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Y:\Publications DES réalisation\RAPPORT ANNUEL\rapportannuel 2021\4-Envoyé maquette\Vue 4 tps et organisation du tps de travail\Mise en ligne\"/>
    </mc:Choice>
  </mc:AlternateContent>
  <bookViews>
    <workbookView xWindow="0" yWindow="0" windowWidth="20490" windowHeight="7155"/>
  </bookViews>
  <sheets>
    <sheet name="Figure V4-1" sheetId="1" r:id="rId1"/>
    <sheet name="Figure V4-1 bis" sheetId="42" r:id="rId2"/>
    <sheet name="Source figure V4-1 bis" sheetId="43" r:id="rId3"/>
    <sheet name="Figure V4-2" sheetId="4" r:id="rId4"/>
    <sheet name="Figure V4-3" sheetId="35" r:id="rId5"/>
    <sheet name="Figure V4-4" sheetId="20" r:id="rId6"/>
    <sheet name="Figure V4-5" sheetId="33" r:id="rId7"/>
    <sheet name="Figure V4-6" sheetId="34" r:id="rId8"/>
    <sheet name="Figure V4-7" sheetId="21" r:id="rId9"/>
    <sheet name="Figure V4-8" sheetId="23" r:id="rId10"/>
    <sheet name="Source figure V4-8" sheetId="24" r:id="rId11"/>
    <sheet name="Figure V4-9" sheetId="5" r:id="rId12"/>
    <sheet name="Source figure V4-9" sheetId="8" r:id="rId13"/>
    <sheet name="Figure V4-10" sheetId="10" r:id="rId14"/>
    <sheet name="Source figure V4-10" sheetId="12" r:id="rId15"/>
    <sheet name="Figure V4-11" sheetId="7" r:id="rId16"/>
    <sheet name="Source figure V4-11" sheetId="9" r:id="rId17"/>
    <sheet name="Figure V4-12" sheetId="14" r:id="rId18"/>
    <sheet name="Source figure V4-12" sheetId="15" r:id="rId19"/>
    <sheet name="Figure V4-13" sheetId="44" r:id="rId20"/>
    <sheet name="Figure V4-13 bis" sheetId="48" r:id="rId21"/>
    <sheet name="Source figure V4-13 bis" sheetId="49" r:id="rId22"/>
    <sheet name="Figure V4-14" sheetId="16" r:id="rId23"/>
    <sheet name="Source figure V4-14" sheetId="17" r:id="rId24"/>
    <sheet name="Figure V4-15" sheetId="45" r:id="rId25"/>
    <sheet name="Figure V4-15 bis" sheetId="46" r:id="rId26"/>
    <sheet name="Source figure V4-15 bis" sheetId="47" r:id="rId27"/>
    <sheet name="Figure E2-1" sheetId="39" r:id="rId28"/>
    <sheet name="Figure E2-2" sheetId="41" r:id="rId29"/>
    <sheet name="Figure E3-1" sheetId="25" r:id="rId30"/>
    <sheet name="Figure E3-2" sheetId="26" r:id="rId31"/>
    <sheet name="Figure E4-1" sheetId="30" r:id="rId32"/>
    <sheet name="Figure E5-1" sheetId="31" r:id="rId33"/>
    <sheet name="Figure E5-2" sheetId="32" r:id="rId34"/>
    <sheet name="Figure E5-3" sheetId="36" r:id="rId35"/>
  </sheets>
  <definedNames>
    <definedName name="_xlnm.Print_Area" localSheetId="19">'Figure V4-13'!$A$1:$K$26</definedName>
    <definedName name="_xlnm.Print_Area" localSheetId="24">'Figure V4-15'!$A$1:$K$20</definedName>
    <definedName name="_xlnm.Print_Area" localSheetId="21">'Source figure V4-13 bis'!#REF!</definedName>
    <definedName name="_xlnm.Print_Area" localSheetId="23">'Source figure V4-14'!$A$1:$G$19</definedName>
    <definedName name="_xlnm.Print_Area" localSheetId="26">'Source figure V4-15 bis'!#REF!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4" l="1"/>
  <c r="J28" i="4"/>
  <c r="G90" i="41" l="1"/>
</calcChain>
</file>

<file path=xl/sharedStrings.xml><?xml version="1.0" encoding="utf-8"?>
<sst xmlns="http://schemas.openxmlformats.org/spreadsheetml/2006/main" count="508" uniqueCount="236">
  <si>
    <t>FPT</t>
  </si>
  <si>
    <t>FPH</t>
  </si>
  <si>
    <t>Secteur privé</t>
  </si>
  <si>
    <t>Privé</t>
  </si>
  <si>
    <r>
      <t>Fonction publique (hors enseignants</t>
    </r>
    <r>
      <rPr>
        <sz val="9"/>
        <rFont val="Arial"/>
        <family val="2"/>
      </rPr>
      <t>)</t>
    </r>
  </si>
  <si>
    <t>FPE (hors enseignants)</t>
  </si>
  <si>
    <t/>
  </si>
  <si>
    <t>(1) Mode d’organisation du travail en équipe selon lequel des travailleurs sont occupés successivement sur les mêmes postes de travail, selon un rythme rotatif, de type continu ou discontinu, entraînant pour les travailleurs la nécessité d’accomplir un travail à des heures différentes sur une période donnée de jours ou de semaines.</t>
  </si>
  <si>
    <t>Devoir toujours ou souvent se dépêcher pour faire son travail</t>
  </si>
  <si>
    <t>Travailler 40 heures ou plus par semaine</t>
  </si>
  <si>
    <t>Emporter du travail à la maison</t>
  </si>
  <si>
    <t xml:space="preserve">Faire des heures supplémentaires tous les jours ou souvent </t>
  </si>
  <si>
    <t xml:space="preserve">Avoir été joint plus de 20 fois en dehors des horaires de travail pour les besoins du travail </t>
  </si>
  <si>
    <t>Personnes en emploi "élargi"</t>
  </si>
  <si>
    <t>Champ : France entière (hors Mayotte), salariés. Hors apprentis, stagiaires, contrats aidés, salariés des particuliers-employeurs et salariés travaillant à domicile.</t>
  </si>
  <si>
    <t xml:space="preserve">FPE </t>
  </si>
  <si>
    <t>FPE</t>
  </si>
  <si>
    <t>Sexe</t>
  </si>
  <si>
    <t>Hommes</t>
  </si>
  <si>
    <t>Femmes</t>
  </si>
  <si>
    <t>Moins de 30 ans</t>
  </si>
  <si>
    <t>De 30 à 49 ans</t>
  </si>
  <si>
    <t>50 ans et plus</t>
  </si>
  <si>
    <t>Ensemble fonction publique</t>
  </si>
  <si>
    <r>
      <t xml:space="preserve">Durée annuelle effective </t>
    </r>
    <r>
      <rPr>
        <i/>
        <sz val="9"/>
        <color theme="1"/>
        <rFont val="Arial"/>
        <family val="2"/>
      </rPr>
      <t>(en heures)</t>
    </r>
  </si>
  <si>
    <r>
      <t xml:space="preserve">Durée habituelle hebdomadaire </t>
    </r>
    <r>
      <rPr>
        <i/>
        <sz val="9"/>
        <color theme="1"/>
        <rFont val="Arial"/>
        <family val="2"/>
      </rPr>
      <t>(en heures)</t>
    </r>
  </si>
  <si>
    <t>Ensemble</t>
  </si>
  <si>
    <t>+0,2</t>
  </si>
  <si>
    <t>Cadres et professions intellectuelles supérieures</t>
  </si>
  <si>
    <t>Professions intermédiaires</t>
  </si>
  <si>
    <t>Employés et ouvriers</t>
  </si>
  <si>
    <t>+0,9</t>
  </si>
  <si>
    <t>+0,1</t>
  </si>
  <si>
    <t>Part des agents à temps partiel</t>
  </si>
  <si>
    <t>FPE (hors enseignants fonctionnaires)</t>
  </si>
  <si>
    <t>Quotités de travail parmi les agents à temps partiel</t>
  </si>
  <si>
    <t>Source :</t>
  </si>
  <si>
    <t>Services à la personne</t>
  </si>
  <si>
    <t>Sécurité, défense</t>
  </si>
  <si>
    <t>+24</t>
  </si>
  <si>
    <t>Action sociale</t>
  </si>
  <si>
    <t>Administration</t>
  </si>
  <si>
    <t>Bâtiment, travaux publics</t>
  </si>
  <si>
    <t>Espaces verts, paysages</t>
  </si>
  <si>
    <t>Finances publiques</t>
  </si>
  <si>
    <t>Soins</t>
  </si>
  <si>
    <r>
      <t xml:space="preserve">Durée annuelle effective           </t>
    </r>
    <r>
      <rPr>
        <b/>
        <i/>
        <sz val="9"/>
        <color theme="1"/>
        <rFont val="Arial"/>
        <family val="2"/>
      </rPr>
      <t>(en heures)</t>
    </r>
  </si>
  <si>
    <r>
      <t xml:space="preserve">Durée habituelle hebdomadaire </t>
    </r>
    <r>
      <rPr>
        <b/>
        <i/>
        <sz val="9"/>
        <color theme="1"/>
        <rFont val="Arial"/>
        <family val="2"/>
      </rPr>
      <t>(en heures)</t>
    </r>
  </si>
  <si>
    <t>Entretien, maintenance</t>
  </si>
  <si>
    <t>+0,8</t>
  </si>
  <si>
    <r>
      <rPr>
        <sz val="9"/>
        <color theme="1"/>
        <rFont val="Calibri"/>
        <family val="2"/>
      </rPr>
      <t>É</t>
    </r>
    <r>
      <rPr>
        <sz val="9"/>
        <color theme="1"/>
        <rFont val="Arial"/>
        <family val="2"/>
      </rPr>
      <t>ducation, formation, recherche (hors enseignants)</t>
    </r>
  </si>
  <si>
    <t>Sports et loisirs, animation, culture</t>
  </si>
  <si>
    <t>Technique, informatique, transports</t>
  </si>
  <si>
    <t xml:space="preserve">(1) Il s’agit du nombre d’heures supplémentaires effectuées au-delà de la durée légale (35 heures) ou de la durée prévue par l’employeur, qu’elles soient rémunérées ou non, au cours d’une semaine de référence et extrapolé à l’année (soit multiplié par 52 semaines). </t>
  </si>
  <si>
    <t xml:space="preserve">Note : Le calcul des congés payés, RTT ou CET est basé sur les agents et salariés ayant au moins un an d’ancienneté dans leur emploi principal et ne prend pas en compte les apprentis et les stagiaires en plus des bénéficiaires des contrats aidés.  </t>
  </si>
  <si>
    <t xml:space="preserve">Note : Le calcul des congés payés, RTT ou CET est basé sur les agents ayant au moins un an d’ancienneté dans leur emploi principal et ne prend pas en compte les apprentis et les stagiaires en plus des bénéficiaires des contrats aidés.  </t>
  </si>
  <si>
    <r>
      <t xml:space="preserve">Congés payés, RTT ou CET </t>
    </r>
    <r>
      <rPr>
        <i/>
        <sz val="9"/>
        <color theme="1"/>
        <rFont val="Arial"/>
        <family val="2"/>
      </rPr>
      <t>(en jours)</t>
    </r>
  </si>
  <si>
    <r>
      <t xml:space="preserve">Congés payés, RTT ou CET      </t>
    </r>
    <r>
      <rPr>
        <b/>
        <i/>
        <sz val="9"/>
        <color theme="1"/>
        <rFont val="Arial"/>
        <family val="2"/>
      </rPr>
      <t>(en jours)</t>
    </r>
  </si>
  <si>
    <r>
      <t>Heures supplémentaires dans l'année</t>
    </r>
    <r>
      <rPr>
        <vertAlign val="superscript"/>
        <sz val="9"/>
        <color theme="1"/>
        <rFont val="Arial"/>
        <family val="2"/>
      </rPr>
      <t>(1)</t>
    </r>
  </si>
  <si>
    <r>
      <t>Heures supplémentaires dans l'année</t>
    </r>
    <r>
      <rPr>
        <b/>
        <vertAlign val="superscript"/>
        <sz val="9"/>
        <color theme="1"/>
        <rFont val="Arial"/>
        <family val="2"/>
      </rPr>
      <t>(1)</t>
    </r>
  </si>
  <si>
    <r>
      <t>Personnes en emploi au sens du BIT</t>
    </r>
    <r>
      <rPr>
        <b/>
        <vertAlign val="superscript"/>
        <sz val="9"/>
        <rFont val="Arial"/>
        <family val="2"/>
      </rPr>
      <t>(1)</t>
    </r>
  </si>
  <si>
    <r>
      <t>Personnes en emploi "élargi"</t>
    </r>
    <r>
      <rPr>
        <b/>
        <vertAlign val="superscript"/>
        <sz val="9"/>
        <rFont val="Arial"/>
        <family val="2"/>
      </rPr>
      <t>(2)</t>
    </r>
  </si>
  <si>
    <r>
      <rPr>
        <b/>
        <sz val="9"/>
        <rFont val="Calibri"/>
        <family val="2"/>
      </rPr>
      <t>Â</t>
    </r>
    <r>
      <rPr>
        <b/>
        <sz val="9"/>
        <rFont val="Arial"/>
        <family val="2"/>
      </rPr>
      <t>ge</t>
    </r>
  </si>
  <si>
    <t>Figure V4-12 : Part des salariés absents au moins un jour au cours d'une semaine donnée pour raison de santé dans les différents versants de la fonction publique et le secteur privé (en %)</t>
  </si>
  <si>
    <t>Figure V4-14 : Nombre moyen de jours d'absence au cours de l'année par personne pour raison de santé dans les différents versants de la fonction publique et le secteur privé</t>
  </si>
  <si>
    <r>
      <t xml:space="preserve">Figure V4-8 : </t>
    </r>
    <r>
      <rPr>
        <b/>
        <sz val="11"/>
        <color theme="1"/>
        <rFont val="Calibri"/>
        <family val="2"/>
      </rPr>
      <t>É</t>
    </r>
    <r>
      <rPr>
        <b/>
        <sz val="11"/>
        <color theme="1"/>
        <rFont val="Calibri"/>
        <family val="2"/>
        <scheme val="minor"/>
      </rPr>
      <t>volution des durées annuelles effectives travaillées des agents et salariés à temps partiel (en heures)</t>
    </r>
  </si>
  <si>
    <t>Ne pas pouvoir interrompre momentanément son travail quand on le souhaite</t>
  </si>
  <si>
    <t>Contrôle ou suivi informatisé</t>
  </si>
  <si>
    <t>Personnes en emploi au sens du BIT</t>
  </si>
  <si>
    <t>Ensemble de la fonction publique (hors enseignants)</t>
  </si>
  <si>
    <t xml:space="preserve">Ensemble de la fonction publique </t>
  </si>
  <si>
    <t>Ensemble de la fonction publique</t>
  </si>
  <si>
    <t>Lecture : En 2020, parmi les agents de la fonction publique en emploi au sens du BIT, 4,8 % ont été absents au moins un jour au cours d'une semaine donnée pour raison de santé.</t>
  </si>
  <si>
    <t>Réponse à une demande extérieure</t>
  </si>
  <si>
    <t xml:space="preserve">Lecture : En 2020, les agents de la fonction publique en emploi au sens du BIT ont été absents en moyenne sur l'année 10,8 jours pour raison de santé. </t>
  </si>
  <si>
    <t>Source : Bilans sociaux FPT 2017, DGCL.</t>
  </si>
  <si>
    <t>Ensemble 
fonction publique</t>
  </si>
  <si>
    <t>Pratique du télétravail</t>
  </si>
  <si>
    <t>dont : occasionnellement*</t>
  </si>
  <si>
    <t>dont : régulièrement**</t>
  </si>
  <si>
    <t>Champ : France, salariés.</t>
  </si>
  <si>
    <t>Figure V4-1 : Composantes de la durée annuelle effective du travail par agent ou salarié à temps complet selon le type d'employeur en 2020</t>
  </si>
  <si>
    <t>Source : Enquête Emploi 2020, Insee. Traitement DGAFP – SDessi.</t>
  </si>
  <si>
    <t>Lecture : En 2020, les agents de la FPE à temps complet déclarent une durée habituelle hebdomadaire de 40,6 heures par semaine.</t>
  </si>
  <si>
    <t>Heures supplémentaires dans l'année</t>
  </si>
  <si>
    <t>+10,3</t>
  </si>
  <si>
    <t>-4</t>
  </si>
  <si>
    <t>-4,0</t>
  </si>
  <si>
    <t>0,0</t>
  </si>
  <si>
    <r>
      <rPr>
        <b/>
        <sz val="9"/>
        <color theme="1"/>
        <rFont val="Calibri"/>
        <family val="2"/>
      </rPr>
      <t>É</t>
    </r>
    <r>
      <rPr>
        <b/>
        <sz val="9"/>
        <color theme="1"/>
        <rFont val="Arial"/>
        <family val="2"/>
      </rPr>
      <t xml:space="preserve">volution 2020/2019 </t>
    </r>
  </si>
  <si>
    <r>
      <t>Durée annuelle effective</t>
    </r>
    <r>
      <rPr>
        <i/>
        <sz val="9"/>
        <color theme="1"/>
        <rFont val="Arial"/>
        <family val="2"/>
      </rPr>
      <t xml:space="preserve"> (en heures)</t>
    </r>
  </si>
  <si>
    <r>
      <t>Durée habituelle hebdomadaire</t>
    </r>
    <r>
      <rPr>
        <i/>
        <sz val="9"/>
        <color theme="1"/>
        <rFont val="Arial"/>
        <family val="2"/>
      </rPr>
      <t xml:space="preserve"> (en heures)</t>
    </r>
  </si>
  <si>
    <t>-5</t>
  </si>
  <si>
    <t>Figure V4-2 : Composantes de la durée annuelle effective du travail par agent de la fonction publique à temps complet selon le sexe en 2020</t>
  </si>
  <si>
    <t>-1,6</t>
  </si>
  <si>
    <t>Lecture : En 2020, les hommes à temps complet travaillant dans la fonction publique déclarent avoir effectué 59,6 heures supplémentaires au cours de l’année.</t>
  </si>
  <si>
    <t>Figure V4-3 : Composantes de la durée annuelle effective du travail par agent de la fonction publique à temps complet selon le versant et le sexe en 2020</t>
  </si>
  <si>
    <t>-13,2</t>
  </si>
  <si>
    <t>+23,2</t>
  </si>
  <si>
    <t>+6,6</t>
  </si>
  <si>
    <t>+203</t>
  </si>
  <si>
    <t>+2,7</t>
  </si>
  <si>
    <t>+64</t>
  </si>
  <si>
    <t>+0,7</t>
  </si>
  <si>
    <t>+1,7</t>
  </si>
  <si>
    <t>+42</t>
  </si>
  <si>
    <t>Lecture : En 2020, les cadres et professions intellectuelles supérieures à temps complet dans la fonction publique déclarent une durée habituelle hebdomadaire de 43,5 heures par semaine.</t>
  </si>
  <si>
    <r>
      <t>Figure V4-5 :</t>
    </r>
    <r>
      <rPr>
        <sz val="10"/>
        <color rgb="FF000000"/>
        <rFont val="Arial"/>
        <family val="2"/>
      </rPr>
      <t xml:space="preserve"> </t>
    </r>
    <r>
      <rPr>
        <b/>
        <sz val="9"/>
        <color theme="1"/>
        <rFont val="Arial"/>
        <family val="2"/>
      </rPr>
      <t>Composantes de la durée annuelle effective du travail par agent de la fonction publique à temps complet selon la catégorie de métiers en 2020</t>
    </r>
  </si>
  <si>
    <t>Figure V4-6 : Composantes de la durée annuelle effective du travail par agent de la fonction publique à temps complet selon l’âge en 2020</t>
  </si>
  <si>
    <t>+4,6</t>
  </si>
  <si>
    <t xml:space="preserve">Lecture : En 2020, les agents de la fonction publique à temps complet âgés de moins de 30 ans déclarent une durée habituelle hebdomadaire de 38,5 heures par semaine. </t>
  </si>
  <si>
    <t>+97</t>
  </si>
  <si>
    <t>+12,1</t>
  </si>
  <si>
    <t>+10,9</t>
  </si>
  <si>
    <t>+3</t>
  </si>
  <si>
    <t>+4</t>
  </si>
  <si>
    <t>Source : Enquêtes Emploi 2019 et 2020, Insee. Traitement DGAFP – SDessi</t>
  </si>
  <si>
    <t>Lecture : En 2020, 47,7% des agents de la fonction publique à temps complet ont pris des jours de congés ordinaires (y compris jours de RTT et de CET) à la mi-août contre 54,6% en 2019 à la même période</t>
  </si>
  <si>
    <t>Note : L'année 2020 comporte 53 semaines</t>
  </si>
  <si>
    <t>1 jour</t>
  </si>
  <si>
    <t>2 jours</t>
  </si>
  <si>
    <t>3 jours</t>
  </si>
  <si>
    <t>4 jours</t>
  </si>
  <si>
    <t>5 jours</t>
  </si>
  <si>
    <t xml:space="preserve">Champ : Agents de la fonction publique, hors enseignants, et salariés du privé à temps complet âgés de 15 ans ou plus au 31 décembre ; France entière (hors Mayotte). Hors bénéficiaires de contrats aidés. </t>
  </si>
  <si>
    <t>Champ : Agents de la fonction publique, hors enseignants, à temps complet âgés de 15 ans ou plus au 31 décembre ; France entière (hors Mayotte), Hors bénéficiaires de contrats aidés.</t>
  </si>
  <si>
    <t xml:space="preserve">Champ : Agents de la fonction publique, hors enseignants, à temps complet âgés de 15 ans ou plus au 31 décembre ; France entière (hors Mayotte). Hors bénéficiaires de contrats aidés. </t>
  </si>
  <si>
    <r>
      <t>Figure V4-7 : Part des agents à temps partiel dans la fonction publique et quotités de travail au 31 décembre 2019 (en %)</t>
    </r>
    <r>
      <rPr>
        <sz val="9"/>
        <color theme="1"/>
        <rFont val="Calibri"/>
        <family val="2"/>
        <scheme val="minor"/>
      </rPr>
      <t> </t>
    </r>
  </si>
  <si>
    <t>Figure E5-2 : Part des agents et salariés en télétravail régulier ou occasionnel en 2019 (en %)</t>
  </si>
  <si>
    <t>Figure E5-1 : Part des agents concernés par le télétravail en 2013 et 2016 (en %)</t>
  </si>
  <si>
    <t>Figure E4-1 : Part des agents ayant un CET et nombre total de jours accumulés par agent ayant un CET par sexe et catégorie hiérarchique dans la FPT au 31 décembre 2017</t>
  </si>
  <si>
    <t>Figure E3-2 : Part des agents de la fonction publique à temps complet en congés ordinaires au cours des semaines de l’année selon le versant (en %)</t>
  </si>
  <si>
    <t>Figure E3-1 : Part des agents de la fonction publique et des salariés du privé à temps complet en congés ordinaires au cours des semaines de l’année (en %)</t>
  </si>
  <si>
    <t>Champ : Agents de la fonction publique, hors enseignants, et salariés du privé à temps complet ayant au moins un an d'ancienneté dans leur emploi principal, hors apprentis, stagiaires et  bénéficiaires de contrats aidés. France entière (sauf Mayotte)</t>
  </si>
  <si>
    <t>Au moins 1 jour</t>
  </si>
  <si>
    <t xml:space="preserve">Figure E2-1 : Nombre moyen d’heures effectivement travaillées des agents et salariés à temps complet au cours des semaines de l’année </t>
  </si>
  <si>
    <t xml:space="preserve">Lecture : En 2020, les agents de la fonction publique à temps complet ont travaillé en moyenne 25,3 heures en semaine 13. </t>
  </si>
  <si>
    <t>Champ : Agents de la fonction publique, hors enseignants, et salariés du privé à temps complet âgés de 15 ans ou plus au 31 décembre ; France entière (hors Mayotte). Hors bénéficiaires de contrats aidés.</t>
  </si>
  <si>
    <t>A effectivement travaillé (sans travail à domicile)</t>
  </si>
  <si>
    <t>A effectivement travaillé, avec travail à domicile (le domicile comme lieu de travail habituel ou non)</t>
  </si>
  <si>
    <t>N'a pas travaillé</t>
  </si>
  <si>
    <t>PAR PCS - CHAMP FONCTION PUBLIQUE</t>
  </si>
  <si>
    <t>Table de CSER par type</t>
  </si>
  <si>
    <t>type</t>
  </si>
  <si>
    <t>A effectivement</t>
  </si>
  <si>
    <r>
      <t xml:space="preserve">Figure </t>
    </r>
    <r>
      <rPr>
        <b/>
        <sz val="10"/>
        <color theme="1"/>
        <rFont val="Arial"/>
        <family val="2"/>
      </rPr>
      <t>E2-2</t>
    </r>
    <r>
      <rPr>
        <b/>
        <sz val="9"/>
        <color theme="1"/>
        <rFont val="Arial"/>
        <family val="2"/>
      </rPr>
      <t> : Part des agents et salariés à temps complet, selon le fait d’avoir effectivement travaillé au cours de la semaine et d’avoir travaillé à domicile* pendant la période du confinement (en %)</t>
    </r>
  </si>
  <si>
    <t>Note : La période du confinement correspond à la période allant du 16 mars au 10 mai 2020. La période équivalente en 2019 est celle allant du 18 mars au 12 mai 2019.</t>
  </si>
  <si>
    <t>Figure V4-9 : Organisation du temps de travail en 2019 (en %)</t>
  </si>
  <si>
    <t>Source : Enquêtes Conditions de travail 2019, Dares, DGAFP, Drees, Insee. Traitement DGAFP – SDessi.</t>
  </si>
  <si>
    <t>Figure V4-11 : Part des agents exposés à des contraintes de rythme ou d'intensité du travail en 2019 (en %)</t>
  </si>
  <si>
    <t>Figure V4-13 : Part des salariés absents au moins un jour au cours d'une semaine donnée pour raison de santé selon le sexe et l'âge sur la période 2017-2019 (en %)</t>
  </si>
  <si>
    <t>Lecture : Sur la période 2017-2019, 4,8 % des agents de la fonction publique en emploi au sens du BIT âgés de 50 ans et plus ont été absents au moins un jour au cours d'une semaine donnée pour raison de santé.</t>
  </si>
  <si>
    <t>Figure V4-15 : Nombre moyen de jours  d'absence au cours de l'année par personne pour raison de santé selon le sexe et l'âge sur la période 2017-2019</t>
  </si>
  <si>
    <t xml:space="preserve">Figure V4-15 bis : Évolution du nombre moyen de jours d'absence au cours de l'année par personne pour raison de santé dans la fonction publique (y compris enseignants) selon le sexe et l’âge </t>
  </si>
  <si>
    <t xml:space="preserve">Lecture : En 2020, les hommes en emploi au sens du BIT travaillant dans la fonction publique ont été absents en moyenne sur l'année 9,1 jours pour raison de santé. </t>
  </si>
  <si>
    <t>30 à 49 ans</t>
  </si>
  <si>
    <t>Plus de 50 ans</t>
  </si>
  <si>
    <t>Ensemble fonction publique (y c. enseignants) - En emploi au sens du BIT</t>
  </si>
  <si>
    <t>Ensemble fonction publique (y c. enseignants) - En emploi élargi</t>
  </si>
  <si>
    <t>Figure V4-13 bis : Évolution de la part des agents absents au moins un jour au cours d'une semaine donnée pour raison de santé dans la fonction publique (y compris enseignants) selon le sexe et l’âge (en %)</t>
  </si>
  <si>
    <r>
      <t xml:space="preserve">Figure V4-1 bis : </t>
    </r>
    <r>
      <rPr>
        <b/>
        <sz val="9"/>
        <color theme="1"/>
        <rFont val="Calibri"/>
        <family val="2"/>
      </rPr>
      <t>É</t>
    </r>
    <r>
      <rPr>
        <b/>
        <sz val="9"/>
        <color theme="1"/>
        <rFont val="Arial"/>
        <family val="2"/>
      </rPr>
      <t>volution des durées annuelles effectives travaillées des agents ou salariés à temps complet (en heures)</t>
    </r>
  </si>
  <si>
    <t>Figure V4-10 : Contraintes horaires - durées, flexibilité et prévisibilité en 2019 (en %)</t>
  </si>
  <si>
    <t>Fonction publique, hors enseignants</t>
  </si>
  <si>
    <t>FPE, hors enseignants</t>
  </si>
  <si>
    <r>
      <t>Au moins 3 contraintes de rythme</t>
    </r>
    <r>
      <rPr>
        <vertAlign val="superscript"/>
        <sz val="9"/>
        <rFont val="Arial"/>
        <family val="2"/>
      </rPr>
      <t>(1)</t>
    </r>
  </si>
  <si>
    <r>
      <t>Avoir des horaires alternants (travail en équipe, 2x8, 3x8 ou plus)</t>
    </r>
    <r>
      <rPr>
        <vertAlign val="superscript"/>
        <sz val="9"/>
        <rFont val="Arial"/>
        <family val="2"/>
      </rPr>
      <t>(1)</t>
    </r>
  </si>
  <si>
    <r>
      <t>Travailler le samedi</t>
    </r>
    <r>
      <rPr>
        <vertAlign val="superscript"/>
        <sz val="9"/>
        <rFont val="Arial"/>
        <family val="2"/>
      </rPr>
      <t>(2)</t>
    </r>
  </si>
  <si>
    <r>
      <t>Travailler le dimanche</t>
    </r>
    <r>
      <rPr>
        <vertAlign val="superscript"/>
        <sz val="9"/>
        <rFont val="Arial"/>
        <family val="2"/>
      </rPr>
      <t>(2)</t>
    </r>
  </si>
  <si>
    <r>
      <t>Travailler le soir, entre 20 H et minuit</t>
    </r>
    <r>
      <rPr>
        <vertAlign val="superscript"/>
        <sz val="9"/>
        <rFont val="Arial"/>
        <family val="2"/>
      </rPr>
      <t>(2)</t>
    </r>
  </si>
  <si>
    <r>
      <t>Travailler le matin, entre 5 H et 7 H</t>
    </r>
    <r>
      <rPr>
        <vertAlign val="superscript"/>
        <sz val="9"/>
        <rFont val="Arial"/>
        <family val="2"/>
      </rPr>
      <t>(2)</t>
    </r>
  </si>
  <si>
    <r>
      <t>Travailler la nuit, entre minuit et 5H</t>
    </r>
    <r>
      <rPr>
        <vertAlign val="superscript"/>
        <sz val="9"/>
        <rFont val="Arial"/>
        <family val="2"/>
      </rPr>
      <t xml:space="preserve">(2) </t>
    </r>
  </si>
  <si>
    <t>Champ : Personne ayant un emploi, âgées de 15 ans ou plus au 31 décembre ; France métropolitaine en 2013 ; France entière (hors Mayotte) depuis 2014. Hors bénéficiaires de contrats aidés.</t>
  </si>
  <si>
    <t>Lecture : En 2020, dans la fonction publique (hors enseignants), la durée annuelle effective du travail des agents occupant un emploi à temps complet est de 1 599 heures contre 1 576 heures dans le secteur privé.</t>
  </si>
  <si>
    <t>(1) Il s’agit du nombre d’heures supplémentaires effectuées au-delà de la durée légale (35 heures) ou de la durée prévue par l’employeur, qu’elles soient rémunérées ou non, au cours d’une semaine de référence et extrapolé à l’année (soit multiplié par 52 semaines).</t>
  </si>
  <si>
    <t>Figure V4-4 : Composantes de la durée annuelle effective du travail par agent de la fonction publique à temps complet selon la catégorie socioprofessionnelle en 2020</t>
  </si>
  <si>
    <t xml:space="preserve">Champ : Agents de la fonction publique, hors enseignants, à temps complet, âgés de 15 ans ou plus au 31 décembre ; France entière (hors Mayotte). Hors bénéficiaires de contrats aidés. </t>
  </si>
  <si>
    <r>
      <t xml:space="preserve">Lecture : En 2020, les agents de la fonction publique à temps complet appartenant à la famille de métiers </t>
    </r>
    <r>
      <rPr>
        <i/>
        <sz val="8"/>
        <color theme="1"/>
        <rFont val="Arial"/>
        <family val="2"/>
      </rPr>
      <t>Sécurité-défense</t>
    </r>
    <r>
      <rPr>
        <sz val="8"/>
        <color theme="1"/>
        <rFont val="Arial"/>
        <family val="2"/>
      </rPr>
      <t xml:space="preserve"> déclarent une durée habituelle hebdomadaire de 42 heures par semaine.</t>
    </r>
  </si>
  <si>
    <t>&lt; 50% et quotité indéterminée</t>
  </si>
  <si>
    <t>Champ : Emplois principaux, agents civils, situés en métropole et DOM (hors Mayotte), hors COM et étranger. Hors bénéficiaires de contrats aidés.</t>
  </si>
  <si>
    <t>Lecture : 25,5 % des agents de la FPT travaillent à temps partiel au 31 décembre 2019. Parmi ces agents, 28,6 % ont une quotité de travail égale à 80 %.</t>
  </si>
  <si>
    <t>Lecture : En 2020, dans la fonction publique (hors enseignants), la durée annuelle effective du travail des agents occupant un emploi à temps partiel est de 943 heures contre 882 heures dans le secteur privé.</t>
  </si>
  <si>
    <t>(2) Même occasionnellement.</t>
  </si>
  <si>
    <t>Lecture : En 2019, 28,5 % des agents de la FPE (hors enseignants) travaillent le dimanche, même occasionnellement.</t>
  </si>
  <si>
    <t>Champ : France, salariés.</t>
  </si>
  <si>
    <t>Lecture : En 2019, 39,3 % des agents de la FPH déclarent faire tous les jours ou souvent des heures supplémentaires.</t>
  </si>
  <si>
    <t>Ne pas disposer d'au moins 48 h consécutives de repos par semaine</t>
  </si>
  <si>
    <t>Ne pas pouvoir s'absenter, même quelques heures, en cas d'imprévu personnel ou familial</t>
  </si>
  <si>
    <t>(1) Parmi : le déplacement automatique d’un produit ou d’une pièce, la cadence automatique d’une machine, d’autres contraintes techniques, la dépendance immédiate vis-à-vis du travail d’un ou de plusieurs collègues, des normes de production ou des délais à respecter en 1 heure au plus ou 1 jour au plus, une demande extérieure obligeant ou non à une réponse immédiate, les contrôles ou surveillances permanents exercés par la hiérarchie.</t>
  </si>
  <si>
    <t>Lecture : En 2019, 45,9 % des agents de la FPH déclarent une dépendance immédiate vis-à-vis du travail d'un ou plusieurs collègues.</t>
  </si>
  <si>
    <t>Dépendance immédiate vis-à-vis du travail d'un ou de plusieurs collègues</t>
  </si>
  <si>
    <t>Note : Sont prises en compte ici les absences pour maladie (y c. garde enfant malade) ou accident du travail.</t>
  </si>
  <si>
    <t>(2) En emploi au sens du BIT ou absent de son emploi pour maladie plus d'un an.</t>
  </si>
  <si>
    <t>Champ : France entière (hors Mayotte), agents de la fonction publique. Hors apprentis, stagiaires, contrats aidés, salariés des particuliers employeurs et salariés travaillant à domicile.</t>
  </si>
  <si>
    <t>Lecture : En 2020, 3,8 % des hommes en emploi au sens du BIT travaillant dans la fonction publique ont été absents au moins un jour au cours d'une semaine donnée pour raison de santé.</t>
  </si>
  <si>
    <t>Champ : France entière (hors Mayotte), salariés. Hors apprentis, stagiaires, contrats aidés, salariés des particuliers employeurs et salariés travaillant à domicile.</t>
  </si>
  <si>
    <t>Lecture : Sur la période 2017-2019, les agents de la fonction publique en emploi au sens du BIT âgés de 50 ans et plus ont été absents en moyenne sur l'année 11,3 jours pour raison de santé.</t>
  </si>
  <si>
    <t>Source : Insee, enquêtes Emploi. Traitement DGAFP - SDessi.</t>
  </si>
  <si>
    <t>Source Figure V4-1 bis</t>
  </si>
  <si>
    <t>Source Figure V4-8</t>
  </si>
  <si>
    <t>Source Figure V4-9</t>
  </si>
  <si>
    <t>Source Figure V4-10</t>
  </si>
  <si>
    <t>Source Figure V4-11</t>
  </si>
  <si>
    <t>Source Figure V4-12</t>
  </si>
  <si>
    <t>Source Figure V4-14</t>
  </si>
  <si>
    <t>Source Figure V4-15 bis</t>
  </si>
  <si>
    <t>Source Figure V4-13 bis</t>
  </si>
  <si>
    <t>Champ : Personnes ayant un emploi, âgées de 15 ans ou plus au 31 décembre ; France métropolitaine en 2013 ; France entière (hors Mayotte) depuis 2014. Hors bénéficiaires de contrats aidés.</t>
  </si>
  <si>
    <t>Lecture : En 2020, les hommes à temps complet travaillant dans la FPE déclarent une durée annuelle effective de 1 723 heures.</t>
  </si>
  <si>
    <t>Source : Siasp, Insee. Traitement DGAFP – SDessi.</t>
  </si>
  <si>
    <t>Source : Enquête Emploi 2020, Insee, Traitement DGAFP – SDessi.</t>
  </si>
  <si>
    <t>Source : Enquêtes Emploi, Insee. Traitement DGAFP - SDessi.</t>
  </si>
  <si>
    <t>(1) Sont considérées en emploi (ou actif occupé) au sens du Bureau international du travail (BIT), les personnes ayant effectué au moins une heure de travail rémunéré au cours de la semaine de référence ou absentes, cette semaine-là, de leur emploi pour raison de santé (congé maladie - y compris garde enfant malade - ou accident de travail) moins d'un an.</t>
  </si>
  <si>
    <t>(1) Sont considérées en emploi (ou actif occupé) au sens du Bureau international du travail (BIT), les personnes ayant effectué au moins une heure de travail rémunéré au cours de la semaine de référence ou absentes cette semaine-là de leur emploi pour raison de santé (congé maladie - y compris garde enfant malade - ou accidents de travail) moins d'un an.</t>
  </si>
  <si>
    <t>(1) Sont considérées en emploi (ou actif occupé) au sens du Bureau international du travail (BIT), les personnes ayant effectué au moins une heure de travail rémunéré au cours de la semaine de référence ou absentes, cette semaine-là, de leur emploi pour raison de santé (congé maladie - y compris gardeenfant malade - ou accident de travail) moins d'un an.</t>
  </si>
  <si>
    <t>(1) Sont considérées en emploi (ou actif occupé) au sens du Bureau international du travail (BIT), les personnes ayant effectué au moins une heure de travail rémunéré au cours de la semaine de référence ou absentes cette semaine-là de leur emploi pour raison de santé (congé maladie - y compris garde enfant malade - ou accidents de travail) moins d'un an</t>
  </si>
  <si>
    <t>(1) Sont considérées en emploi (ou actif occupé) au sens du Bureau international du travail (BIT), les personnes ayant effectué au moins une heure de travail rémunéré au cours de la semaine de référence ou absentes, cette semaine-là, de leur emploi pour raison de santé (congé maladie - y compris garde enfant malade - ou accidents de travail) moins d'un an.</t>
  </si>
  <si>
    <t>Source : Enquêtes Emploi 2019 et 2020, Insee. Traitement DGAFP – Sdessi.</t>
  </si>
  <si>
    <t>Note : L'année 2020 comporte 53 semaines.</t>
  </si>
  <si>
    <t>* Au moins une fois au cours des quatre dernières semaines, qu’il s’agisse ou non de leur lieu de travail habituel, et que ce soit ou non dans le cadre du télétravail.</t>
  </si>
  <si>
    <t>Source : Enquêtes Emploi, Insee. Traitement DGAFP – SDessi.</t>
  </si>
  <si>
    <t>Source : Enquêtes Emploi 2019 et 2020, Insee. Traitement DGAFP – SDessi.</t>
  </si>
  <si>
    <t>Champ : Agents de la fonction publique à temps complet, hors enseignants, ayant au moins un an d'ancienneté dans leur emploi principal, hors apprentis, stagiaires et  bénéficiaires de contrats aidés. France entière (sauf Mayotte).</t>
  </si>
  <si>
    <t>Lecture : En 2020, 20,9 % des agents de la FPH à temps complet ont pris des jours de congés ordinaires (y compris jours de RTT et de CET) à la mi-août contre 36,1 % à la même période en 2019.</t>
  </si>
  <si>
    <t>Champ : France, agents de la fonction publique, y compris enseignants. Hors FPH (car données non disponibles).</t>
  </si>
  <si>
    <t>.Lecture : 3,6 % des agents de la FPE sont concernés par le télétravail en 2016.</t>
  </si>
  <si>
    <t>Source : Enquête Conditions de travail 2019. Traitement DGAFP - SDessi.</t>
  </si>
  <si>
    <t>* Quelques jours ou demi-journées par mois.</t>
  </si>
  <si>
    <t>** Au moins un jour par semaine.</t>
  </si>
  <si>
    <t>Lecture : 5,7 % des agents de la FPE, hors enseignants, déclarent télétravailler régulièrement (au moins un jour par semaine).</t>
  </si>
  <si>
    <t>Source : Enquête Covid-19 FPE. Traitement DGAFP – SDessi.</t>
  </si>
  <si>
    <t>* Les semaines 39 à 46 correspondant aux semaines de montée en charge de l'enquête (données fragiles), elles n'apparaissent pas ici. Les semaines 14, 19 et 21 sont des semaines comportant un jour férié. Certains services ayant pu déclarer des agents en télétravail 5 jours pour ces semaines, leur part a donc été intégrée à celle des agents ayant télétravaillé quatre jours.</t>
  </si>
  <si>
    <t>Champ : Agents de la FPE des ministères et établissements publics hors services à dominante non télétravaillable (enseignants, police, gendarmerie, musées, écoles, archives départementales, administration pénitentiaire, etc.).</t>
  </si>
  <si>
    <t>Lecture : En semaine 23, 55,7 % des agents de la FPE ont télétravaillé au moins un jour. 7,2 % ont télétravaillé cinq jours.</t>
  </si>
  <si>
    <t>Figure E5-3 : Part des agents de la FPE, dans les services à dominante télétravaillable, en télétravail selon le nombre de jours au cours des semaines* de 2020 et 2021 (en %)</t>
  </si>
  <si>
    <t>Lecture : En 2020, en moyenne, pendant la période du confinement, 42 % des agents de la FPE à temps complet ayant travaillé au moins une heure pendant la semaine ont travaillé au moins une fois à leur domicile au cours des quatre semaines précédentes. En 2019, ils étaient 18 %.</t>
  </si>
  <si>
    <t>Source : Enquêtes Conditions de travail 2013 et .Conditions de travail - RPS 2016 (volet employeurs). Dares, DGAFP, Drees, Insee. Traitement Dares et DGAFP - Sdessi.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</si>
</sst>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
    <numFmt numFmtId="165" formatCode="#,##0.0"/>
    <numFmt numFmtId="166" formatCode="_-* #,##0\ _€_-;\-* #,##0\ _€_-;_-* &quot;-&quot;??\ _€_-;_-@_-"/>
  </numFmts>
  <fonts count="34">
    <font>
      <sz val="11"/>
      <color theme="1"/>
      <name val="Calibri"/>
      <family val="2"/>
      <scheme val="minor"/>
    </font>
    <font>
      <b/>
      <sz val="9"/>
      <name val="Arial"/>
      <family val="2"/>
    </font>
    <font>
      <sz val="9"/>
      <name val="Arial"/>
      <family val="2"/>
    </font>
    <font>
      <b/>
      <sz val="11"/>
      <color theme="1"/>
      <name val="Calibri"/>
      <family val="2"/>
      <scheme val="minor"/>
    </font>
    <font>
      <sz val="8"/>
      <color theme="1"/>
      <name val="Arial"/>
      <family val="2"/>
    </font>
    <font>
      <i/>
      <sz val="8"/>
      <color theme="1"/>
      <name val="Arial"/>
      <family val="2"/>
    </font>
    <font>
      <sz val="10"/>
      <name val="Arial"/>
      <family val="2"/>
    </font>
    <font>
      <sz val="9"/>
      <color theme="1"/>
      <name val="Arial"/>
      <family val="2"/>
    </font>
    <font>
      <sz val="11"/>
      <name val="Calibri"/>
      <family val="2"/>
      <scheme val="minor"/>
    </font>
    <font>
      <i/>
      <sz val="9"/>
      <name val="Arial"/>
      <family val="2"/>
    </font>
    <font>
      <i/>
      <sz val="9"/>
      <color theme="1"/>
      <name val="Arial"/>
      <family val="2"/>
    </font>
    <font>
      <b/>
      <sz val="9"/>
      <color theme="1"/>
      <name val="Arial"/>
      <family val="2"/>
    </font>
    <font>
      <sz val="8"/>
      <name val="Arial"/>
      <family val="2"/>
    </font>
    <font>
      <sz val="9"/>
      <color theme="1"/>
      <name val="Calibri"/>
      <family val="2"/>
      <scheme val="minor"/>
    </font>
    <font>
      <b/>
      <sz val="9"/>
      <color theme="1"/>
      <name val="Calibri"/>
      <family val="2"/>
      <scheme val="minor"/>
    </font>
    <font>
      <b/>
      <sz val="11"/>
      <color theme="1"/>
      <name val="Arial"/>
      <family val="2"/>
    </font>
    <font>
      <sz val="10"/>
      <color rgb="FF000000"/>
      <name val="Arial"/>
      <family val="2"/>
    </font>
    <font>
      <sz val="11"/>
      <color theme="1"/>
      <name val="Calibri"/>
      <family val="2"/>
      <scheme val="minor"/>
    </font>
    <font>
      <b/>
      <sz val="9"/>
      <color theme="1"/>
      <name val="Calibri"/>
      <family val="2"/>
    </font>
    <font>
      <b/>
      <i/>
      <sz val="9"/>
      <color theme="1"/>
      <name val="Arial"/>
      <family val="2"/>
    </font>
    <font>
      <sz val="9"/>
      <color theme="1"/>
      <name val="Calibri"/>
      <family val="2"/>
    </font>
    <font>
      <vertAlign val="superscript"/>
      <sz val="9"/>
      <color theme="1"/>
      <name val="Arial"/>
      <family val="2"/>
    </font>
    <font>
      <b/>
      <vertAlign val="superscript"/>
      <sz val="9"/>
      <color theme="1"/>
      <name val="Arial"/>
      <family val="2"/>
    </font>
    <font>
      <b/>
      <vertAlign val="superscript"/>
      <sz val="9"/>
      <name val="Arial"/>
      <family val="2"/>
    </font>
    <font>
      <b/>
      <sz val="9"/>
      <name val="Calibri"/>
      <family val="2"/>
    </font>
    <font>
      <b/>
      <sz val="11"/>
      <color theme="1"/>
      <name val="Calibri"/>
      <family val="2"/>
    </font>
    <font>
      <b/>
      <sz val="10"/>
      <name val="Arial, Helvetica, sans-serif"/>
    </font>
    <font>
      <sz val="11"/>
      <color rgb="FF000000"/>
      <name val="Arial"/>
      <family val="2"/>
    </font>
    <font>
      <sz val="9"/>
      <color rgb="FF000000"/>
      <name val="Arial"/>
      <family val="2"/>
    </font>
    <font>
      <b/>
      <sz val="11"/>
      <color rgb="FF000000"/>
      <name val="Arial"/>
      <family val="2"/>
    </font>
    <font>
      <b/>
      <sz val="9"/>
      <color rgb="FF000000"/>
      <name val="Arial"/>
      <family val="2"/>
    </font>
    <font>
      <b/>
      <sz val="11"/>
      <color rgb="FFFF0000"/>
      <name val="Calibri"/>
      <family val="2"/>
      <scheme val="minor"/>
    </font>
    <font>
      <b/>
      <sz val="10"/>
      <color theme="1"/>
      <name val="Arial"/>
      <family val="2"/>
    </font>
    <font>
      <vertAlign val="superscript"/>
      <sz val="9"/>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3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rgb="FFF0F0F0"/>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rgb="FFC1C1C1"/>
      </left>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rgb="FFC1C1C1"/>
      </left>
      <right/>
      <top style="medium">
        <color rgb="FFC1C1C1"/>
      </top>
      <bottom/>
      <diagonal/>
    </border>
    <border>
      <left/>
      <right/>
      <top style="medium">
        <color rgb="FFC1C1C1"/>
      </top>
      <bottom/>
      <diagonal/>
    </border>
    <border>
      <left style="thin">
        <color indexed="64"/>
      </left>
      <right style="thin">
        <color indexed="64"/>
      </right>
      <top/>
      <bottom style="thin">
        <color rgb="FFF0F0F0"/>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s>
  <cellStyleXfs count="4">
    <xf numFmtId="0" fontId="0" fillId="0" borderId="0"/>
    <xf numFmtId="0" fontId="6" fillId="0" borderId="0"/>
    <xf numFmtId="43" fontId="17" fillId="0" borderId="0" applyFont="0" applyFill="0" applyBorder="0" applyAlignment="0" applyProtection="0"/>
    <xf numFmtId="9" fontId="17" fillId="0" borderId="0" applyFont="0" applyFill="0" applyBorder="0" applyAlignment="0" applyProtection="0"/>
  </cellStyleXfs>
  <cellXfs count="390">
    <xf numFmtId="0" fontId="0" fillId="0" borderId="0" xfId="0"/>
    <xf numFmtId="0" fontId="2" fillId="2" borderId="0" xfId="0" applyNumberFormat="1" applyFont="1" applyFill="1" applyBorder="1" applyAlignment="1" applyProtection="1"/>
    <xf numFmtId="0" fontId="2" fillId="2" borderId="3" xfId="0" applyNumberFormat="1" applyFont="1" applyFill="1" applyBorder="1" applyAlignment="1" applyProtection="1">
      <alignment horizontal="left" vertical="center" wrapText="1"/>
    </xf>
    <xf numFmtId="0" fontId="2" fillId="2" borderId="2" xfId="0" applyNumberFormat="1" applyFont="1" applyFill="1" applyBorder="1" applyAlignment="1" applyProtection="1">
      <alignment horizontal="left" vertical="center" wrapText="1"/>
    </xf>
    <xf numFmtId="0" fontId="2" fillId="2" borderId="4" xfId="0" applyNumberFormat="1" applyFont="1" applyFill="1" applyBorder="1" applyAlignment="1" applyProtection="1">
      <alignment horizontal="left" vertical="center" wrapText="1"/>
    </xf>
    <xf numFmtId="0" fontId="1" fillId="2" borderId="4" xfId="0" applyNumberFormat="1" applyFont="1" applyFill="1" applyBorder="1" applyAlignment="1" applyProtection="1">
      <alignment horizontal="center" wrapText="1"/>
    </xf>
    <xf numFmtId="3" fontId="2" fillId="0" borderId="8" xfId="0" applyNumberFormat="1" applyFont="1" applyFill="1" applyBorder="1" applyAlignment="1" applyProtection="1">
      <alignment horizontal="right" wrapText="1"/>
    </xf>
    <xf numFmtId="0" fontId="3" fillId="0" borderId="0" xfId="0" applyFont="1"/>
    <xf numFmtId="0" fontId="5" fillId="0" borderId="0" xfId="0" applyFont="1"/>
    <xf numFmtId="0" fontId="2" fillId="2" borderId="6" xfId="0" applyNumberFormat="1" applyFont="1" applyFill="1" applyBorder="1" applyAlignment="1" applyProtection="1">
      <alignment horizontal="center" wrapText="1"/>
    </xf>
    <xf numFmtId="164" fontId="2" fillId="0" borderId="2" xfId="1" applyNumberFormat="1" applyFont="1" applyFill="1" applyBorder="1" applyAlignment="1">
      <alignment horizontal="center" vertical="center" wrapText="1"/>
    </xf>
    <xf numFmtId="0" fontId="4" fillId="0" borderId="0" xfId="0" applyFont="1" applyAlignment="1">
      <alignment vertical="center"/>
    </xf>
    <xf numFmtId="164" fontId="2" fillId="2" borderId="3" xfId="1" applyNumberFormat="1" applyFont="1" applyFill="1" applyBorder="1" applyAlignment="1">
      <alignment horizontal="center" vertical="center" wrapText="1"/>
    </xf>
    <xf numFmtId="0" fontId="7" fillId="0" borderId="2" xfId="0" applyFont="1" applyBorder="1"/>
    <xf numFmtId="164" fontId="7" fillId="0" borderId="2" xfId="0" applyNumberFormat="1" applyFont="1" applyBorder="1" applyAlignment="1">
      <alignment horizontal="center"/>
    </xf>
    <xf numFmtId="0" fontId="4" fillId="0" borderId="0" xfId="0" applyFont="1"/>
    <xf numFmtId="0" fontId="2" fillId="0" borderId="10" xfId="0" applyFont="1" applyBorder="1" applyAlignment="1">
      <alignment horizontal="justify" vertical="center"/>
    </xf>
    <xf numFmtId="0" fontId="1" fillId="0" borderId="4" xfId="0" applyFont="1" applyBorder="1" applyAlignment="1">
      <alignment horizontal="center" wrapText="1"/>
    </xf>
    <xf numFmtId="0" fontId="1" fillId="0" borderId="4" xfId="0" applyFont="1" applyFill="1" applyBorder="1" applyAlignment="1">
      <alignment horizontal="center" wrapText="1"/>
    </xf>
    <xf numFmtId="0" fontId="2" fillId="0" borderId="11" xfId="0" applyFont="1" applyBorder="1" applyAlignment="1">
      <alignment horizontal="justify" vertical="center"/>
    </xf>
    <xf numFmtId="0" fontId="1" fillId="0" borderId="9" xfId="0" applyFont="1" applyBorder="1" applyAlignment="1">
      <alignment horizontal="justify" vertical="center"/>
    </xf>
    <xf numFmtId="164" fontId="1" fillId="0" borderId="5" xfId="0" applyNumberFormat="1" applyFont="1" applyBorder="1" applyAlignment="1">
      <alignment horizontal="center" wrapText="1"/>
    </xf>
    <xf numFmtId="164" fontId="1" fillId="0" borderId="9" xfId="0" applyNumberFormat="1" applyFont="1" applyBorder="1" applyAlignment="1">
      <alignment horizontal="center" wrapText="1"/>
    </xf>
    <xf numFmtId="0" fontId="2" fillId="0" borderId="17" xfId="0" applyFont="1" applyBorder="1" applyAlignment="1">
      <alignment horizontal="justify" vertical="center"/>
    </xf>
    <xf numFmtId="0" fontId="1" fillId="0" borderId="3" xfId="0" applyFont="1" applyFill="1" applyBorder="1" applyAlignment="1">
      <alignment horizontal="center" wrapText="1"/>
    </xf>
    <xf numFmtId="164" fontId="2" fillId="0" borderId="7" xfId="0" applyNumberFormat="1" applyFont="1" applyBorder="1" applyAlignment="1">
      <alignment horizontal="center"/>
    </xf>
    <xf numFmtId="0" fontId="2" fillId="0" borderId="4" xfId="0" applyFont="1" applyBorder="1" applyAlignment="1">
      <alignment horizontal="justify" vertical="center"/>
    </xf>
    <xf numFmtId="0" fontId="2" fillId="0" borderId="17" xfId="0" applyFont="1" applyBorder="1" applyAlignment="1">
      <alignment horizontal="left" vertical="center"/>
    </xf>
    <xf numFmtId="164" fontId="7" fillId="0" borderId="3" xfId="0" applyNumberFormat="1" applyFont="1" applyBorder="1" applyAlignment="1">
      <alignment horizontal="center"/>
    </xf>
    <xf numFmtId="164" fontId="2" fillId="0" borderId="2" xfId="0" applyNumberFormat="1" applyFont="1" applyBorder="1" applyAlignment="1">
      <alignment horizontal="center"/>
    </xf>
    <xf numFmtId="0" fontId="1" fillId="0" borderId="4" xfId="0" applyFont="1" applyBorder="1" applyAlignment="1">
      <alignment horizontal="center" vertical="center" wrapText="1"/>
    </xf>
    <xf numFmtId="0" fontId="1" fillId="0" borderId="4" xfId="0" applyFont="1" applyFill="1" applyBorder="1" applyAlignment="1">
      <alignment horizontal="center" vertical="center" wrapText="1"/>
    </xf>
    <xf numFmtId="0" fontId="8" fillId="0" borderId="5" xfId="0" applyFont="1" applyBorder="1"/>
    <xf numFmtId="0" fontId="1" fillId="0" borderId="11" xfId="0" applyFont="1" applyBorder="1" applyAlignment="1">
      <alignment horizontal="justify" vertical="center"/>
    </xf>
    <xf numFmtId="164" fontId="2" fillId="0" borderId="3" xfId="0" applyNumberFormat="1" applyFont="1" applyBorder="1" applyAlignment="1">
      <alignment horizontal="center" wrapText="1"/>
    </xf>
    <xf numFmtId="164" fontId="2" fillId="0" borderId="5" xfId="0" applyNumberFormat="1" applyFont="1" applyBorder="1" applyAlignment="1">
      <alignment horizontal="center" wrapText="1"/>
    </xf>
    <xf numFmtId="164" fontId="2" fillId="0" borderId="3" xfId="0" applyNumberFormat="1" applyFont="1" applyBorder="1" applyAlignment="1">
      <alignment horizontal="center"/>
    </xf>
    <xf numFmtId="164" fontId="2" fillId="0" borderId="2" xfId="0" applyNumberFormat="1" applyFont="1" applyBorder="1" applyAlignment="1">
      <alignment horizontal="center" wrapText="1"/>
    </xf>
    <xf numFmtId="0" fontId="1" fillId="0" borderId="17" xfId="0" applyFont="1" applyBorder="1" applyAlignment="1">
      <alignment horizontal="justify" vertical="center"/>
    </xf>
    <xf numFmtId="164" fontId="2" fillId="0" borderId="1" xfId="0" applyNumberFormat="1" applyFont="1" applyBorder="1" applyAlignment="1">
      <alignment horizontal="center" wrapText="1"/>
    </xf>
    <xf numFmtId="164" fontId="2" fillId="0" borderId="7" xfId="0" applyNumberFormat="1" applyFont="1" applyBorder="1" applyAlignment="1">
      <alignment horizontal="center" wrapText="1"/>
    </xf>
    <xf numFmtId="0" fontId="2" fillId="0" borderId="6" xfId="0" applyFont="1" applyBorder="1" applyAlignment="1">
      <alignment horizontal="justify" vertical="center"/>
    </xf>
    <xf numFmtId="0" fontId="2" fillId="0" borderId="2" xfId="0" applyFont="1" applyBorder="1" applyAlignment="1">
      <alignment horizontal="justify" vertical="center"/>
    </xf>
    <xf numFmtId="0" fontId="2" fillId="0" borderId="15" xfId="0" applyFont="1" applyBorder="1" applyAlignment="1">
      <alignment horizontal="justify" vertical="center"/>
    </xf>
    <xf numFmtId="0" fontId="2" fillId="0" borderId="0" xfId="0" applyFont="1" applyBorder="1" applyAlignment="1">
      <alignment horizontal="justify" vertical="center"/>
    </xf>
    <xf numFmtId="164" fontId="2" fillId="0" borderId="11" xfId="0" applyNumberFormat="1" applyFont="1" applyBorder="1" applyAlignment="1">
      <alignment horizontal="center" wrapText="1"/>
    </xf>
    <xf numFmtId="164" fontId="2" fillId="0" borderId="6" xfId="0" applyNumberFormat="1" applyFont="1" applyBorder="1" applyAlignment="1">
      <alignment horizontal="center" wrapText="1"/>
    </xf>
    <xf numFmtId="0" fontId="0" fillId="0" borderId="0" xfId="0" applyBorder="1"/>
    <xf numFmtId="164" fontId="2" fillId="0" borderId="1" xfId="0" applyNumberFormat="1" applyFont="1" applyBorder="1" applyAlignment="1">
      <alignment horizontal="center"/>
    </xf>
    <xf numFmtId="164" fontId="2" fillId="0" borderId="13" xfId="0" applyNumberFormat="1" applyFont="1" applyBorder="1" applyAlignment="1">
      <alignment horizontal="center"/>
    </xf>
    <xf numFmtId="0" fontId="2" fillId="0" borderId="1" xfId="0" applyFont="1" applyBorder="1" applyAlignment="1">
      <alignment horizontal="justify" vertical="center"/>
    </xf>
    <xf numFmtId="164" fontId="7" fillId="0" borderId="1" xfId="0" applyNumberFormat="1" applyFont="1" applyBorder="1" applyAlignment="1">
      <alignment horizontal="center"/>
    </xf>
    <xf numFmtId="164" fontId="7" fillId="0" borderId="13" xfId="0" applyNumberFormat="1" applyFont="1" applyBorder="1" applyAlignment="1">
      <alignment horizontal="center"/>
    </xf>
    <xf numFmtId="0" fontId="4" fillId="0" borderId="0" xfId="0" applyFont="1" applyAlignment="1">
      <alignment vertical="center" wrapText="1"/>
    </xf>
    <xf numFmtId="0" fontId="5" fillId="0" borderId="0" xfId="0" applyFont="1" applyAlignment="1">
      <alignment vertical="center"/>
    </xf>
    <xf numFmtId="0" fontId="4" fillId="0" borderId="14" xfId="0" applyFont="1" applyBorder="1" applyAlignment="1">
      <alignment vertical="center"/>
    </xf>
    <xf numFmtId="0" fontId="0" fillId="0" borderId="11" xfId="0" applyBorder="1"/>
    <xf numFmtId="0" fontId="8" fillId="0" borderId="12" xfId="0" applyFont="1" applyBorder="1"/>
    <xf numFmtId="0" fontId="1" fillId="0" borderId="0" xfId="0" applyFont="1" applyBorder="1" applyAlignment="1">
      <alignment horizontal="justify" vertical="center"/>
    </xf>
    <xf numFmtId="0" fontId="1" fillId="0" borderId="13" xfId="0" applyFont="1" applyBorder="1" applyAlignment="1">
      <alignment horizontal="justify" vertical="center"/>
    </xf>
    <xf numFmtId="0" fontId="0" fillId="0" borderId="0" xfId="0" applyAlignment="1">
      <alignment vertical="center"/>
    </xf>
    <xf numFmtId="164" fontId="0" fillId="0" borderId="0" xfId="0" applyNumberFormat="1"/>
    <xf numFmtId="0" fontId="11" fillId="0" borderId="0" xfId="0" applyFont="1"/>
    <xf numFmtId="0" fontId="0" fillId="0" borderId="5" xfId="0" applyBorder="1"/>
    <xf numFmtId="0" fontId="7" fillId="0" borderId="15" xfId="0" applyFont="1" applyBorder="1" applyAlignment="1">
      <alignment horizontal="center"/>
    </xf>
    <xf numFmtId="0" fontId="11" fillId="0" borderId="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4"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7" fillId="0" borderId="1" xfId="0" applyFont="1" applyBorder="1" applyAlignment="1">
      <alignment horizontal="left"/>
    </xf>
    <xf numFmtId="3" fontId="7" fillId="0" borderId="1" xfId="0" applyNumberFormat="1" applyFont="1" applyBorder="1" applyAlignment="1">
      <alignment horizontal="center"/>
    </xf>
    <xf numFmtId="3" fontId="7" fillId="0" borderId="3" xfId="0" applyNumberFormat="1" applyFont="1" applyBorder="1" applyAlignment="1">
      <alignment horizontal="center"/>
    </xf>
    <xf numFmtId="0" fontId="7" fillId="0" borderId="1"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center"/>
    </xf>
    <xf numFmtId="0" fontId="11" fillId="0" borderId="1" xfId="0" applyFont="1" applyFill="1" applyBorder="1" applyAlignment="1">
      <alignment horizontal="left"/>
    </xf>
    <xf numFmtId="0" fontId="7" fillId="0" borderId="3" xfId="0" applyFont="1" applyBorder="1" applyAlignment="1">
      <alignment horizontal="center"/>
    </xf>
    <xf numFmtId="0" fontId="7" fillId="0" borderId="13" xfId="0" applyFont="1" applyBorder="1" applyAlignment="1">
      <alignment horizontal="center"/>
    </xf>
    <xf numFmtId="0" fontId="7" fillId="0" borderId="2" xfId="0" applyFont="1" applyBorder="1" applyAlignment="1">
      <alignment horizontal="center"/>
    </xf>
    <xf numFmtId="0" fontId="7" fillId="0" borderId="1" xfId="0" quotePrefix="1" applyFont="1" applyBorder="1" applyAlignment="1">
      <alignment horizontal="center"/>
    </xf>
    <xf numFmtId="0" fontId="7" fillId="0" borderId="2" xfId="0" quotePrefix="1" applyFont="1" applyBorder="1" applyAlignment="1">
      <alignment horizontal="center"/>
    </xf>
    <xf numFmtId="0" fontId="7" fillId="0" borderId="7" xfId="0" quotePrefix="1" applyFont="1" applyBorder="1" applyAlignment="1">
      <alignment horizontal="center"/>
    </xf>
    <xf numFmtId="0" fontId="7" fillId="0" borderId="15" xfId="0" quotePrefix="1" applyFont="1" applyBorder="1" applyAlignment="1">
      <alignment horizontal="center"/>
    </xf>
    <xf numFmtId="49" fontId="7" fillId="0" borderId="7" xfId="0" quotePrefix="1" applyNumberFormat="1" applyFont="1" applyBorder="1" applyAlignment="1">
      <alignment horizontal="center"/>
    </xf>
    <xf numFmtId="0" fontId="13" fillId="0" borderId="0" xfId="0" applyFont="1"/>
    <xf numFmtId="0" fontId="13" fillId="0" borderId="0" xfId="0" applyFont="1" applyAlignment="1">
      <alignment vertical="center"/>
    </xf>
    <xf numFmtId="0" fontId="7" fillId="0" borderId="0" xfId="0" applyFont="1" applyAlignment="1">
      <alignment vertical="center"/>
    </xf>
    <xf numFmtId="0" fontId="11" fillId="0" borderId="0" xfId="0" applyFont="1" applyAlignment="1">
      <alignment horizontal="left" vertical="center"/>
    </xf>
    <xf numFmtId="0" fontId="7" fillId="0" borderId="15" xfId="0" applyFont="1" applyBorder="1"/>
    <xf numFmtId="0" fontId="11" fillId="0" borderId="3" xfId="0" applyFont="1" applyBorder="1" applyAlignment="1">
      <alignment vertical="center" wrapText="1"/>
    </xf>
    <xf numFmtId="0" fontId="11" fillId="0" borderId="2" xfId="0" applyFont="1" applyBorder="1"/>
    <xf numFmtId="0" fontId="7" fillId="0" borderId="7" xfId="0" applyFont="1" applyBorder="1"/>
    <xf numFmtId="0" fontId="11" fillId="0" borderId="5" xfId="0" applyFont="1" applyBorder="1" applyAlignment="1">
      <alignment horizontal="left" vertical="center"/>
    </xf>
    <xf numFmtId="164" fontId="7" fillId="0" borderId="20" xfId="0" applyNumberFormat="1" applyFont="1" applyBorder="1" applyAlignment="1">
      <alignment horizontal="center" vertical="center"/>
    </xf>
    <xf numFmtId="164" fontId="7" fillId="0" borderId="21" xfId="0" applyNumberFormat="1" applyFont="1" applyBorder="1" applyAlignment="1">
      <alignment horizontal="center" vertical="center"/>
    </xf>
    <xf numFmtId="164" fontId="7" fillId="0" borderId="6" xfId="0" applyNumberFormat="1" applyFont="1" applyBorder="1" applyAlignment="1">
      <alignment horizontal="center" vertical="center"/>
    </xf>
    <xf numFmtId="164" fontId="11" fillId="0" borderId="19" xfId="0" applyNumberFormat="1" applyFont="1" applyBorder="1" applyAlignment="1">
      <alignment horizontal="center" vertical="center"/>
    </xf>
    <xf numFmtId="164" fontId="11" fillId="0" borderId="20" xfId="0" applyNumberFormat="1" applyFont="1" applyBorder="1" applyAlignment="1">
      <alignment horizontal="center" vertical="center"/>
    </xf>
    <xf numFmtId="164" fontId="7" fillId="0" borderId="1" xfId="0" applyNumberFormat="1" applyFont="1" applyBorder="1" applyAlignment="1">
      <alignment horizontal="center" vertical="center"/>
    </xf>
    <xf numFmtId="164" fontId="7" fillId="0" borderId="2" xfId="0" applyNumberFormat="1" applyFont="1" applyBorder="1" applyAlignment="1">
      <alignment horizontal="center" vertical="center"/>
    </xf>
    <xf numFmtId="164" fontId="7" fillId="0" borderId="15" xfId="0" applyNumberFormat="1" applyFont="1" applyBorder="1" applyAlignment="1">
      <alignment horizontal="center" vertical="center"/>
    </xf>
    <xf numFmtId="164" fontId="7" fillId="0" borderId="7" xfId="0" applyNumberFormat="1" applyFont="1" applyBorder="1" applyAlignment="1">
      <alignment horizontal="center" vertical="center"/>
    </xf>
    <xf numFmtId="164" fontId="7" fillId="0" borderId="23" xfId="0" applyNumberFormat="1" applyFont="1" applyBorder="1" applyAlignment="1">
      <alignment horizontal="center" vertical="center"/>
    </xf>
    <xf numFmtId="164" fontId="7" fillId="0" borderId="5" xfId="0" applyNumberFormat="1" applyFont="1" applyBorder="1" applyAlignment="1">
      <alignment horizontal="center" vertical="center"/>
    </xf>
    <xf numFmtId="164" fontId="11" fillId="0" borderId="13" xfId="0" applyNumberFormat="1" applyFont="1" applyBorder="1" applyAlignment="1">
      <alignment horizontal="center" vertical="center"/>
    </xf>
    <xf numFmtId="164" fontId="11" fillId="0" borderId="3" xfId="0" applyNumberFormat="1" applyFont="1" applyBorder="1" applyAlignment="1">
      <alignment horizontal="center" vertical="center"/>
    </xf>
    <xf numFmtId="164" fontId="11" fillId="0" borderId="1" xfId="0" applyNumberFormat="1" applyFont="1" applyBorder="1" applyAlignment="1">
      <alignment horizontal="center" vertical="center"/>
    </xf>
    <xf numFmtId="164" fontId="11" fillId="0" borderId="2" xfId="0" applyNumberFormat="1" applyFont="1" applyBorder="1" applyAlignment="1">
      <alignment horizontal="center" vertical="center"/>
    </xf>
    <xf numFmtId="0" fontId="5" fillId="0" borderId="0" xfId="0" applyFont="1" applyAlignment="1">
      <alignment horizontal="left" vertical="center"/>
    </xf>
    <xf numFmtId="0" fontId="7" fillId="0" borderId="0" xfId="0" applyFont="1"/>
    <xf numFmtId="0" fontId="15" fillId="0" borderId="0" xfId="0" applyFont="1" applyAlignment="1">
      <alignment horizontal="center" vertical="top" wrapText="1"/>
    </xf>
    <xf numFmtId="0" fontId="0" fillId="2" borderId="0" xfId="0" applyFill="1"/>
    <xf numFmtId="164" fontId="0" fillId="2" borderId="0" xfId="0" applyNumberFormat="1" applyFill="1" applyAlignment="1">
      <alignment horizontal="center"/>
    </xf>
    <xf numFmtId="0" fontId="11" fillId="0" borderId="0" xfId="0" applyFont="1" applyAlignment="1">
      <alignment horizontal="center"/>
    </xf>
    <xf numFmtId="0" fontId="11" fillId="0" borderId="0" xfId="0" applyFont="1" applyAlignment="1">
      <alignment horizontal="left"/>
    </xf>
    <xf numFmtId="0" fontId="11" fillId="0" borderId="5" xfId="0" applyFont="1" applyBorder="1" applyAlignment="1">
      <alignment horizontal="center"/>
    </xf>
    <xf numFmtId="0" fontId="11" fillId="0" borderId="4" xfId="0" applyFont="1" applyBorder="1" applyAlignment="1">
      <alignment horizontal="center"/>
    </xf>
    <xf numFmtId="0" fontId="11" fillId="0" borderId="12" xfId="0" applyFont="1" applyBorder="1" applyAlignment="1">
      <alignment horizontal="center"/>
    </xf>
    <xf numFmtId="0" fontId="11" fillId="0" borderId="15" xfId="0" applyFont="1" applyBorder="1" applyAlignment="1">
      <alignment horizontal="left"/>
    </xf>
    <xf numFmtId="0" fontId="7" fillId="0" borderId="3" xfId="0" quotePrefix="1" applyFont="1" applyBorder="1" applyAlignment="1">
      <alignment horizontal="center"/>
    </xf>
    <xf numFmtId="3" fontId="7" fillId="0" borderId="1" xfId="0" quotePrefix="1" applyNumberFormat="1" applyFont="1" applyBorder="1" applyAlignment="1">
      <alignment horizontal="center"/>
    </xf>
    <xf numFmtId="0" fontId="0" fillId="0" borderId="0" xfId="0" applyAlignment="1">
      <alignment horizontal="center"/>
    </xf>
    <xf numFmtId="164" fontId="0" fillId="0" borderId="0" xfId="0" applyNumberFormat="1" applyAlignment="1">
      <alignment horizontal="center" vertical="top" wrapText="1"/>
    </xf>
    <xf numFmtId="0" fontId="11" fillId="0" borderId="0" xfId="0" applyFont="1" applyAlignment="1">
      <alignment horizontal="left" vertical="center"/>
    </xf>
    <xf numFmtId="0" fontId="7" fillId="0" borderId="2" xfId="0" quotePrefix="1" applyFont="1" applyFill="1" applyBorder="1" applyAlignment="1">
      <alignment horizontal="center"/>
    </xf>
    <xf numFmtId="0" fontId="7" fillId="0" borderId="7" xfId="0" quotePrefix="1" applyFont="1" applyFill="1" applyBorder="1" applyAlignment="1">
      <alignment horizontal="center"/>
    </xf>
    <xf numFmtId="164" fontId="7" fillId="0" borderId="7" xfId="0" applyNumberFormat="1" applyFont="1" applyBorder="1" applyAlignment="1">
      <alignment horizontal="center"/>
    </xf>
    <xf numFmtId="1" fontId="7" fillId="0" borderId="7" xfId="0" applyNumberFormat="1" applyFont="1" applyBorder="1" applyAlignment="1">
      <alignment horizontal="center"/>
    </xf>
    <xf numFmtId="166" fontId="7" fillId="0" borderId="3" xfId="2" applyNumberFormat="1" applyFont="1" applyBorder="1" applyAlignment="1">
      <alignment horizontal="center"/>
    </xf>
    <xf numFmtId="166" fontId="7" fillId="0" borderId="2" xfId="2" applyNumberFormat="1" applyFont="1" applyBorder="1" applyAlignment="1">
      <alignment horizontal="center"/>
    </xf>
    <xf numFmtId="166" fontId="7" fillId="0" borderId="2" xfId="2" applyNumberFormat="1" applyFont="1" applyBorder="1" applyAlignment="1">
      <alignment horizontal="center" vertical="center"/>
    </xf>
    <xf numFmtId="0" fontId="7" fillId="0" borderId="2" xfId="0" applyFont="1" applyBorder="1" applyAlignment="1">
      <alignment horizontal="center" vertical="center"/>
    </xf>
    <xf numFmtId="0" fontId="7" fillId="0" borderId="2" xfId="0" quotePrefix="1" applyFont="1" applyBorder="1" applyAlignment="1">
      <alignment horizontal="center" vertical="center"/>
    </xf>
    <xf numFmtId="166" fontId="7" fillId="0" borderId="7" xfId="2" applyNumberFormat="1" applyFont="1" applyBorder="1" applyAlignment="1">
      <alignment horizontal="center" vertical="center"/>
    </xf>
    <xf numFmtId="0" fontId="11" fillId="0" borderId="15" xfId="0" applyFont="1" applyBorder="1" applyAlignment="1">
      <alignment horizontal="center" vertical="center" wrapText="1"/>
    </xf>
    <xf numFmtId="0" fontId="0" fillId="0" borderId="0" xfId="0"/>
    <xf numFmtId="1" fontId="13" fillId="0" borderId="0" xfId="0" applyNumberFormat="1" applyFont="1"/>
    <xf numFmtId="0" fontId="2" fillId="2" borderId="4" xfId="0" applyNumberFormat="1" applyFont="1" applyFill="1" applyBorder="1" applyAlignment="1" applyProtection="1">
      <alignment horizontal="right"/>
    </xf>
    <xf numFmtId="0" fontId="2" fillId="2" borderId="7" xfId="0" applyNumberFormat="1" applyFont="1" applyFill="1" applyBorder="1" applyAlignment="1" applyProtection="1">
      <alignment horizontal="right"/>
    </xf>
    <xf numFmtId="0" fontId="2" fillId="2" borderId="2" xfId="0" applyNumberFormat="1" applyFont="1" applyFill="1" applyBorder="1" applyAlignment="1" applyProtection="1">
      <alignment horizontal="right"/>
    </xf>
    <xf numFmtId="0" fontId="2" fillId="2" borderId="3" xfId="0" applyNumberFormat="1" applyFont="1" applyFill="1" applyBorder="1" applyAlignment="1" applyProtection="1">
      <alignment horizontal="right"/>
    </xf>
    <xf numFmtId="3" fontId="2" fillId="2" borderId="0" xfId="0" applyNumberFormat="1" applyFont="1" applyFill="1" applyBorder="1" applyAlignment="1" applyProtection="1"/>
    <xf numFmtId="0" fontId="2" fillId="0" borderId="4" xfId="1" applyFont="1" applyFill="1" applyBorder="1" applyAlignment="1">
      <alignment horizontal="center" vertical="center" wrapText="1"/>
    </xf>
    <xf numFmtId="0" fontId="2" fillId="0" borderId="12" xfId="1" applyFont="1" applyFill="1" applyBorder="1" applyAlignment="1">
      <alignment horizontal="center" vertical="center" wrapText="1"/>
    </xf>
    <xf numFmtId="0" fontId="0" fillId="0" borderId="15" xfId="0" applyBorder="1"/>
    <xf numFmtId="0" fontId="0" fillId="0" borderId="1" xfId="0" applyBorder="1"/>
    <xf numFmtId="0" fontId="2" fillId="2" borderId="4" xfId="1" applyFont="1" applyFill="1" applyBorder="1" applyAlignment="1">
      <alignment horizontal="center" vertical="center" wrapText="1"/>
    </xf>
    <xf numFmtId="0" fontId="2" fillId="2" borderId="12" xfId="1" applyFont="1" applyFill="1" applyBorder="1" applyAlignment="1">
      <alignment horizontal="center" vertical="center" wrapText="1"/>
    </xf>
    <xf numFmtId="0" fontId="2" fillId="2" borderId="12" xfId="0" applyFont="1" applyFill="1" applyBorder="1" applyAlignment="1">
      <alignment horizontal="center" vertical="center" wrapText="1"/>
    </xf>
    <xf numFmtId="164" fontId="2" fillId="0" borderId="7" xfId="1" applyNumberFormat="1" applyFont="1" applyFill="1" applyBorder="1" applyAlignment="1">
      <alignment horizontal="center" vertical="center" wrapText="1"/>
    </xf>
    <xf numFmtId="164" fontId="2" fillId="0" borderId="3" xfId="1" applyNumberFormat="1" applyFont="1" applyFill="1" applyBorder="1" applyAlignment="1">
      <alignment horizontal="center" vertical="center" wrapText="1"/>
    </xf>
    <xf numFmtId="0" fontId="2" fillId="0" borderId="3" xfId="1" applyFont="1" applyFill="1" applyBorder="1" applyAlignment="1">
      <alignment horizontal="left" vertical="center" wrapText="1"/>
    </xf>
    <xf numFmtId="0" fontId="2" fillId="0" borderId="2" xfId="1" applyFont="1" applyFill="1" applyBorder="1" applyAlignment="1">
      <alignment horizontal="left" vertical="center" wrapText="1"/>
    </xf>
    <xf numFmtId="0" fontId="2" fillId="0" borderId="23" xfId="1" applyFont="1" applyFill="1" applyBorder="1" applyAlignment="1">
      <alignment horizontal="left" vertical="center" wrapText="1"/>
    </xf>
    <xf numFmtId="164" fontId="2" fillId="2" borderId="7" xfId="1" applyNumberFormat="1"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3" borderId="12" xfId="1" applyFont="1" applyFill="1" applyBorder="1" applyAlignment="1">
      <alignment horizontal="center" vertical="center" wrapText="1"/>
    </xf>
    <xf numFmtId="164" fontId="7" fillId="0" borderId="0" xfId="0" applyNumberFormat="1" applyFont="1" applyAlignment="1">
      <alignment horizontal="center"/>
    </xf>
    <xf numFmtId="164" fontId="7" fillId="0" borderId="6" xfId="0" applyNumberFormat="1" applyFont="1" applyBorder="1" applyAlignment="1">
      <alignment horizontal="center"/>
    </xf>
    <xf numFmtId="0" fontId="2" fillId="3" borderId="5" xfId="1" applyFont="1" applyFill="1" applyBorder="1" applyAlignment="1">
      <alignment horizontal="center" vertical="center" wrapText="1"/>
    </xf>
    <xf numFmtId="164" fontId="1" fillId="0" borderId="2" xfId="0" applyNumberFormat="1" applyFont="1" applyBorder="1" applyAlignment="1">
      <alignment horizontal="center" vertical="center"/>
    </xf>
    <xf numFmtId="164" fontId="2" fillId="0" borderId="4" xfId="0" applyNumberFormat="1" applyFont="1" applyBorder="1" applyAlignment="1">
      <alignment horizontal="center" vertical="center" wrapText="1"/>
    </xf>
    <xf numFmtId="164" fontId="2" fillId="0" borderId="4"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2" xfId="0" applyNumberFormat="1" applyFont="1" applyBorder="1" applyAlignment="1">
      <alignment horizontal="center" vertical="center"/>
    </xf>
    <xf numFmtId="164" fontId="7" fillId="0" borderId="3" xfId="0" applyNumberFormat="1" applyFont="1" applyBorder="1" applyAlignment="1">
      <alignment horizontal="center" vertical="center"/>
    </xf>
    <xf numFmtId="0" fontId="1" fillId="0" borderId="26" xfId="0" applyFont="1" applyBorder="1" applyAlignment="1">
      <alignment horizontal="justify" vertical="center"/>
    </xf>
    <xf numFmtId="164" fontId="1" fillId="0" borderId="2" xfId="0" applyNumberFormat="1" applyFont="1" applyBorder="1" applyAlignment="1">
      <alignment horizontal="center" vertical="center" wrapText="1"/>
    </xf>
    <xf numFmtId="0" fontId="1" fillId="0" borderId="5" xfId="0" applyFont="1" applyBorder="1" applyAlignment="1">
      <alignment horizontal="justify" vertical="center"/>
    </xf>
    <xf numFmtId="0" fontId="2" fillId="0" borderId="27" xfId="0" applyFont="1" applyBorder="1" applyAlignment="1">
      <alignment horizontal="justify" vertical="center"/>
    </xf>
    <xf numFmtId="164" fontId="2" fillId="0" borderId="27" xfId="0" applyNumberFormat="1" applyFont="1" applyBorder="1" applyAlignment="1">
      <alignment horizontal="center" vertical="center" wrapText="1"/>
    </xf>
    <xf numFmtId="0" fontId="2" fillId="0" borderId="27" xfId="0" applyFont="1" applyBorder="1" applyAlignment="1">
      <alignment horizontal="center" vertical="center"/>
    </xf>
    <xf numFmtId="164" fontId="2" fillId="0" borderId="27" xfId="0" applyNumberFormat="1" applyFont="1" applyBorder="1" applyAlignment="1">
      <alignment horizontal="center" vertical="center"/>
    </xf>
    <xf numFmtId="164" fontId="7" fillId="0" borderId="27" xfId="0" applyNumberFormat="1" applyFont="1" applyBorder="1" applyAlignment="1">
      <alignment horizontal="center" vertical="center"/>
    </xf>
    <xf numFmtId="0" fontId="1" fillId="0" borderId="4" xfId="0" applyFont="1" applyBorder="1" applyAlignment="1">
      <alignment horizontal="justify" vertical="center"/>
    </xf>
    <xf numFmtId="164" fontId="1" fillId="0" borderId="4" xfId="0" applyNumberFormat="1" applyFont="1" applyBorder="1" applyAlignment="1">
      <alignment horizontal="center" vertical="center"/>
    </xf>
    <xf numFmtId="164" fontId="1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7" fillId="0" borderId="4" xfId="0" applyNumberFormat="1" applyFont="1" applyBorder="1" applyAlignment="1">
      <alignment horizontal="center" vertical="center"/>
    </xf>
    <xf numFmtId="164" fontId="2" fillId="0" borderId="7" xfId="0" applyNumberFormat="1" applyFont="1" applyBorder="1" applyAlignment="1">
      <alignment horizontal="center" vertical="center" wrapText="1"/>
    </xf>
    <xf numFmtId="164" fontId="2" fillId="0" borderId="7" xfId="0" applyNumberFormat="1" applyFont="1" applyBorder="1" applyAlignment="1">
      <alignment horizontal="center" vertical="center"/>
    </xf>
    <xf numFmtId="164" fontId="7" fillId="2" borderId="3" xfId="0" applyNumberFormat="1" applyFont="1" applyFill="1" applyBorder="1" applyAlignment="1">
      <alignment horizontal="center"/>
    </xf>
    <xf numFmtId="164" fontId="7" fillId="2" borderId="2" xfId="0" applyNumberFormat="1" applyFont="1" applyFill="1" applyBorder="1" applyAlignment="1">
      <alignment horizontal="center"/>
    </xf>
    <xf numFmtId="164" fontId="7" fillId="2" borderId="1" xfId="0" applyNumberFormat="1" applyFont="1" applyFill="1" applyBorder="1" applyAlignment="1">
      <alignment horizontal="center"/>
    </xf>
    <xf numFmtId="164" fontId="7" fillId="2" borderId="7" xfId="0" applyNumberFormat="1" applyFont="1" applyFill="1" applyBorder="1" applyAlignment="1">
      <alignment horizontal="center"/>
    </xf>
    <xf numFmtId="164" fontId="7" fillId="2" borderId="15" xfId="0" applyNumberFormat="1" applyFont="1" applyFill="1" applyBorder="1" applyAlignment="1">
      <alignment horizontal="center"/>
    </xf>
    <xf numFmtId="164" fontId="9" fillId="0" borderId="7" xfId="0" applyNumberFormat="1" applyFont="1" applyBorder="1" applyAlignment="1">
      <alignment horizontal="center" vertical="center" wrapText="1"/>
    </xf>
    <xf numFmtId="164" fontId="9" fillId="0" borderId="7" xfId="0" applyNumberFormat="1" applyFont="1" applyBorder="1" applyAlignment="1">
      <alignment horizontal="center" vertical="center"/>
    </xf>
    <xf numFmtId="164" fontId="1" fillId="2" borderId="4"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xf>
    <xf numFmtId="164" fontId="2" fillId="0" borderId="17" xfId="0" applyNumberFormat="1" applyFont="1" applyBorder="1" applyAlignment="1">
      <alignment horizontal="justify" vertical="center"/>
    </xf>
    <xf numFmtId="164" fontId="2" fillId="0" borderId="10" xfId="0" applyNumberFormat="1" applyFont="1" applyBorder="1" applyAlignment="1">
      <alignment horizontal="justify" vertical="center"/>
    </xf>
    <xf numFmtId="164" fontId="1" fillId="0" borderId="4" xfId="0" applyNumberFormat="1" applyFont="1" applyBorder="1" applyAlignment="1">
      <alignment horizontal="justify" vertical="center"/>
    </xf>
    <xf numFmtId="164" fontId="1" fillId="0" borderId="26" xfId="0" applyNumberFormat="1" applyFont="1" applyBorder="1" applyAlignment="1">
      <alignment horizontal="justify" vertical="center"/>
    </xf>
    <xf numFmtId="164" fontId="2" fillId="0" borderId="17" xfId="0" applyNumberFormat="1" applyFont="1" applyBorder="1" applyAlignment="1">
      <alignment horizontal="left" vertical="center"/>
    </xf>
    <xf numFmtId="164" fontId="1" fillId="0" borderId="3" xfId="0" applyNumberFormat="1" applyFont="1" applyBorder="1" applyAlignment="1">
      <alignment horizontal="center" vertical="center"/>
    </xf>
    <xf numFmtId="164" fontId="1" fillId="0" borderId="16" xfId="0" applyNumberFormat="1" applyFont="1" applyBorder="1" applyAlignment="1">
      <alignment horizontal="center" vertical="center"/>
    </xf>
    <xf numFmtId="164" fontId="2" fillId="0" borderId="27" xfId="0" applyNumberFormat="1" applyFont="1" applyBorder="1" applyAlignment="1">
      <alignment horizontal="justify" vertical="center"/>
    </xf>
    <xf numFmtId="164" fontId="2" fillId="2" borderId="27" xfId="0" applyNumberFormat="1" applyFont="1" applyFill="1" applyBorder="1" applyAlignment="1">
      <alignment horizontal="center" vertical="center" wrapText="1"/>
    </xf>
    <xf numFmtId="164" fontId="2" fillId="2" borderId="27" xfId="0" applyNumberFormat="1" applyFont="1" applyFill="1" applyBorder="1" applyAlignment="1">
      <alignment horizontal="center" vertical="center"/>
    </xf>
    <xf numFmtId="164" fontId="7" fillId="0" borderId="18" xfId="0" applyNumberFormat="1" applyFont="1" applyBorder="1" applyAlignment="1">
      <alignment horizontal="center" vertical="center"/>
    </xf>
    <xf numFmtId="164" fontId="7" fillId="0" borderId="13" xfId="0" applyNumberFormat="1" applyFont="1" applyBorder="1" applyAlignment="1">
      <alignment horizontal="center" vertical="center"/>
    </xf>
    <xf numFmtId="164" fontId="1" fillId="0" borderId="11" xfId="0" applyNumberFormat="1" applyFont="1" applyBorder="1" applyAlignment="1">
      <alignment horizontal="justify" vertical="center"/>
    </xf>
    <xf numFmtId="164" fontId="1" fillId="0" borderId="0" xfId="0" applyNumberFormat="1" applyFont="1" applyBorder="1" applyAlignment="1">
      <alignment horizontal="center" vertical="center" wrapText="1"/>
    </xf>
    <xf numFmtId="164" fontId="8" fillId="0" borderId="0" xfId="0" applyNumberFormat="1" applyFont="1" applyBorder="1" applyAlignment="1">
      <alignment vertical="center"/>
    </xf>
    <xf numFmtId="0" fontId="11" fillId="0" borderId="0" xfId="0" applyFont="1" applyAlignment="1">
      <alignment horizontal="left" vertical="center"/>
    </xf>
    <xf numFmtId="0" fontId="26" fillId="2" borderId="12" xfId="0" applyNumberFormat="1" applyFont="1" applyFill="1" applyBorder="1" applyAlignment="1" applyProtection="1">
      <alignment wrapText="1"/>
    </xf>
    <xf numFmtId="0" fontId="1" fillId="2" borderId="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2" borderId="15" xfId="0" applyFont="1" applyFill="1" applyBorder="1" applyAlignment="1">
      <alignment vertical="center" wrapText="1"/>
    </xf>
    <xf numFmtId="164" fontId="2" fillId="2" borderId="7" xfId="0" applyNumberFormat="1" applyFont="1" applyFill="1" applyBorder="1" applyAlignment="1">
      <alignment horizontal="center" vertical="center" wrapText="1"/>
    </xf>
    <xf numFmtId="164" fontId="2" fillId="0" borderId="7" xfId="0" applyNumberFormat="1" applyFont="1" applyFill="1" applyBorder="1" applyAlignment="1">
      <alignment horizontal="center" vertical="center" wrapText="1"/>
    </xf>
    <xf numFmtId="164" fontId="2" fillId="2" borderId="15" xfId="0" applyNumberFormat="1" applyFont="1" applyFill="1" applyBorder="1" applyAlignment="1">
      <alignment horizontal="center" vertical="center" wrapText="1"/>
    </xf>
    <xf numFmtId="0" fontId="9" fillId="2" borderId="15" xfId="0" applyFont="1" applyFill="1" applyBorder="1" applyAlignment="1">
      <alignment horizontal="left" vertical="center" wrapText="1" indent="1"/>
    </xf>
    <xf numFmtId="164" fontId="9" fillId="2" borderId="7" xfId="0" applyNumberFormat="1" applyFont="1" applyFill="1" applyBorder="1" applyAlignment="1">
      <alignment horizontal="center" vertical="center" wrapText="1"/>
    </xf>
    <xf numFmtId="164" fontId="9" fillId="2" borderId="15" xfId="0" applyNumberFormat="1" applyFont="1" applyFill="1" applyBorder="1" applyAlignment="1">
      <alignment horizontal="center" vertical="center" wrapText="1"/>
    </xf>
    <xf numFmtId="0" fontId="4" fillId="0" borderId="0" xfId="0" applyFont="1" applyAlignment="1">
      <alignment horizontal="left" vertical="center" wrapText="1"/>
    </xf>
    <xf numFmtId="0" fontId="11" fillId="0" borderId="12" xfId="0" applyFont="1" applyBorder="1" applyAlignment="1">
      <alignment horizontal="center" vertical="center" wrapText="1"/>
    </xf>
    <xf numFmtId="49" fontId="7" fillId="0" borderId="2" xfId="0" quotePrefix="1" applyNumberFormat="1" applyFont="1" applyBorder="1" applyAlignment="1">
      <alignment horizontal="center"/>
    </xf>
    <xf numFmtId="0" fontId="7" fillId="0" borderId="6" xfId="0" quotePrefix="1" applyFont="1" applyBorder="1" applyAlignment="1">
      <alignment horizontal="center"/>
    </xf>
    <xf numFmtId="1" fontId="0" fillId="0" borderId="0" xfId="0" applyNumberFormat="1"/>
    <xf numFmtId="165" fontId="7" fillId="0" borderId="1" xfId="0" applyNumberFormat="1" applyFont="1" applyBorder="1" applyAlignment="1">
      <alignment horizontal="center"/>
    </xf>
    <xf numFmtId="164" fontId="7" fillId="0" borderId="2" xfId="0" quotePrefix="1" applyNumberFormat="1" applyFont="1" applyBorder="1" applyAlignment="1">
      <alignment horizontal="center"/>
    </xf>
    <xf numFmtId="1" fontId="7" fillId="0" borderId="0" xfId="0" applyNumberFormat="1" applyFont="1" applyAlignment="1">
      <alignment horizontal="center"/>
    </xf>
    <xf numFmtId="1" fontId="7" fillId="0" borderId="3" xfId="0" applyNumberFormat="1" applyFont="1" applyBorder="1" applyAlignment="1">
      <alignment horizontal="center"/>
    </xf>
    <xf numFmtId="1" fontId="7" fillId="0" borderId="2" xfId="0" quotePrefix="1" applyNumberFormat="1" applyFont="1" applyBorder="1" applyAlignment="1">
      <alignment horizontal="center"/>
    </xf>
    <xf numFmtId="1" fontId="7" fillId="0" borderId="2" xfId="0" applyNumberFormat="1" applyFont="1" applyBorder="1" applyAlignment="1">
      <alignment horizontal="center"/>
    </xf>
    <xf numFmtId="164" fontId="28" fillId="0" borderId="0" xfId="0" applyNumberFormat="1" applyFont="1" applyAlignment="1">
      <alignment horizontal="center"/>
    </xf>
    <xf numFmtId="164" fontId="28" fillId="0" borderId="11" xfId="0" applyNumberFormat="1" applyFont="1" applyBorder="1" applyAlignment="1">
      <alignment horizontal="center"/>
    </xf>
    <xf numFmtId="164" fontId="28" fillId="0" borderId="2" xfId="0" applyNumberFormat="1" applyFont="1" applyBorder="1" applyAlignment="1">
      <alignment horizontal="center"/>
    </xf>
    <xf numFmtId="1" fontId="28" fillId="0" borderId="0" xfId="0" applyNumberFormat="1" applyFont="1" applyAlignment="1">
      <alignment horizontal="center"/>
    </xf>
    <xf numFmtId="1" fontId="28" fillId="0" borderId="1" xfId="0" applyNumberFormat="1" applyFont="1" applyBorder="1" applyAlignment="1">
      <alignment horizontal="center"/>
    </xf>
    <xf numFmtId="1" fontId="28" fillId="0" borderId="7" xfId="0" applyNumberFormat="1" applyFont="1" applyBorder="1" applyAlignment="1">
      <alignment horizontal="center"/>
    </xf>
    <xf numFmtId="2" fontId="27" fillId="0" borderId="0" xfId="0" applyNumberFormat="1" applyFont="1"/>
    <xf numFmtId="164" fontId="7" fillId="0" borderId="1" xfId="0" quotePrefix="1" applyNumberFormat="1" applyFont="1" applyBorder="1" applyAlignment="1">
      <alignment horizontal="center"/>
    </xf>
    <xf numFmtId="0" fontId="11" fillId="0" borderId="11" xfId="0" applyFont="1" applyBorder="1" applyAlignment="1">
      <alignment horizontal="left" vertical="center"/>
    </xf>
    <xf numFmtId="0" fontId="11" fillId="0" borderId="7" xfId="0" applyFont="1" applyBorder="1" applyAlignment="1">
      <alignment horizontal="center" vertical="center" wrapText="1"/>
    </xf>
    <xf numFmtId="1" fontId="7" fillId="0" borderId="2" xfId="0" applyNumberFormat="1" applyFont="1" applyBorder="1" applyAlignment="1">
      <alignment horizontal="center" vertical="center"/>
    </xf>
    <xf numFmtId="0" fontId="7" fillId="0" borderId="3" xfId="0" applyFont="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15" xfId="0" applyFont="1" applyBorder="1" applyAlignment="1">
      <alignment horizontal="center" vertical="center"/>
    </xf>
    <xf numFmtId="0" fontId="0" fillId="0" borderId="0" xfId="0" applyAlignment="1">
      <alignment vertical="top" wrapText="1"/>
    </xf>
    <xf numFmtId="0" fontId="0" fillId="0" borderId="0" xfId="0" applyFill="1"/>
    <xf numFmtId="164" fontId="0" fillId="0" borderId="0" xfId="0" applyNumberFormat="1" applyFill="1"/>
    <xf numFmtId="0" fontId="4"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left" vertical="center" wrapText="1"/>
    </xf>
    <xf numFmtId="0" fontId="4" fillId="0" borderId="0" xfId="0" quotePrefix="1" applyFont="1" applyAlignment="1">
      <alignment vertical="center" wrapText="1"/>
    </xf>
    <xf numFmtId="0" fontId="4" fillId="0" borderId="0" xfId="0" applyFont="1" applyBorder="1" applyAlignment="1">
      <alignment vertical="center" wrapText="1"/>
    </xf>
    <xf numFmtId="164" fontId="11" fillId="2" borderId="25" xfId="0" applyNumberFormat="1" applyFont="1" applyFill="1" applyBorder="1" applyAlignment="1">
      <alignment horizontal="center" vertical="top" wrapText="1"/>
    </xf>
    <xf numFmtId="1" fontId="11" fillId="2" borderId="0" xfId="0" applyNumberFormat="1" applyFont="1" applyFill="1" applyAlignment="1">
      <alignment horizontal="center" vertical="top" wrapText="1"/>
    </xf>
    <xf numFmtId="164" fontId="11" fillId="2" borderId="0" xfId="0" applyNumberFormat="1" applyFont="1" applyFill="1" applyBorder="1" applyAlignment="1">
      <alignment horizontal="center" vertical="top" wrapText="1"/>
    </xf>
    <xf numFmtId="0" fontId="7" fillId="0" borderId="0" xfId="0" applyFont="1" applyAlignment="1">
      <alignment horizontal="center"/>
    </xf>
    <xf numFmtId="164" fontId="7" fillId="2" borderId="0" xfId="0" applyNumberFormat="1" applyFont="1" applyFill="1" applyAlignment="1">
      <alignment horizontal="center"/>
    </xf>
    <xf numFmtId="0" fontId="7" fillId="0" borderId="0" xfId="0" applyFont="1" applyAlignment="1">
      <alignment horizontal="center" vertical="top" wrapText="1"/>
    </xf>
    <xf numFmtId="0" fontId="11" fillId="0" borderId="0" xfId="0" applyFont="1" applyFill="1" applyAlignment="1">
      <alignment horizontal="center"/>
    </xf>
    <xf numFmtId="0" fontId="7" fillId="0" borderId="0" xfId="0" applyFont="1" applyFill="1" applyAlignment="1">
      <alignment horizontal="center"/>
    </xf>
    <xf numFmtId="164" fontId="7" fillId="0" borderId="0" xfId="0" applyNumberFormat="1" applyFont="1" applyAlignment="1">
      <alignment horizontal="center" vertical="top" wrapText="1"/>
    </xf>
    <xf numFmtId="0" fontId="12" fillId="0" borderId="0" xfId="0" applyFont="1" applyAlignment="1">
      <alignment vertical="center"/>
    </xf>
    <xf numFmtId="0" fontId="11" fillId="0" borderId="0" xfId="0" applyFont="1" applyAlignment="1">
      <alignment horizontal="center" vertical="top" wrapText="1"/>
    </xf>
    <xf numFmtId="164" fontId="7" fillId="2" borderId="0" xfId="0" applyNumberFormat="1" applyFont="1" applyFill="1" applyAlignment="1">
      <alignment horizontal="center" vertical="top" wrapText="1"/>
    </xf>
    <xf numFmtId="0" fontId="7" fillId="2" borderId="0" xfId="0" applyFont="1" applyFill="1" applyAlignment="1">
      <alignment horizontal="center" vertical="top" wrapText="1"/>
    </xf>
    <xf numFmtId="0" fontId="11" fillId="2" borderId="0" xfId="0" applyFont="1" applyFill="1" applyAlignment="1">
      <alignment horizontal="center"/>
    </xf>
    <xf numFmtId="0" fontId="7" fillId="0" borderId="0" xfId="0" applyFont="1" applyAlignment="1">
      <alignment horizontal="left"/>
    </xf>
    <xf numFmtId="164" fontId="7" fillId="0" borderId="0" xfId="0" applyNumberFormat="1" applyFont="1" applyBorder="1" applyAlignment="1">
      <alignment horizontal="center" vertical="top" wrapText="1"/>
    </xf>
    <xf numFmtId="0" fontId="11" fillId="0" borderId="0" xfId="0" applyFont="1" applyAlignment="1">
      <alignment vertical="center"/>
    </xf>
    <xf numFmtId="0" fontId="12" fillId="0" borderId="0" xfId="0" applyFont="1" applyAlignment="1">
      <alignment vertical="center" wrapText="1"/>
    </xf>
    <xf numFmtId="0" fontId="7" fillId="0" borderId="0" xfId="0" applyFont="1" applyFill="1"/>
    <xf numFmtId="164" fontId="7" fillId="0" borderId="0" xfId="0" applyNumberFormat="1" applyFont="1"/>
    <xf numFmtId="164" fontId="7" fillId="0" borderId="0" xfId="0" applyNumberFormat="1" applyFont="1" applyFill="1"/>
    <xf numFmtId="164" fontId="7" fillId="0" borderId="0" xfId="0" applyNumberFormat="1" applyFont="1" applyFill="1" applyAlignment="1">
      <alignment horizontal="center"/>
    </xf>
    <xf numFmtId="0" fontId="29" fillId="0" borderId="25" xfId="0" applyFont="1" applyBorder="1" applyAlignment="1">
      <alignment horizontal="center" vertical="top" wrapText="1"/>
    </xf>
    <xf numFmtId="2" fontId="0" fillId="0" borderId="0" xfId="0" applyNumberFormat="1"/>
    <xf numFmtId="0" fontId="30" fillId="0" borderId="25" xfId="0" applyFont="1" applyBorder="1" applyAlignment="1">
      <alignment horizontal="center" vertical="top" wrapText="1"/>
    </xf>
    <xf numFmtId="0" fontId="30" fillId="0" borderId="0" xfId="0" applyFont="1" applyAlignment="1">
      <alignment horizontal="center" vertical="top" wrapText="1"/>
    </xf>
    <xf numFmtId="0" fontId="30" fillId="2" borderId="0" xfId="0" applyFont="1" applyFill="1" applyAlignment="1">
      <alignment horizontal="center" vertical="top" wrapText="1"/>
    </xf>
    <xf numFmtId="0" fontId="2" fillId="0" borderId="0" xfId="0" applyFont="1" applyAlignment="1">
      <alignment horizontal="left" vertical="center" wrapText="1"/>
    </xf>
    <xf numFmtId="0" fontId="30" fillId="0" borderId="0" xfId="0" applyFont="1" applyFill="1" applyAlignment="1">
      <alignment horizontal="center" vertical="top" wrapText="1"/>
    </xf>
    <xf numFmtId="164" fontId="28" fillId="0" borderId="0" xfId="0" applyNumberFormat="1" applyFont="1" applyBorder="1" applyAlignment="1">
      <alignment horizontal="center" vertical="center" wrapText="1"/>
    </xf>
    <xf numFmtId="164" fontId="28" fillId="0" borderId="0" xfId="0" applyNumberFormat="1" applyFont="1" applyFill="1" applyBorder="1" applyAlignment="1">
      <alignment horizontal="center" vertical="center" wrapText="1"/>
    </xf>
    <xf numFmtId="164" fontId="28" fillId="2" borderId="0" xfId="0" applyNumberFormat="1" applyFont="1" applyFill="1" applyBorder="1" applyAlignment="1">
      <alignment horizontal="center" vertical="center" wrapText="1"/>
    </xf>
    <xf numFmtId="164" fontId="28" fillId="0" borderId="0" xfId="0" applyNumberFormat="1" applyFont="1" applyAlignment="1">
      <alignment horizontal="center" vertical="center" wrapText="1"/>
    </xf>
    <xf numFmtId="0" fontId="15" fillId="0" borderId="25" xfId="0" applyFont="1" applyBorder="1" applyAlignment="1">
      <alignment horizontal="center" vertical="top" wrapText="1"/>
    </xf>
    <xf numFmtId="0" fontId="31" fillId="4" borderId="0" xfId="0" applyFont="1" applyFill="1"/>
    <xf numFmtId="0" fontId="3" fillId="4" borderId="0" xfId="0" applyFont="1" applyFill="1"/>
    <xf numFmtId="0" fontId="0" fillId="0" borderId="0" xfId="0" applyAlignment="1">
      <alignment horizontal="center" vertical="top" wrapText="1"/>
    </xf>
    <xf numFmtId="0" fontId="0" fillId="0" borderId="0" xfId="0" applyAlignment="1">
      <alignment horizontal="center" vertical="center"/>
    </xf>
    <xf numFmtId="164" fontId="0" fillId="0" borderId="0" xfId="0" applyNumberFormat="1" applyAlignment="1">
      <alignment vertical="top" wrapText="1"/>
    </xf>
    <xf numFmtId="0" fontId="11" fillId="0" borderId="0" xfId="0" applyFont="1" applyAlignment="1">
      <alignment horizontal="center" vertical="center" wrapText="1"/>
    </xf>
    <xf numFmtId="164" fontId="7" fillId="0" borderId="0" xfId="0" applyNumberFormat="1" applyFont="1" applyAlignment="1">
      <alignment horizontal="center" vertical="center" wrapText="1"/>
    </xf>
    <xf numFmtId="1" fontId="7" fillId="2" borderId="7" xfId="0" quotePrefix="1" applyNumberFormat="1" applyFont="1" applyFill="1" applyBorder="1" applyAlignment="1">
      <alignment horizontal="center"/>
    </xf>
    <xf numFmtId="1" fontId="28" fillId="2" borderId="7" xfId="0" applyNumberFormat="1" applyFont="1" applyFill="1" applyBorder="1" applyAlignment="1">
      <alignment horizontal="center"/>
    </xf>
    <xf numFmtId="3" fontId="2" fillId="2" borderId="30" xfId="0" applyNumberFormat="1" applyFont="1" applyFill="1" applyBorder="1" applyAlignment="1" applyProtection="1">
      <alignment horizontal="right" wrapText="1"/>
    </xf>
    <xf numFmtId="3" fontId="2" fillId="2" borderId="3" xfId="0" applyNumberFormat="1" applyFont="1" applyFill="1" applyBorder="1" applyAlignment="1" applyProtection="1"/>
    <xf numFmtId="3" fontId="2" fillId="2" borderId="4" xfId="0" applyNumberFormat="1" applyFont="1" applyFill="1" applyBorder="1" applyAlignment="1" applyProtection="1">
      <alignment horizontal="right" wrapText="1"/>
    </xf>
    <xf numFmtId="3" fontId="2" fillId="2" borderId="7" xfId="0" applyNumberFormat="1" applyFont="1" applyFill="1" applyBorder="1" applyAlignment="1" applyProtection="1"/>
    <xf numFmtId="3" fontId="2" fillId="2" borderId="4" xfId="0" applyNumberFormat="1" applyFont="1" applyFill="1" applyBorder="1" applyAlignment="1" applyProtection="1"/>
    <xf numFmtId="3" fontId="2" fillId="0" borderId="7" xfId="0" applyNumberFormat="1" applyFont="1" applyFill="1" applyBorder="1" applyAlignment="1" applyProtection="1">
      <alignment horizontal="right" wrapText="1"/>
    </xf>
    <xf numFmtId="3" fontId="2" fillId="2" borderId="7" xfId="0" applyNumberFormat="1" applyFont="1" applyFill="1" applyBorder="1" applyAlignment="1" applyProtection="1">
      <alignment horizontal="right" wrapText="1"/>
    </xf>
    <xf numFmtId="3" fontId="2" fillId="0" borderId="4" xfId="0" applyNumberFormat="1" applyFont="1" applyFill="1" applyBorder="1" applyAlignment="1" applyProtection="1">
      <alignment horizontal="right" wrapText="1"/>
    </xf>
    <xf numFmtId="0" fontId="11" fillId="0" borderId="0" xfId="0" applyFont="1" applyAlignment="1">
      <alignment horizontal="left" vertic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0" xfId="0" applyFont="1" applyBorder="1" applyAlignment="1">
      <alignment horizontal="center"/>
    </xf>
    <xf numFmtId="0" fontId="11" fillId="0" borderId="13" xfId="0" applyFont="1" applyBorder="1" applyAlignment="1">
      <alignment horizontal="center"/>
    </xf>
    <xf numFmtId="164" fontId="28" fillId="0" borderId="3" xfId="0" applyNumberFormat="1" applyFont="1" applyBorder="1" applyAlignment="1">
      <alignment horizontal="center" vertical="top" wrapText="1"/>
    </xf>
    <xf numFmtId="164" fontId="28" fillId="0" borderId="2" xfId="0" applyNumberFormat="1" applyFont="1" applyBorder="1" applyAlignment="1">
      <alignment horizontal="center" vertical="top" wrapText="1"/>
    </xf>
    <xf numFmtId="164" fontId="28" fillId="0" borderId="7" xfId="0" applyNumberFormat="1" applyFont="1" applyBorder="1" applyAlignment="1">
      <alignment horizontal="center" vertical="top" wrapText="1"/>
    </xf>
    <xf numFmtId="164" fontId="28" fillId="0" borderId="13" xfId="0" applyNumberFormat="1" applyFont="1" applyBorder="1" applyAlignment="1">
      <alignment horizontal="center" vertical="top" wrapText="1"/>
    </xf>
    <xf numFmtId="164" fontId="28" fillId="0" borderId="1" xfId="0" applyNumberFormat="1" applyFont="1" applyBorder="1" applyAlignment="1">
      <alignment horizontal="center" vertical="top" wrapText="1"/>
    </xf>
    <xf numFmtId="164" fontId="28" fillId="0" borderId="15" xfId="0" applyNumberFormat="1" applyFont="1" applyBorder="1" applyAlignment="1">
      <alignment horizontal="center" vertical="top" wrapText="1"/>
    </xf>
    <xf numFmtId="0" fontId="11" fillId="0" borderId="31" xfId="0" applyFont="1" applyBorder="1" applyAlignment="1">
      <alignment horizontal="center"/>
    </xf>
    <xf numFmtId="164" fontId="28" fillId="0" borderId="19" xfId="0" applyNumberFormat="1" applyFont="1" applyBorder="1" applyAlignment="1">
      <alignment horizontal="center" vertical="top" wrapText="1"/>
    </xf>
    <xf numFmtId="164" fontId="28" fillId="0" borderId="20" xfId="0" applyNumberFormat="1" applyFont="1" applyBorder="1" applyAlignment="1">
      <alignment horizontal="center" vertical="top" wrapText="1"/>
    </xf>
    <xf numFmtId="164" fontId="28" fillId="0" borderId="21" xfId="0" applyNumberFormat="1" applyFont="1" applyBorder="1" applyAlignment="1">
      <alignment horizontal="center" vertical="top" wrapText="1"/>
    </xf>
    <xf numFmtId="164" fontId="28" fillId="0" borderId="23" xfId="0" applyNumberFormat="1" applyFont="1" applyBorder="1" applyAlignment="1">
      <alignment horizontal="center" vertical="top" wrapText="1"/>
    </xf>
    <xf numFmtId="164" fontId="30" fillId="0" borderId="13" xfId="0" applyNumberFormat="1" applyFont="1" applyBorder="1" applyAlignment="1">
      <alignment horizontal="center" vertical="top" wrapText="1"/>
    </xf>
    <xf numFmtId="164" fontId="30" fillId="0" borderId="1" xfId="0" applyNumberFormat="1" applyFont="1" applyBorder="1" applyAlignment="1">
      <alignment horizontal="center" vertical="top" wrapText="1"/>
    </xf>
    <xf numFmtId="164" fontId="30" fillId="0" borderId="15" xfId="0" applyNumberFormat="1" applyFont="1" applyBorder="1" applyAlignment="1">
      <alignment horizontal="center" vertical="top" wrapText="1"/>
    </xf>
    <xf numFmtId="164" fontId="28" fillId="0" borderId="32" xfId="0" applyNumberFormat="1" applyFont="1" applyBorder="1" applyAlignment="1">
      <alignment horizontal="center" vertical="top" wrapText="1"/>
    </xf>
    <xf numFmtId="164" fontId="28" fillId="0" borderId="33" xfId="0" applyNumberFormat="1" applyFont="1" applyBorder="1" applyAlignment="1">
      <alignment horizontal="center" vertical="top" wrapText="1"/>
    </xf>
    <xf numFmtId="0" fontId="11" fillId="0" borderId="36" xfId="0" applyFont="1" applyBorder="1" applyAlignment="1">
      <alignment horizontal="center"/>
    </xf>
    <xf numFmtId="0" fontId="11" fillId="0" borderId="34" xfId="0" applyFont="1" applyBorder="1" applyAlignment="1">
      <alignment horizontal="center"/>
    </xf>
    <xf numFmtId="164" fontId="28" fillId="0" borderId="35" xfId="0" applyNumberFormat="1" applyFont="1" applyBorder="1" applyAlignment="1">
      <alignment horizontal="center" vertical="top" wrapText="1"/>
    </xf>
    <xf numFmtId="164" fontId="28" fillId="0" borderId="24" xfId="0" applyNumberFormat="1" applyFont="1" applyBorder="1" applyAlignment="1">
      <alignment horizontal="center" vertical="top" wrapText="1"/>
    </xf>
    <xf numFmtId="164" fontId="30" fillId="0" borderId="24" xfId="0" applyNumberFormat="1" applyFont="1" applyBorder="1" applyAlignment="1">
      <alignment horizontal="center" vertical="top" wrapText="1"/>
    </xf>
    <xf numFmtId="164" fontId="30" fillId="0" borderId="35" xfId="0" applyNumberFormat="1" applyFont="1" applyBorder="1" applyAlignment="1">
      <alignment horizontal="center" vertical="top" wrapText="1"/>
    </xf>
    <xf numFmtId="164" fontId="30" fillId="0" borderId="24" xfId="0" applyNumberFormat="1" applyFont="1" applyBorder="1" applyAlignment="1">
      <alignment horizontal="center"/>
    </xf>
    <xf numFmtId="164" fontId="30" fillId="0" borderId="35" xfId="0" applyNumberFormat="1" applyFont="1" applyBorder="1" applyAlignment="1">
      <alignment horizontal="center"/>
    </xf>
    <xf numFmtId="164" fontId="30" fillId="0" borderId="23" xfId="0" applyNumberFormat="1" applyFont="1" applyBorder="1" applyAlignment="1">
      <alignment horizontal="center"/>
    </xf>
    <xf numFmtId="164" fontId="2" fillId="0" borderId="15" xfId="0" applyNumberFormat="1" applyFont="1" applyBorder="1" applyAlignment="1">
      <alignment horizontal="center"/>
    </xf>
    <xf numFmtId="164" fontId="28" fillId="0" borderId="7" xfId="0" applyNumberFormat="1" applyFont="1" applyBorder="1" applyAlignment="1">
      <alignment horizontal="center"/>
    </xf>
    <xf numFmtId="0" fontId="0" fillId="0" borderId="0" xfId="0" applyAlignment="1">
      <alignment horizontal="left"/>
    </xf>
    <xf numFmtId="0" fontId="0" fillId="0" borderId="0" xfId="0" applyFill="1" applyAlignment="1">
      <alignment horizontal="left"/>
    </xf>
    <xf numFmtId="9" fontId="0" fillId="0" borderId="0" xfId="3" applyFont="1"/>
    <xf numFmtId="0" fontId="4" fillId="0" borderId="14" xfId="0" quotePrefix="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5" fillId="0" borderId="0" xfId="0" applyFont="1" applyAlignment="1">
      <alignment horizontal="left" vertical="center"/>
    </xf>
    <xf numFmtId="0" fontId="4" fillId="0" borderId="0" xfId="0" applyFont="1" applyAlignment="1">
      <alignment horizontal="left" vertical="center"/>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0" xfId="0" applyFont="1" applyAlignment="1">
      <alignment horizontal="left"/>
    </xf>
    <xf numFmtId="0" fontId="11" fillId="0" borderId="0" xfId="0" applyFont="1" applyAlignment="1">
      <alignment horizontal="left" vertical="center"/>
    </xf>
    <xf numFmtId="0" fontId="0" fillId="0" borderId="5" xfId="0" applyBorder="1" applyAlignment="1">
      <alignment horizontal="center"/>
    </xf>
    <xf numFmtId="0" fontId="0" fillId="0" borderId="15" xfId="0" applyBorder="1" applyAlignment="1">
      <alignment horizontal="center"/>
    </xf>
    <xf numFmtId="0" fontId="7" fillId="0" borderId="17" xfId="0" applyFont="1" applyBorder="1" applyAlignment="1">
      <alignment horizontal="left" vertical="center"/>
    </xf>
    <xf numFmtId="0" fontId="7" fillId="0" borderId="13" xfId="0" applyFont="1" applyBorder="1" applyAlignment="1">
      <alignment horizontal="left" vertical="center"/>
    </xf>
    <xf numFmtId="0" fontId="7" fillId="0" borderId="11" xfId="0" applyFont="1" applyBorder="1" applyAlignment="1">
      <alignment horizontal="left" vertical="center"/>
    </xf>
    <xf numFmtId="0" fontId="7" fillId="0" borderId="1" xfId="0" applyFont="1" applyBorder="1" applyAlignment="1">
      <alignment horizontal="left" vertical="center"/>
    </xf>
    <xf numFmtId="0" fontId="7" fillId="0" borderId="11" xfId="0" applyFont="1" applyBorder="1" applyAlignment="1">
      <alignment horizontal="left" vertical="center" wrapText="1"/>
    </xf>
    <xf numFmtId="0" fontId="7" fillId="0" borderId="1" xfId="0" applyFont="1" applyBorder="1" applyAlignment="1">
      <alignment horizontal="left" vertical="center" wrapText="1"/>
    </xf>
    <xf numFmtId="0" fontId="7" fillId="0" borderId="6" xfId="0" applyFont="1" applyBorder="1" applyAlignment="1">
      <alignment horizontal="left" vertical="center" wrapText="1"/>
    </xf>
    <xf numFmtId="0" fontId="7" fillId="0" borderId="15" xfId="0" applyFont="1" applyBorder="1" applyAlignment="1">
      <alignment horizontal="left" vertical="center" wrapText="1"/>
    </xf>
    <xf numFmtId="0" fontId="11" fillId="0" borderId="10" xfId="0" applyFont="1" applyFill="1" applyBorder="1" applyAlignment="1">
      <alignment horizontal="center"/>
    </xf>
    <xf numFmtId="0" fontId="11" fillId="0" borderId="9" xfId="0" applyFont="1" applyFill="1" applyBorder="1" applyAlignment="1">
      <alignment horizontal="center"/>
    </xf>
    <xf numFmtId="0" fontId="11" fillId="0" borderId="12" xfId="0" applyFont="1" applyFill="1" applyBorder="1" applyAlignment="1">
      <alignment horizontal="center"/>
    </xf>
    <xf numFmtId="0" fontId="5" fillId="0" borderId="14" xfId="0" applyFont="1" applyBorder="1" applyAlignment="1">
      <alignment horizontal="left" vertical="center"/>
    </xf>
    <xf numFmtId="0" fontId="11" fillId="0" borderId="1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3" xfId="0" applyFont="1" applyBorder="1" applyAlignment="1">
      <alignment horizontal="center" vertical="center" wrapText="1"/>
    </xf>
    <xf numFmtId="9" fontId="11" fillId="0" borderId="3" xfId="0" applyNumberFormat="1" applyFont="1" applyBorder="1" applyAlignment="1">
      <alignment horizontal="center" vertical="center"/>
    </xf>
    <xf numFmtId="0" fontId="11" fillId="0" borderId="7" xfId="0" applyFont="1" applyBorder="1" applyAlignment="1">
      <alignment horizontal="center" vertical="center"/>
    </xf>
    <xf numFmtId="9" fontId="11" fillId="0" borderId="13" xfId="0" applyNumberFormat="1" applyFont="1" applyBorder="1" applyAlignment="1">
      <alignment horizontal="center" vertical="center"/>
    </xf>
    <xf numFmtId="0" fontId="11" fillId="0" borderId="15" xfId="0" applyFont="1" applyBorder="1" applyAlignment="1">
      <alignment horizontal="center" vertical="center"/>
    </xf>
    <xf numFmtId="9" fontId="14" fillId="0" borderId="13" xfId="0" applyNumberFormat="1" applyFont="1" applyBorder="1" applyAlignment="1">
      <alignment horizontal="center" vertical="center"/>
    </xf>
    <xf numFmtId="0" fontId="14" fillId="0" borderId="15" xfId="0" applyFont="1" applyBorder="1" applyAlignment="1">
      <alignment horizontal="center" vertical="center"/>
    </xf>
    <xf numFmtId="0" fontId="11" fillId="0" borderId="22" xfId="0" applyFont="1" applyBorder="1" applyAlignment="1">
      <alignment horizontal="center" vertical="center"/>
    </xf>
    <xf numFmtId="0" fontId="11" fillId="0" borderId="0" xfId="0" applyFont="1" applyBorder="1" applyAlignment="1">
      <alignment horizontal="center" vertical="center"/>
    </xf>
    <xf numFmtId="0" fontId="11" fillId="0" borderId="1" xfId="0" applyFont="1" applyBorder="1" applyAlignment="1">
      <alignment horizontal="center" vertical="center"/>
    </xf>
    <xf numFmtId="0" fontId="5" fillId="0" borderId="0" xfId="0" applyFont="1" applyAlignment="1">
      <alignment horizontal="left" vertical="center" wrapText="1"/>
    </xf>
    <xf numFmtId="0" fontId="1" fillId="0" borderId="10" xfId="0" applyFont="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xf numFmtId="164" fontId="1" fillId="0" borderId="10" xfId="0" applyNumberFormat="1" applyFont="1" applyBorder="1" applyAlignment="1">
      <alignment horizontal="left" vertical="center"/>
    </xf>
    <xf numFmtId="164" fontId="1" fillId="0" borderId="9" xfId="0" applyNumberFormat="1" applyFont="1" applyBorder="1" applyAlignment="1">
      <alignment horizontal="left" vertical="center"/>
    </xf>
    <xf numFmtId="164" fontId="1" fillId="0" borderId="12" xfId="0" applyNumberFormat="1" applyFont="1" applyBorder="1" applyAlignment="1">
      <alignment horizontal="left" vertical="center"/>
    </xf>
    <xf numFmtId="0" fontId="12" fillId="0" borderId="0" xfId="0" applyFont="1" applyAlignment="1">
      <alignment horizontal="left" vertical="center" wrapText="1"/>
    </xf>
    <xf numFmtId="0" fontId="15" fillId="0" borderId="28" xfId="0" applyFont="1" applyBorder="1" applyAlignment="1">
      <alignment horizontal="center" vertical="top" wrapText="1"/>
    </xf>
    <xf numFmtId="0" fontId="15" fillId="0" borderId="29" xfId="0" applyFont="1" applyBorder="1" applyAlignment="1">
      <alignment horizontal="center" vertical="top" wrapText="1"/>
    </xf>
    <xf numFmtId="0" fontId="15" fillId="0" borderId="25" xfId="0" applyFont="1" applyBorder="1" applyAlignment="1">
      <alignment horizontal="center" vertical="top" wrapText="1"/>
    </xf>
    <xf numFmtId="0" fontId="15" fillId="0" borderId="0" xfId="0" applyFont="1" applyAlignment="1">
      <alignment horizontal="center" vertical="top" wrapText="1"/>
    </xf>
  </cellXfs>
  <cellStyles count="4">
    <cellStyle name="Milliers" xfId="2" builtinId="3"/>
    <cellStyle name="Normal" xfId="0" builtinId="0"/>
    <cellStyle name="Normal 2" xfId="1"/>
    <cellStyle name="Pourcentage" xfId="3" builtinId="5"/>
  </cellStyles>
  <dxfs count="0"/>
  <tableStyles count="0" defaultTableStyle="TableStyleMedium2" defaultPivotStyle="PivotStyleLight16"/>
  <colors>
    <mruColors>
      <color rgb="FFE1AFF7"/>
      <color rgb="FF70AD47"/>
      <color rgb="FFF4B183"/>
      <color rgb="FFBABABA"/>
      <color rgb="FFD04055"/>
      <color rgb="FF3F6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789370078740151E-2"/>
          <c:y val="5.0925925925925923E-2"/>
          <c:w val="0.87187729658792656"/>
          <c:h val="0.78842332365390277"/>
        </c:manualLayout>
      </c:layout>
      <c:lineChart>
        <c:grouping val="standard"/>
        <c:varyColors val="0"/>
        <c:ser>
          <c:idx val="1"/>
          <c:order val="0"/>
          <c:tx>
            <c:strRef>
              <c:f>'Source figure V4-1 bis'!$A$3</c:f>
              <c:strCache>
                <c:ptCount val="1"/>
                <c:pt idx="0">
                  <c:v>FPE (hors enseignants)</c:v>
                </c:pt>
              </c:strCache>
            </c:strRef>
          </c:tx>
          <c:spPr>
            <a:ln w="22225" cap="rnd">
              <a:solidFill>
                <a:schemeClr val="accent5"/>
              </a:solidFill>
              <a:round/>
            </a:ln>
            <a:effectLst/>
          </c:spPr>
          <c:marker>
            <c:symbol val="diamond"/>
            <c:size val="6"/>
            <c:spPr>
              <a:solidFill>
                <a:schemeClr val="accent5">
                  <a:alpha val="95000"/>
                </a:schemeClr>
              </a:solidFill>
              <a:ln w="9525">
                <a:noFill/>
              </a:ln>
              <a:effectLst/>
            </c:spPr>
          </c:marker>
          <c:cat>
            <c:numRef>
              <c:f>'Source figure V4-1 bis'!$B$2:$I$2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V4-1 bis'!$B$3:$I$3</c:f>
              <c:numCache>
                <c:formatCode>#,##0</c:formatCode>
                <c:ptCount val="8"/>
                <c:pt idx="0">
                  <c:v>1702</c:v>
                </c:pt>
                <c:pt idx="1">
                  <c:v>1702</c:v>
                </c:pt>
                <c:pt idx="2">
                  <c:v>1673</c:v>
                </c:pt>
                <c:pt idx="3">
                  <c:v>1737</c:v>
                </c:pt>
                <c:pt idx="4">
                  <c:v>1749</c:v>
                </c:pt>
                <c:pt idx="5">
                  <c:v>1727</c:v>
                </c:pt>
                <c:pt idx="6">
                  <c:v>1737</c:v>
                </c:pt>
                <c:pt idx="7">
                  <c:v>1656.12</c:v>
                </c:pt>
              </c:numCache>
            </c:numRef>
          </c:val>
          <c:smooth val="0"/>
        </c:ser>
        <c:ser>
          <c:idx val="2"/>
          <c:order val="1"/>
          <c:tx>
            <c:strRef>
              <c:f>'Source figure V4-1 bis'!$A$4</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ln>
              <a:effectLst/>
            </c:spPr>
          </c:marker>
          <c:cat>
            <c:numRef>
              <c:f>'Source figure V4-1 bis'!$B$2:$I$2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V4-1 bis'!$B$4:$I$4</c:f>
              <c:numCache>
                <c:formatCode>#,##0</c:formatCode>
                <c:ptCount val="8"/>
                <c:pt idx="0">
                  <c:v>1576</c:v>
                </c:pt>
                <c:pt idx="1">
                  <c:v>1581</c:v>
                </c:pt>
                <c:pt idx="2">
                  <c:v>1549</c:v>
                </c:pt>
                <c:pt idx="3">
                  <c:v>1572</c:v>
                </c:pt>
                <c:pt idx="4">
                  <c:v>1599</c:v>
                </c:pt>
                <c:pt idx="5">
                  <c:v>1598</c:v>
                </c:pt>
                <c:pt idx="6">
                  <c:v>1587</c:v>
                </c:pt>
                <c:pt idx="7">
                  <c:v>1514.2</c:v>
                </c:pt>
              </c:numCache>
            </c:numRef>
          </c:val>
          <c:smooth val="0"/>
        </c:ser>
        <c:ser>
          <c:idx val="3"/>
          <c:order val="2"/>
          <c:tx>
            <c:strRef>
              <c:f>'Source figure V4-1 bis'!$A$5</c:f>
              <c:strCache>
                <c:ptCount val="1"/>
                <c:pt idx="0">
                  <c:v>FPH</c:v>
                </c:pt>
              </c:strCache>
            </c:strRef>
          </c:tx>
          <c:spPr>
            <a:ln w="22225" cap="rnd">
              <a:solidFill>
                <a:schemeClr val="bg1">
                  <a:lumMod val="75000"/>
                </a:schemeClr>
              </a:solidFill>
              <a:round/>
            </a:ln>
            <a:effectLst/>
          </c:spPr>
          <c:marker>
            <c:symbol val="triangle"/>
            <c:size val="6"/>
            <c:spPr>
              <a:solidFill>
                <a:schemeClr val="bg1">
                  <a:lumMod val="75000"/>
                </a:schemeClr>
              </a:solidFill>
              <a:ln w="9525">
                <a:solidFill>
                  <a:schemeClr val="bg1">
                    <a:lumMod val="75000"/>
                  </a:schemeClr>
                </a:solidFill>
              </a:ln>
              <a:effectLst/>
            </c:spPr>
          </c:marker>
          <c:cat>
            <c:numRef>
              <c:f>'Source figure V4-1 bis'!$B$2:$I$2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V4-1 bis'!$B$5:$I$5</c:f>
              <c:numCache>
                <c:formatCode>#,##0</c:formatCode>
                <c:ptCount val="8"/>
                <c:pt idx="0">
                  <c:v>1589</c:v>
                </c:pt>
                <c:pt idx="1">
                  <c:v>1605</c:v>
                </c:pt>
                <c:pt idx="2">
                  <c:v>1555</c:v>
                </c:pt>
                <c:pt idx="3">
                  <c:v>1612</c:v>
                </c:pt>
                <c:pt idx="4">
                  <c:v>1604</c:v>
                </c:pt>
                <c:pt idx="5">
                  <c:v>1596</c:v>
                </c:pt>
                <c:pt idx="6">
                  <c:v>1606</c:v>
                </c:pt>
                <c:pt idx="7">
                  <c:v>1670.21</c:v>
                </c:pt>
              </c:numCache>
            </c:numRef>
          </c:val>
          <c:smooth val="0"/>
        </c:ser>
        <c:ser>
          <c:idx val="4"/>
          <c:order val="3"/>
          <c:tx>
            <c:strRef>
              <c:f>'Source figure V4-1 bis'!$A$6</c:f>
              <c:strCache>
                <c:ptCount val="1"/>
                <c:pt idx="0">
                  <c:v>Fonction publique (hors enseignants)</c:v>
                </c:pt>
              </c:strCache>
            </c:strRef>
          </c:tx>
          <c:spPr>
            <a:ln w="22225" cap="rnd">
              <a:solidFill>
                <a:schemeClr val="accent4"/>
              </a:solidFill>
              <a:round/>
            </a:ln>
            <a:effectLst/>
          </c:spPr>
          <c:marker>
            <c:symbol val="x"/>
            <c:size val="6"/>
            <c:spPr>
              <a:noFill/>
              <a:ln w="9525">
                <a:solidFill>
                  <a:schemeClr val="accent4"/>
                </a:solidFill>
              </a:ln>
              <a:effectLst/>
            </c:spPr>
          </c:marker>
          <c:cat>
            <c:numRef>
              <c:f>'Source figure V4-1 bis'!$B$2:$I$2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V4-1 bis'!$B$6:$I$6</c:f>
              <c:numCache>
                <c:formatCode>#,##0</c:formatCode>
                <c:ptCount val="8"/>
                <c:pt idx="0">
                  <c:v>1621</c:v>
                </c:pt>
                <c:pt idx="1">
                  <c:v>1627</c:v>
                </c:pt>
                <c:pt idx="2">
                  <c:v>1592</c:v>
                </c:pt>
                <c:pt idx="3">
                  <c:v>1636</c:v>
                </c:pt>
                <c:pt idx="4">
                  <c:v>1649</c:v>
                </c:pt>
                <c:pt idx="5">
                  <c:v>1640</c:v>
                </c:pt>
                <c:pt idx="6">
                  <c:v>1640</c:v>
                </c:pt>
                <c:pt idx="7">
                  <c:v>1599.33</c:v>
                </c:pt>
              </c:numCache>
            </c:numRef>
          </c:val>
          <c:smooth val="0"/>
        </c:ser>
        <c:ser>
          <c:idx val="5"/>
          <c:order val="4"/>
          <c:tx>
            <c:strRef>
              <c:f>'Source figure V4-1 bis'!$A$7</c:f>
              <c:strCache>
                <c:ptCount val="1"/>
                <c:pt idx="0">
                  <c:v>Secteur privé</c:v>
                </c:pt>
              </c:strCache>
            </c:strRef>
          </c:tx>
          <c:spPr>
            <a:ln w="22225" cap="rnd">
              <a:solidFill>
                <a:schemeClr val="accent5">
                  <a:lumMod val="75000"/>
                </a:schemeClr>
              </a:solidFill>
              <a:round/>
            </a:ln>
            <a:effectLst/>
          </c:spPr>
          <c:marker>
            <c:symbol val="star"/>
            <c:size val="6"/>
            <c:spPr>
              <a:noFill/>
              <a:ln w="9525">
                <a:solidFill>
                  <a:schemeClr val="accent5">
                    <a:lumMod val="75000"/>
                  </a:schemeClr>
                </a:solidFill>
              </a:ln>
              <a:effectLst/>
            </c:spPr>
          </c:marker>
          <c:cat>
            <c:numRef>
              <c:f>'Source figure V4-1 bis'!$B$2:$I$2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V4-1 bis'!$B$7:$I$7</c:f>
              <c:numCache>
                <c:formatCode>#,##0</c:formatCode>
                <c:ptCount val="8"/>
                <c:pt idx="0">
                  <c:v>1698</c:v>
                </c:pt>
                <c:pt idx="1">
                  <c:v>1695</c:v>
                </c:pt>
                <c:pt idx="2">
                  <c:v>1689</c:v>
                </c:pt>
                <c:pt idx="3">
                  <c:v>1726</c:v>
                </c:pt>
                <c:pt idx="4">
                  <c:v>1721</c:v>
                </c:pt>
                <c:pt idx="5">
                  <c:v>1708</c:v>
                </c:pt>
                <c:pt idx="6">
                  <c:v>1711</c:v>
                </c:pt>
                <c:pt idx="7">
                  <c:v>1576.34</c:v>
                </c:pt>
              </c:numCache>
            </c:numRef>
          </c:val>
          <c:smooth val="0"/>
        </c:ser>
        <c:dLbls>
          <c:showLegendKey val="0"/>
          <c:showVal val="0"/>
          <c:showCatName val="0"/>
          <c:showSerName val="0"/>
          <c:showPercent val="0"/>
          <c:showBubbleSize val="0"/>
        </c:dLbls>
        <c:marker val="1"/>
        <c:smooth val="0"/>
        <c:axId val="155217160"/>
        <c:axId val="154445416"/>
      </c:lineChart>
      <c:catAx>
        <c:axId val="15521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445416"/>
        <c:crosses val="autoZero"/>
        <c:auto val="1"/>
        <c:lblAlgn val="ctr"/>
        <c:lblOffset val="100"/>
        <c:noMultiLvlLbl val="0"/>
      </c:catAx>
      <c:valAx>
        <c:axId val="154445416"/>
        <c:scaling>
          <c:orientation val="minMax"/>
          <c:min val="145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217160"/>
        <c:crosses val="autoZero"/>
        <c:crossBetween val="between"/>
      </c:valAx>
      <c:spPr>
        <a:noFill/>
        <a:ln>
          <a:noFill/>
        </a:ln>
        <a:effectLst/>
      </c:spPr>
    </c:plotArea>
    <c:legend>
      <c:legendPos val="b"/>
      <c:layout>
        <c:manualLayout>
          <c:xMode val="edge"/>
          <c:yMode val="edge"/>
          <c:x val="0.05"/>
          <c:y val="0.93087512566971431"/>
          <c:w val="0.9"/>
          <c:h val="6.91248743302856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000">
                <a:solidFill>
                  <a:schemeClr val="tx1"/>
                </a:solidFill>
                <a:latin typeface="Arial" panose="020B0604020202020204" pitchFamily="34" charset="0"/>
                <a:cs typeface="Arial" panose="020B0604020202020204" pitchFamily="34" charset="0"/>
              </a:rPr>
              <a:t>En emploi au sens du BIT</a:t>
            </a:r>
            <a:r>
              <a:rPr lang="en-US" sz="1000" baseline="30000">
                <a:solidFill>
                  <a:schemeClr val="tx1"/>
                </a:solidFill>
                <a:latin typeface="Arial" panose="020B0604020202020204" pitchFamily="34" charset="0"/>
                <a:cs typeface="Arial" panose="020B0604020202020204" pitchFamily="34" charset="0"/>
              </a:rPr>
              <a:t>(1)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fr-FR"/>
        </a:p>
      </c:txPr>
    </c:title>
    <c:autoTitleDeleted val="0"/>
    <c:plotArea>
      <c:layout>
        <c:manualLayout>
          <c:layoutTarget val="inner"/>
          <c:xMode val="edge"/>
          <c:yMode val="edge"/>
          <c:x val="6.8961732724585903E-2"/>
          <c:y val="0.11637080867850098"/>
          <c:w val="0.90638840733143655"/>
          <c:h val="0.58574756557797136"/>
        </c:manualLayout>
      </c:layout>
      <c:lineChart>
        <c:grouping val="standard"/>
        <c:varyColors val="0"/>
        <c:ser>
          <c:idx val="5"/>
          <c:order val="0"/>
          <c:tx>
            <c:strRef>
              <c:f>'Source figure V4-14'!$A$4</c:f>
              <c:strCache>
                <c:ptCount val="1"/>
                <c:pt idx="0">
                  <c:v>FPE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V4-14'!$B$4:$H$4</c:f>
              <c:numCache>
                <c:formatCode>0.0</c:formatCode>
                <c:ptCount val="7"/>
                <c:pt idx="0">
                  <c:v>6.32</c:v>
                </c:pt>
                <c:pt idx="1">
                  <c:v>6.71</c:v>
                </c:pt>
                <c:pt idx="2">
                  <c:v>6.46</c:v>
                </c:pt>
                <c:pt idx="3">
                  <c:v>6.13</c:v>
                </c:pt>
                <c:pt idx="4">
                  <c:v>5.69</c:v>
                </c:pt>
                <c:pt idx="5">
                  <c:v>6.31</c:v>
                </c:pt>
                <c:pt idx="6">
                  <c:v>7.13</c:v>
                </c:pt>
              </c:numCache>
            </c:numRef>
          </c:val>
          <c:smooth val="0"/>
        </c:ser>
        <c:ser>
          <c:idx val="0"/>
          <c:order val="1"/>
          <c:tx>
            <c:strRef>
              <c:f>'Source figure V4-14'!$A$5</c:f>
              <c:strCache>
                <c:ptCount val="1"/>
                <c:pt idx="0">
                  <c:v>FPE (hors enseignants)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V4-14'!$B$5:$H$5</c:f>
              <c:numCache>
                <c:formatCode>0.0</c:formatCode>
                <c:ptCount val="7"/>
                <c:pt idx="0">
                  <c:v>6.55</c:v>
                </c:pt>
                <c:pt idx="1">
                  <c:v>6.72</c:v>
                </c:pt>
                <c:pt idx="2">
                  <c:v>6.72</c:v>
                </c:pt>
                <c:pt idx="3">
                  <c:v>7.26</c:v>
                </c:pt>
                <c:pt idx="4">
                  <c:v>6.01</c:v>
                </c:pt>
                <c:pt idx="5">
                  <c:v>6.86</c:v>
                </c:pt>
                <c:pt idx="6">
                  <c:v>7.13</c:v>
                </c:pt>
              </c:numCache>
            </c:numRef>
          </c:val>
          <c:smooth val="0"/>
        </c:ser>
        <c:ser>
          <c:idx val="1"/>
          <c:order val="2"/>
          <c:tx>
            <c:strRef>
              <c:f>'Source figure V4-14'!$A$6</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V4-14'!$B$6:$H$6</c:f>
              <c:numCache>
                <c:formatCode>0.0</c:formatCode>
                <c:ptCount val="7"/>
                <c:pt idx="0">
                  <c:v>9.67</c:v>
                </c:pt>
                <c:pt idx="1">
                  <c:v>10.24</c:v>
                </c:pt>
                <c:pt idx="2">
                  <c:v>11.37</c:v>
                </c:pt>
                <c:pt idx="3">
                  <c:v>10.69</c:v>
                </c:pt>
                <c:pt idx="4">
                  <c:v>10.63</c:v>
                </c:pt>
                <c:pt idx="5">
                  <c:v>11.67</c:v>
                </c:pt>
                <c:pt idx="6">
                  <c:v>13.72</c:v>
                </c:pt>
              </c:numCache>
            </c:numRef>
          </c:val>
          <c:smooth val="0"/>
        </c:ser>
        <c:ser>
          <c:idx val="2"/>
          <c:order val="3"/>
          <c:tx>
            <c:strRef>
              <c:f>'Source figure V4-14'!$A$7</c:f>
              <c:strCache>
                <c:ptCount val="1"/>
                <c:pt idx="0">
                  <c:v>FPH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V4-14'!$B$7:$H$7</c:f>
              <c:numCache>
                <c:formatCode>0.0</c:formatCode>
                <c:ptCount val="7"/>
                <c:pt idx="0">
                  <c:v>10.220000000000001</c:v>
                </c:pt>
                <c:pt idx="1">
                  <c:v>10.17</c:v>
                </c:pt>
                <c:pt idx="2">
                  <c:v>10.67</c:v>
                </c:pt>
                <c:pt idx="3">
                  <c:v>10.68</c:v>
                </c:pt>
                <c:pt idx="4">
                  <c:v>11.4</c:v>
                </c:pt>
                <c:pt idx="5">
                  <c:v>10.11</c:v>
                </c:pt>
                <c:pt idx="6">
                  <c:v>13.87</c:v>
                </c:pt>
              </c:numCache>
            </c:numRef>
          </c:val>
          <c:smooth val="0"/>
        </c:ser>
        <c:ser>
          <c:idx val="3"/>
          <c:order val="4"/>
          <c:tx>
            <c:strRef>
              <c:f>'Source figure V4-14'!$A$8</c:f>
              <c:strCache>
                <c:ptCount val="1"/>
                <c:pt idx="0">
                  <c:v>Ensemble de la fonction publique </c:v>
                </c:pt>
              </c:strCache>
            </c:strRef>
          </c:tx>
          <c:spPr>
            <a:ln w="22225" cap="rnd">
              <a:solidFill>
                <a:schemeClr val="accent4"/>
              </a:solidFill>
              <a:round/>
            </a:ln>
            <a:effectLst/>
          </c:spPr>
          <c:marker>
            <c:symbol val="x"/>
            <c:size val="6"/>
            <c:spPr>
              <a:noFill/>
              <a:ln w="9525">
                <a:solidFill>
                  <a:schemeClr val="accent4"/>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V4-14'!$B$8:$H$8</c:f>
              <c:numCache>
                <c:formatCode>0.0</c:formatCode>
                <c:ptCount val="7"/>
                <c:pt idx="0">
                  <c:v>8.2799999999999994</c:v>
                </c:pt>
                <c:pt idx="1">
                  <c:v>8.6300000000000008</c:v>
                </c:pt>
                <c:pt idx="2">
                  <c:v>8.99</c:v>
                </c:pt>
                <c:pt idx="3">
                  <c:v>8.65</c:v>
                </c:pt>
                <c:pt idx="4">
                  <c:v>8.61</c:v>
                </c:pt>
                <c:pt idx="5">
                  <c:v>9.02</c:v>
                </c:pt>
                <c:pt idx="6">
                  <c:v>10.84</c:v>
                </c:pt>
              </c:numCache>
            </c:numRef>
          </c:val>
          <c:smooth val="0"/>
        </c:ser>
        <c:ser>
          <c:idx val="4"/>
          <c:order val="5"/>
          <c:tx>
            <c:strRef>
              <c:f>'Source figure V4-14'!$A$9</c:f>
              <c:strCache>
                <c:ptCount val="1"/>
                <c:pt idx="0">
                  <c:v>Ensemble de la fonction publique (hors enseignants)</c:v>
                </c:pt>
              </c:strCache>
            </c:strRef>
          </c:tx>
          <c:spPr>
            <a:ln w="25400" cap="rnd">
              <a:solidFill>
                <a:schemeClr val="accent4"/>
              </a:solidFill>
              <a:prstDash val="sysDot"/>
              <a:round/>
            </a:ln>
            <a:effectLst/>
          </c:spPr>
          <c:marker>
            <c:symbol val="none"/>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V4-14'!$B$9:$H$9</c:f>
              <c:numCache>
                <c:formatCode>0.0</c:formatCode>
                <c:ptCount val="7"/>
                <c:pt idx="0">
                  <c:v>8.82</c:v>
                </c:pt>
                <c:pt idx="1">
                  <c:v>9.1199999999999992</c:v>
                </c:pt>
                <c:pt idx="2">
                  <c:v>9.75</c:v>
                </c:pt>
                <c:pt idx="3">
                  <c:v>9.65</c:v>
                </c:pt>
                <c:pt idx="4">
                  <c:v>9.41</c:v>
                </c:pt>
                <c:pt idx="5">
                  <c:v>9.84</c:v>
                </c:pt>
                <c:pt idx="6">
                  <c:v>11.78</c:v>
                </c:pt>
              </c:numCache>
            </c:numRef>
          </c:val>
          <c:smooth val="0"/>
        </c:ser>
        <c:ser>
          <c:idx val="6"/>
          <c:order val="6"/>
          <c:tx>
            <c:strRef>
              <c:f>'Source figure V4-14'!$A$10</c:f>
              <c:strCache>
                <c:ptCount val="1"/>
                <c:pt idx="0">
                  <c:v>Secteur privé</c:v>
                </c:pt>
              </c:strCache>
            </c:strRef>
          </c:tx>
          <c:spPr>
            <a:ln w="22225" cap="rnd">
              <a:solidFill>
                <a:schemeClr val="accent1">
                  <a:lumMod val="60000"/>
                </a:schemeClr>
              </a:solidFill>
              <a:round/>
            </a:ln>
            <a:effectLst/>
          </c:spPr>
          <c:marker>
            <c:symbol val="star"/>
            <c:size val="6"/>
            <c:spPr>
              <a:noFill/>
              <a:ln w="9525">
                <a:solidFill>
                  <a:schemeClr val="accent1">
                    <a:lumMod val="60000"/>
                  </a:schemeClr>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V4-14'!$B$10:$H$10</c:f>
              <c:numCache>
                <c:formatCode>0.0</c:formatCode>
                <c:ptCount val="7"/>
                <c:pt idx="0">
                  <c:v>8.7100000000000009</c:v>
                </c:pt>
                <c:pt idx="1">
                  <c:v>8.43</c:v>
                </c:pt>
                <c:pt idx="2">
                  <c:v>8.59</c:v>
                </c:pt>
                <c:pt idx="3">
                  <c:v>8.68</c:v>
                </c:pt>
                <c:pt idx="4">
                  <c:v>9.0299999999999994</c:v>
                </c:pt>
                <c:pt idx="5">
                  <c:v>8.76</c:v>
                </c:pt>
                <c:pt idx="6">
                  <c:v>10.29</c:v>
                </c:pt>
              </c:numCache>
            </c:numRef>
          </c:val>
          <c:smooth val="0"/>
        </c:ser>
        <c:dLbls>
          <c:showLegendKey val="0"/>
          <c:showVal val="0"/>
          <c:showCatName val="0"/>
          <c:showSerName val="0"/>
          <c:showPercent val="0"/>
          <c:showBubbleSize val="0"/>
        </c:dLbls>
        <c:marker val="1"/>
        <c:smooth val="0"/>
        <c:axId val="186398704"/>
        <c:axId val="186400272"/>
      </c:lineChart>
      <c:catAx>
        <c:axId val="1863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86400272"/>
        <c:crosses val="autoZero"/>
        <c:auto val="1"/>
        <c:lblAlgn val="ctr"/>
        <c:lblOffset val="100"/>
        <c:noMultiLvlLbl val="0"/>
      </c:catAx>
      <c:valAx>
        <c:axId val="186400272"/>
        <c:scaling>
          <c:orientation val="minMax"/>
          <c:max val="18"/>
          <c:min val="4"/>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8704"/>
        <c:crosses val="autoZero"/>
        <c:crossBetween val="between"/>
        <c:majorUnit val="2"/>
      </c:valAx>
      <c:spPr>
        <a:noFill/>
        <a:ln>
          <a:noFill/>
        </a:ln>
        <a:effectLst/>
      </c:spPr>
    </c:plotArea>
    <c:legend>
      <c:legendPos val="b"/>
      <c:layout>
        <c:manualLayout>
          <c:xMode val="edge"/>
          <c:yMode val="edge"/>
          <c:x val="1.6333840622863322E-2"/>
          <c:y val="0.79683641615803946"/>
          <c:w val="0.98366615937713664"/>
          <c:h val="0.203163583841960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000">
                <a:solidFill>
                  <a:schemeClr val="tx1"/>
                </a:solidFill>
                <a:latin typeface="Arial" panose="020B0604020202020204" pitchFamily="34" charset="0"/>
                <a:cs typeface="Arial" panose="020B0604020202020204" pitchFamily="34" charset="0"/>
              </a:rPr>
              <a:t>En emploi elargi</a:t>
            </a:r>
            <a:r>
              <a:rPr lang="en-US" sz="1000" baseline="30000">
                <a:solidFill>
                  <a:schemeClr val="tx1"/>
                </a:solidFill>
                <a:latin typeface="Arial" panose="020B0604020202020204" pitchFamily="34" charset="0"/>
                <a:cs typeface="Arial" panose="020B0604020202020204" pitchFamily="34" charset="0"/>
              </a:rPr>
              <a:t>(2)</a:t>
            </a:r>
            <a:r>
              <a:rPr lang="en-US" sz="1000">
                <a:solidFill>
                  <a:schemeClr val="tx1"/>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fr-FR"/>
        </a:p>
      </c:txPr>
    </c:title>
    <c:autoTitleDeleted val="0"/>
    <c:plotArea>
      <c:layout>
        <c:manualLayout>
          <c:layoutTarget val="inner"/>
          <c:xMode val="edge"/>
          <c:yMode val="edge"/>
          <c:x val="6.8615770854730113E-2"/>
          <c:y val="0.10848126232741617"/>
          <c:w val="0.906858030706028"/>
          <c:h val="0.61336874310829492"/>
        </c:manualLayout>
      </c:layout>
      <c:lineChart>
        <c:grouping val="standard"/>
        <c:varyColors val="0"/>
        <c:ser>
          <c:idx val="5"/>
          <c:order val="0"/>
          <c:tx>
            <c:strRef>
              <c:f>'Source figure V4-14'!$A$13</c:f>
              <c:strCache>
                <c:ptCount val="1"/>
                <c:pt idx="0">
                  <c:v>FPE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V4-14'!$B$13:$H$13</c:f>
              <c:numCache>
                <c:formatCode>0.0</c:formatCode>
                <c:ptCount val="7"/>
                <c:pt idx="0">
                  <c:v>7.5</c:v>
                </c:pt>
                <c:pt idx="1">
                  <c:v>8.11</c:v>
                </c:pt>
                <c:pt idx="2">
                  <c:v>7.9</c:v>
                </c:pt>
                <c:pt idx="3">
                  <c:v>7.97</c:v>
                </c:pt>
                <c:pt idx="4">
                  <c:v>7.35</c:v>
                </c:pt>
                <c:pt idx="5">
                  <c:v>8.15</c:v>
                </c:pt>
                <c:pt idx="6">
                  <c:v>9.19</c:v>
                </c:pt>
              </c:numCache>
            </c:numRef>
          </c:val>
          <c:smooth val="0"/>
        </c:ser>
        <c:ser>
          <c:idx val="0"/>
          <c:order val="1"/>
          <c:tx>
            <c:strRef>
              <c:f>'Source figure V4-14'!$A$14</c:f>
              <c:strCache>
                <c:ptCount val="1"/>
                <c:pt idx="0">
                  <c:v>FPE (hors enseignants)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V4-14'!$B$14:$H$14</c:f>
              <c:numCache>
                <c:formatCode>0.0</c:formatCode>
                <c:ptCount val="7"/>
                <c:pt idx="0">
                  <c:v>8.1199999999999992</c:v>
                </c:pt>
                <c:pt idx="1">
                  <c:v>8.66</c:v>
                </c:pt>
                <c:pt idx="2">
                  <c:v>8.76</c:v>
                </c:pt>
                <c:pt idx="3">
                  <c:v>9.44</c:v>
                </c:pt>
                <c:pt idx="4">
                  <c:v>8.06</c:v>
                </c:pt>
                <c:pt idx="5">
                  <c:v>9.44</c:v>
                </c:pt>
                <c:pt idx="6">
                  <c:v>10.38</c:v>
                </c:pt>
              </c:numCache>
            </c:numRef>
          </c:val>
          <c:smooth val="0"/>
        </c:ser>
        <c:ser>
          <c:idx val="1"/>
          <c:order val="2"/>
          <c:tx>
            <c:strRef>
              <c:f>'Source figure V4-14'!$A$15</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V4-14'!$B$15:$H$15</c:f>
              <c:numCache>
                <c:formatCode>0.0</c:formatCode>
                <c:ptCount val="7"/>
                <c:pt idx="0">
                  <c:v>12.07</c:v>
                </c:pt>
                <c:pt idx="1">
                  <c:v>12.95</c:v>
                </c:pt>
                <c:pt idx="2">
                  <c:v>14.7</c:v>
                </c:pt>
                <c:pt idx="3">
                  <c:v>13.88</c:v>
                </c:pt>
                <c:pt idx="4">
                  <c:v>13.74</c:v>
                </c:pt>
                <c:pt idx="5">
                  <c:v>16</c:v>
                </c:pt>
                <c:pt idx="6">
                  <c:v>17.649999999999999</c:v>
                </c:pt>
              </c:numCache>
            </c:numRef>
          </c:val>
          <c:smooth val="0"/>
        </c:ser>
        <c:ser>
          <c:idx val="2"/>
          <c:order val="3"/>
          <c:tx>
            <c:strRef>
              <c:f>'Source figure V4-14'!$A$16</c:f>
              <c:strCache>
                <c:ptCount val="1"/>
                <c:pt idx="0">
                  <c:v>FPH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V4-14'!$B$16:$H$16</c:f>
              <c:numCache>
                <c:formatCode>0.0</c:formatCode>
                <c:ptCount val="7"/>
                <c:pt idx="0">
                  <c:v>11.87</c:v>
                </c:pt>
                <c:pt idx="1">
                  <c:v>11.65</c:v>
                </c:pt>
                <c:pt idx="2">
                  <c:v>12.76</c:v>
                </c:pt>
                <c:pt idx="3">
                  <c:v>13.18</c:v>
                </c:pt>
                <c:pt idx="4">
                  <c:v>14.4</c:v>
                </c:pt>
                <c:pt idx="5">
                  <c:v>13.28</c:v>
                </c:pt>
                <c:pt idx="6">
                  <c:v>16.649999999999999</c:v>
                </c:pt>
              </c:numCache>
            </c:numRef>
          </c:val>
          <c:smooth val="0"/>
        </c:ser>
        <c:ser>
          <c:idx val="3"/>
          <c:order val="4"/>
          <c:tx>
            <c:strRef>
              <c:f>'Source figure V4-14'!$A$17</c:f>
              <c:strCache>
                <c:ptCount val="1"/>
                <c:pt idx="0">
                  <c:v>Ensemble de la fonction publique </c:v>
                </c:pt>
              </c:strCache>
            </c:strRef>
          </c:tx>
          <c:spPr>
            <a:ln w="22225" cap="rnd">
              <a:solidFill>
                <a:schemeClr val="accent4"/>
              </a:solidFill>
              <a:round/>
            </a:ln>
            <a:effectLst/>
          </c:spPr>
          <c:marker>
            <c:symbol val="x"/>
            <c:size val="6"/>
            <c:spPr>
              <a:noFill/>
              <a:ln w="9525">
                <a:solidFill>
                  <a:schemeClr val="accent4"/>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V4-14'!$B$17:$H$17</c:f>
              <c:numCache>
                <c:formatCode>0.0</c:formatCode>
                <c:ptCount val="7"/>
                <c:pt idx="0">
                  <c:v>9.99</c:v>
                </c:pt>
                <c:pt idx="1">
                  <c:v>10.51</c:v>
                </c:pt>
                <c:pt idx="2">
                  <c:v>11.23</c:v>
                </c:pt>
                <c:pt idx="3">
                  <c:v>11.12</c:v>
                </c:pt>
                <c:pt idx="4">
                  <c:v>11.07</c:v>
                </c:pt>
                <c:pt idx="5">
                  <c:v>12.05</c:v>
                </c:pt>
                <c:pt idx="6">
                  <c:v>13.73</c:v>
                </c:pt>
              </c:numCache>
            </c:numRef>
          </c:val>
          <c:smooth val="0"/>
        </c:ser>
        <c:ser>
          <c:idx val="4"/>
          <c:order val="5"/>
          <c:tx>
            <c:strRef>
              <c:f>'Source figure V4-14'!$A$18</c:f>
              <c:strCache>
                <c:ptCount val="1"/>
                <c:pt idx="0">
                  <c:v>Ensemble de la fonction publique (hors enseignants)</c:v>
                </c:pt>
              </c:strCache>
            </c:strRef>
          </c:tx>
          <c:spPr>
            <a:ln w="25400" cap="rnd">
              <a:solidFill>
                <a:schemeClr val="accent4"/>
              </a:solidFill>
              <a:prstDash val="sysDot"/>
              <a:round/>
            </a:ln>
            <a:effectLst/>
          </c:spPr>
          <c:marker>
            <c:symbol val="none"/>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V4-14'!$B$18:$H$18</c:f>
              <c:numCache>
                <c:formatCode>0.0</c:formatCode>
                <c:ptCount val="7"/>
                <c:pt idx="0">
                  <c:v>10.78</c:v>
                </c:pt>
                <c:pt idx="1">
                  <c:v>11.29</c:v>
                </c:pt>
                <c:pt idx="2">
                  <c:v>12.37</c:v>
                </c:pt>
                <c:pt idx="3">
                  <c:v>12.36</c:v>
                </c:pt>
                <c:pt idx="4">
                  <c:v>12.18</c:v>
                </c:pt>
                <c:pt idx="5">
                  <c:v>13.36</c:v>
                </c:pt>
                <c:pt idx="6">
                  <c:v>15.22</c:v>
                </c:pt>
              </c:numCache>
            </c:numRef>
          </c:val>
          <c:smooth val="0"/>
        </c:ser>
        <c:ser>
          <c:idx val="6"/>
          <c:order val="6"/>
          <c:tx>
            <c:strRef>
              <c:f>'Source figure V4-14'!$A$19</c:f>
              <c:strCache>
                <c:ptCount val="1"/>
                <c:pt idx="0">
                  <c:v>Secteur privé</c:v>
                </c:pt>
              </c:strCache>
            </c:strRef>
          </c:tx>
          <c:spPr>
            <a:ln w="22225" cap="rnd">
              <a:solidFill>
                <a:schemeClr val="accent1">
                  <a:lumMod val="60000"/>
                </a:schemeClr>
              </a:solidFill>
              <a:round/>
            </a:ln>
            <a:effectLst/>
          </c:spPr>
          <c:marker>
            <c:symbol val="star"/>
            <c:size val="6"/>
            <c:spPr>
              <a:noFill/>
              <a:ln w="9525">
                <a:solidFill>
                  <a:schemeClr val="accent1">
                    <a:lumMod val="60000"/>
                  </a:schemeClr>
                </a:solidFill>
                <a:round/>
              </a:ln>
              <a:effectLst/>
            </c:spPr>
          </c:marker>
          <c:cat>
            <c:numRef>
              <c:f>'Source figure V4-14'!$B$2:$H$2</c:f>
              <c:numCache>
                <c:formatCode>General</c:formatCode>
                <c:ptCount val="7"/>
                <c:pt idx="0">
                  <c:v>2014</c:v>
                </c:pt>
                <c:pt idx="1">
                  <c:v>2015</c:v>
                </c:pt>
                <c:pt idx="2">
                  <c:v>2016</c:v>
                </c:pt>
                <c:pt idx="3">
                  <c:v>2017</c:v>
                </c:pt>
                <c:pt idx="4">
                  <c:v>2018</c:v>
                </c:pt>
                <c:pt idx="5">
                  <c:v>2019</c:v>
                </c:pt>
                <c:pt idx="6">
                  <c:v>2020</c:v>
                </c:pt>
              </c:numCache>
            </c:numRef>
          </c:cat>
          <c:val>
            <c:numRef>
              <c:f>'Source figure V4-14'!$B$19:$H$19</c:f>
              <c:numCache>
                <c:formatCode>0.0</c:formatCode>
                <c:ptCount val="7"/>
                <c:pt idx="0">
                  <c:v>10.039999999999999</c:v>
                </c:pt>
                <c:pt idx="1">
                  <c:v>9.73</c:v>
                </c:pt>
                <c:pt idx="2">
                  <c:v>9.89</c:v>
                </c:pt>
                <c:pt idx="3">
                  <c:v>10.06</c:v>
                </c:pt>
                <c:pt idx="4">
                  <c:v>10.77</c:v>
                </c:pt>
                <c:pt idx="5">
                  <c:v>10.29</c:v>
                </c:pt>
                <c:pt idx="6">
                  <c:v>12.15</c:v>
                </c:pt>
              </c:numCache>
            </c:numRef>
          </c:val>
          <c:smooth val="0"/>
        </c:ser>
        <c:dLbls>
          <c:showLegendKey val="0"/>
          <c:showVal val="0"/>
          <c:showCatName val="0"/>
          <c:showSerName val="0"/>
          <c:showPercent val="0"/>
          <c:showBubbleSize val="0"/>
        </c:dLbls>
        <c:marker val="1"/>
        <c:smooth val="0"/>
        <c:axId val="186397920"/>
        <c:axId val="186396744"/>
      </c:lineChart>
      <c:catAx>
        <c:axId val="1863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86396744"/>
        <c:crosses val="autoZero"/>
        <c:auto val="1"/>
        <c:lblAlgn val="ctr"/>
        <c:lblOffset val="100"/>
        <c:noMultiLvlLbl val="0"/>
      </c:catAx>
      <c:valAx>
        <c:axId val="186396744"/>
        <c:scaling>
          <c:orientation val="minMax"/>
          <c:max val="18"/>
          <c:min val="4"/>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7920"/>
        <c:crosses val="autoZero"/>
        <c:crossBetween val="between"/>
        <c:majorUnit val="2"/>
      </c:valAx>
      <c:spPr>
        <a:noFill/>
        <a:ln>
          <a:noFill/>
        </a:ln>
        <a:effectLst/>
      </c:spPr>
    </c:plotArea>
    <c:legend>
      <c:legendPos val="b"/>
      <c:layout>
        <c:manualLayout>
          <c:xMode val="edge"/>
          <c:yMode val="edge"/>
          <c:x val="3.43679280892564E-2"/>
          <c:y val="0.79683641615803946"/>
          <c:w val="0.91347150168101898"/>
          <c:h val="0.203163583841960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000" b="1">
                <a:solidFill>
                  <a:sysClr val="windowText" lastClr="000000"/>
                </a:solidFill>
                <a:latin typeface="Arial" panose="020B0604020202020204" pitchFamily="34" charset="0"/>
                <a:cs typeface="Arial" panose="020B0604020202020204" pitchFamily="34" charset="0"/>
              </a:rPr>
              <a:t>EN EMPLOI</a:t>
            </a:r>
            <a:r>
              <a:rPr lang="fr-FR" sz="1000" b="1" baseline="0">
                <a:solidFill>
                  <a:sysClr val="windowText" lastClr="000000"/>
                </a:solidFill>
                <a:latin typeface="Arial" panose="020B0604020202020204" pitchFamily="34" charset="0"/>
                <a:cs typeface="Arial" panose="020B0604020202020204" pitchFamily="34" charset="0"/>
              </a:rPr>
              <a:t> AU SENS DU BIT</a:t>
            </a:r>
            <a:r>
              <a:rPr lang="fr-FR" sz="1000" b="1" baseline="30000">
                <a:solidFill>
                  <a:sysClr val="windowText" lastClr="000000"/>
                </a:solidFill>
                <a:latin typeface="Arial" panose="020B0604020202020204" pitchFamily="34" charset="0"/>
                <a:cs typeface="Arial" panose="020B0604020202020204" pitchFamily="34" charset="0"/>
              </a:rPr>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'Source figure V4-15 bis'!$B$4</c:f>
              <c:strCache>
                <c:ptCount val="1"/>
                <c:pt idx="0">
                  <c:v>Hommes</c:v>
                </c:pt>
              </c:strCache>
            </c:strRef>
          </c:tx>
          <c:spPr>
            <a:ln w="22225" cap="rnd">
              <a:solidFill>
                <a:schemeClr val="accent1"/>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bis'!$B$5:$B$11</c:f>
              <c:numCache>
                <c:formatCode>0.0</c:formatCode>
                <c:ptCount val="7"/>
                <c:pt idx="0">
                  <c:v>6.45</c:v>
                </c:pt>
                <c:pt idx="1">
                  <c:v>7.08</c:v>
                </c:pt>
                <c:pt idx="2">
                  <c:v>7.8</c:v>
                </c:pt>
                <c:pt idx="3">
                  <c:v>6.74</c:v>
                </c:pt>
                <c:pt idx="4">
                  <c:v>6.46</c:v>
                </c:pt>
                <c:pt idx="5">
                  <c:v>6.96</c:v>
                </c:pt>
                <c:pt idx="6">
                  <c:v>9.14</c:v>
                </c:pt>
              </c:numCache>
            </c:numRef>
          </c:val>
          <c:smooth val="0"/>
        </c:ser>
        <c:ser>
          <c:idx val="1"/>
          <c:order val="1"/>
          <c:tx>
            <c:strRef>
              <c:f>'Source figure V4-15 bis'!$C$4</c:f>
              <c:strCache>
                <c:ptCount val="1"/>
                <c:pt idx="0">
                  <c:v>Femmes</c:v>
                </c:pt>
              </c:strCache>
            </c:strRef>
          </c:tx>
          <c:spPr>
            <a:ln w="22225" cap="rnd">
              <a:solidFill>
                <a:schemeClr val="accent2"/>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bis'!$C$5:$C$11</c:f>
              <c:numCache>
                <c:formatCode>0.0</c:formatCode>
                <c:ptCount val="7"/>
                <c:pt idx="0">
                  <c:v>9.41</c:v>
                </c:pt>
                <c:pt idx="1">
                  <c:v>9.5299999999999994</c:v>
                </c:pt>
                <c:pt idx="2">
                  <c:v>9.68</c:v>
                </c:pt>
                <c:pt idx="3">
                  <c:v>9.75</c:v>
                </c:pt>
                <c:pt idx="4">
                  <c:v>9.83</c:v>
                </c:pt>
                <c:pt idx="5">
                  <c:v>10.19</c:v>
                </c:pt>
                <c:pt idx="6">
                  <c:v>11.77</c:v>
                </c:pt>
              </c:numCache>
            </c:numRef>
          </c:val>
          <c:smooth val="0"/>
        </c:ser>
        <c:ser>
          <c:idx val="2"/>
          <c:order val="2"/>
          <c:tx>
            <c:strRef>
              <c:f>'Source figure V4-15 bis'!$D$4</c:f>
              <c:strCache>
                <c:ptCount val="1"/>
                <c:pt idx="0">
                  <c:v>Moins de 30 ans</c:v>
                </c:pt>
              </c:strCache>
            </c:strRef>
          </c:tx>
          <c:spPr>
            <a:ln w="22225" cap="rnd">
              <a:solidFill>
                <a:schemeClr val="accent6"/>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bis'!$D$5:$D$11</c:f>
              <c:numCache>
                <c:formatCode>0.0</c:formatCode>
                <c:ptCount val="7"/>
                <c:pt idx="0">
                  <c:v>5.56</c:v>
                </c:pt>
                <c:pt idx="1">
                  <c:v>5.86</c:v>
                </c:pt>
                <c:pt idx="2">
                  <c:v>6.7</c:v>
                </c:pt>
                <c:pt idx="3">
                  <c:v>5.36</c:v>
                </c:pt>
                <c:pt idx="4">
                  <c:v>5.37</c:v>
                </c:pt>
                <c:pt idx="5">
                  <c:v>6.47</c:v>
                </c:pt>
                <c:pt idx="6">
                  <c:v>7.36</c:v>
                </c:pt>
              </c:numCache>
            </c:numRef>
          </c:val>
          <c:smooth val="0"/>
        </c:ser>
        <c:ser>
          <c:idx val="3"/>
          <c:order val="3"/>
          <c:tx>
            <c:strRef>
              <c:f>'Source figure V4-15 bis'!$E$4</c:f>
              <c:strCache>
                <c:ptCount val="1"/>
                <c:pt idx="0">
                  <c:v>30 à 49 ans</c:v>
                </c:pt>
              </c:strCache>
            </c:strRef>
          </c:tx>
          <c:spPr>
            <a:ln w="22225" cap="rnd">
              <a:solidFill>
                <a:schemeClr val="accent4"/>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bis'!$E$5:$E$11</c:f>
              <c:numCache>
                <c:formatCode>0.0</c:formatCode>
                <c:ptCount val="7"/>
                <c:pt idx="0">
                  <c:v>7.45</c:v>
                </c:pt>
                <c:pt idx="1">
                  <c:v>7.55</c:v>
                </c:pt>
                <c:pt idx="2">
                  <c:v>7.62</c:v>
                </c:pt>
                <c:pt idx="3">
                  <c:v>7.8</c:v>
                </c:pt>
                <c:pt idx="4">
                  <c:v>7.54</c:v>
                </c:pt>
                <c:pt idx="5">
                  <c:v>7.72</c:v>
                </c:pt>
                <c:pt idx="6">
                  <c:v>9.8800000000000008</c:v>
                </c:pt>
              </c:numCache>
            </c:numRef>
          </c:val>
          <c:smooth val="0"/>
        </c:ser>
        <c:ser>
          <c:idx val="4"/>
          <c:order val="4"/>
          <c:tx>
            <c:strRef>
              <c:f>'Source figure V4-15 bis'!$F$4</c:f>
              <c:strCache>
                <c:ptCount val="1"/>
                <c:pt idx="0">
                  <c:v>Plus de 50 ans</c:v>
                </c:pt>
              </c:strCache>
            </c:strRef>
          </c:tx>
          <c:spPr>
            <a:ln w="22225" cap="rnd">
              <a:solidFill>
                <a:schemeClr val="accent5">
                  <a:lumMod val="75000"/>
                </a:schemeClr>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bis'!$F$5:$F$11</c:f>
              <c:numCache>
                <c:formatCode>0.0</c:formatCode>
                <c:ptCount val="7"/>
                <c:pt idx="0">
                  <c:v>10.51</c:v>
                </c:pt>
                <c:pt idx="1">
                  <c:v>11.2</c:v>
                </c:pt>
                <c:pt idx="2">
                  <c:v>11.79</c:v>
                </c:pt>
                <c:pt idx="3">
                  <c:v>10.94</c:v>
                </c:pt>
                <c:pt idx="4">
                  <c:v>11.16</c:v>
                </c:pt>
                <c:pt idx="5">
                  <c:v>11.68</c:v>
                </c:pt>
                <c:pt idx="6">
                  <c:v>13.18</c:v>
                </c:pt>
              </c:numCache>
            </c:numRef>
          </c:val>
          <c:smooth val="0"/>
        </c:ser>
        <c:ser>
          <c:idx val="5"/>
          <c:order val="5"/>
          <c:tx>
            <c:strRef>
              <c:f>'Source figure V4-15 bis'!$G$4</c:f>
              <c:strCache>
                <c:ptCount val="1"/>
                <c:pt idx="0">
                  <c:v>Ensemble</c:v>
                </c:pt>
              </c:strCache>
            </c:strRef>
          </c:tx>
          <c:spPr>
            <a:ln w="25400" cap="rnd">
              <a:solidFill>
                <a:schemeClr val="bg1">
                  <a:lumMod val="65000"/>
                </a:schemeClr>
              </a:solidFill>
              <a:round/>
            </a:ln>
            <a:effectLst/>
          </c:spPr>
          <c:marker>
            <c:symbol val="none"/>
          </c:marker>
          <c:cat>
            <c:numRef>
              <c:f>'Source figure V4-15 bis'!$A$5:$A$11</c:f>
              <c:numCache>
                <c:formatCode>General</c:formatCode>
                <c:ptCount val="7"/>
                <c:pt idx="0">
                  <c:v>2014</c:v>
                </c:pt>
                <c:pt idx="1">
                  <c:v>2015</c:v>
                </c:pt>
                <c:pt idx="2">
                  <c:v>2016</c:v>
                </c:pt>
                <c:pt idx="3">
                  <c:v>2017</c:v>
                </c:pt>
                <c:pt idx="4">
                  <c:v>2018</c:v>
                </c:pt>
                <c:pt idx="5">
                  <c:v>2019</c:v>
                </c:pt>
                <c:pt idx="6">
                  <c:v>2020</c:v>
                </c:pt>
              </c:numCache>
            </c:numRef>
          </c:cat>
          <c:val>
            <c:numRef>
              <c:f>'Source figure V4-15 bis'!$G$5:$G$11</c:f>
              <c:numCache>
                <c:formatCode>0.0</c:formatCode>
                <c:ptCount val="7"/>
                <c:pt idx="0">
                  <c:v>8.2799999999999994</c:v>
                </c:pt>
                <c:pt idx="1">
                  <c:v>8.6300000000000008</c:v>
                </c:pt>
                <c:pt idx="2">
                  <c:v>8.99</c:v>
                </c:pt>
                <c:pt idx="3">
                  <c:v>8.65</c:v>
                </c:pt>
                <c:pt idx="4">
                  <c:v>8.61</c:v>
                </c:pt>
                <c:pt idx="5">
                  <c:v>9.02</c:v>
                </c:pt>
                <c:pt idx="6">
                  <c:v>10.84</c:v>
                </c:pt>
              </c:numCache>
            </c:numRef>
          </c:val>
          <c:smooth val="0"/>
        </c:ser>
        <c:dLbls>
          <c:showLegendKey val="0"/>
          <c:showVal val="0"/>
          <c:showCatName val="0"/>
          <c:showSerName val="0"/>
          <c:showPercent val="0"/>
          <c:showBubbleSize val="0"/>
        </c:dLbls>
        <c:smooth val="0"/>
        <c:axId val="186401056"/>
        <c:axId val="186393608"/>
        <c:extLst/>
      </c:lineChart>
      <c:catAx>
        <c:axId val="18640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3608"/>
        <c:crosses val="autoZero"/>
        <c:auto val="1"/>
        <c:lblAlgn val="ctr"/>
        <c:lblOffset val="100"/>
        <c:noMultiLvlLbl val="0"/>
      </c:catAx>
      <c:valAx>
        <c:axId val="186393608"/>
        <c:scaling>
          <c:orientation val="minMax"/>
          <c:max val="20"/>
          <c:min val="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401056"/>
        <c:crosses val="autoZero"/>
        <c:crossBetween val="between"/>
      </c:valAx>
      <c:spPr>
        <a:noFill/>
        <a:ln>
          <a:noFill/>
        </a:ln>
        <a:effectLst/>
      </c:spPr>
    </c:plotArea>
    <c:legend>
      <c:legendPos val="b"/>
      <c:layout>
        <c:manualLayout>
          <c:xMode val="edge"/>
          <c:yMode val="edge"/>
          <c:x val="4.0349005287382556E-2"/>
          <c:y val="0.91161569195541947"/>
          <c:w val="0.91763779527559053"/>
          <c:h val="7.129169684649952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cap="all" baseline="0">
                <a:solidFill>
                  <a:sysClr val="windowText" lastClr="000000"/>
                </a:solidFill>
                <a:effectLst/>
                <a:latin typeface="Arial" panose="020B0604020202020204" pitchFamily="34" charset="0"/>
                <a:cs typeface="Arial" panose="020B0604020202020204" pitchFamily="34" charset="0"/>
              </a:rPr>
              <a:t>En emploi ELARGI</a:t>
            </a:r>
            <a:r>
              <a:rPr lang="en-US" sz="1000" b="1" i="0" cap="all" baseline="30000">
                <a:solidFill>
                  <a:sysClr val="windowText" lastClr="000000"/>
                </a:solidFill>
                <a:effectLst/>
                <a:latin typeface="Arial" panose="020B0604020202020204" pitchFamily="34" charset="0"/>
                <a:cs typeface="Arial" panose="020B0604020202020204" pitchFamily="34" charset="0"/>
              </a:rPr>
              <a:t>(2)</a:t>
            </a:r>
            <a:endParaRPr lang="fr-FR" sz="1000" baseline="30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lineChart>
        <c:grouping val="standard"/>
        <c:varyColors val="0"/>
        <c:ser>
          <c:idx val="0"/>
          <c:order val="0"/>
          <c:tx>
            <c:strRef>
              <c:f>'Source figure V4-15 bis'!$B$16</c:f>
              <c:strCache>
                <c:ptCount val="1"/>
                <c:pt idx="0">
                  <c:v>Hommes</c:v>
                </c:pt>
              </c:strCache>
            </c:strRef>
          </c:tx>
          <c:spPr>
            <a:ln w="22225" cap="rnd">
              <a:solidFill>
                <a:schemeClr val="accent1"/>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bis'!$B$17:$B$23</c:f>
              <c:numCache>
                <c:formatCode>0.0</c:formatCode>
                <c:ptCount val="7"/>
                <c:pt idx="0">
                  <c:v>8.06</c:v>
                </c:pt>
                <c:pt idx="1">
                  <c:v>8.3800000000000008</c:v>
                </c:pt>
                <c:pt idx="2">
                  <c:v>9.6999999999999993</c:v>
                </c:pt>
                <c:pt idx="3">
                  <c:v>8.48</c:v>
                </c:pt>
                <c:pt idx="4">
                  <c:v>8.44</c:v>
                </c:pt>
                <c:pt idx="5">
                  <c:v>9.4600000000000009</c:v>
                </c:pt>
                <c:pt idx="6">
                  <c:v>11.96</c:v>
                </c:pt>
              </c:numCache>
            </c:numRef>
          </c:val>
          <c:smooth val="0"/>
        </c:ser>
        <c:ser>
          <c:idx val="1"/>
          <c:order val="1"/>
          <c:tx>
            <c:strRef>
              <c:f>'Source figure V4-15 bis'!$C$16</c:f>
              <c:strCache>
                <c:ptCount val="1"/>
                <c:pt idx="0">
                  <c:v>Femmes</c:v>
                </c:pt>
              </c:strCache>
            </c:strRef>
          </c:tx>
          <c:spPr>
            <a:ln w="22225" cap="rnd">
              <a:solidFill>
                <a:schemeClr val="accent2"/>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bis'!$C$17:$C$23</c:f>
              <c:numCache>
                <c:formatCode>0.0</c:formatCode>
                <c:ptCount val="7"/>
                <c:pt idx="0">
                  <c:v>11.17</c:v>
                </c:pt>
                <c:pt idx="1">
                  <c:v>11.75</c:v>
                </c:pt>
                <c:pt idx="2">
                  <c:v>12.11</c:v>
                </c:pt>
                <c:pt idx="3">
                  <c:v>12.62</c:v>
                </c:pt>
                <c:pt idx="4">
                  <c:v>12.56</c:v>
                </c:pt>
                <c:pt idx="5">
                  <c:v>13.5</c:v>
                </c:pt>
                <c:pt idx="6">
                  <c:v>14.7</c:v>
                </c:pt>
              </c:numCache>
            </c:numRef>
          </c:val>
          <c:smooth val="0"/>
        </c:ser>
        <c:ser>
          <c:idx val="2"/>
          <c:order val="2"/>
          <c:tx>
            <c:strRef>
              <c:f>'Source figure V4-15 bis'!$D$16</c:f>
              <c:strCache>
                <c:ptCount val="1"/>
                <c:pt idx="0">
                  <c:v>Moins de 30 ans</c:v>
                </c:pt>
              </c:strCache>
            </c:strRef>
          </c:tx>
          <c:spPr>
            <a:ln w="22225" cap="rnd">
              <a:solidFill>
                <a:schemeClr val="accent6"/>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bis'!$D$17:$D$23</c:f>
              <c:numCache>
                <c:formatCode>0.0</c:formatCode>
                <c:ptCount val="7"/>
                <c:pt idx="0">
                  <c:v>5.71</c:v>
                </c:pt>
                <c:pt idx="1">
                  <c:v>5.81</c:v>
                </c:pt>
                <c:pt idx="2">
                  <c:v>6.8</c:v>
                </c:pt>
                <c:pt idx="3">
                  <c:v>5.53</c:v>
                </c:pt>
                <c:pt idx="4">
                  <c:v>5.39</c:v>
                </c:pt>
                <c:pt idx="5">
                  <c:v>6.72</c:v>
                </c:pt>
                <c:pt idx="6">
                  <c:v>7.38</c:v>
                </c:pt>
              </c:numCache>
            </c:numRef>
          </c:val>
          <c:smooth val="0"/>
        </c:ser>
        <c:ser>
          <c:idx val="3"/>
          <c:order val="3"/>
          <c:tx>
            <c:strRef>
              <c:f>'Source figure V4-15 bis'!$E$16</c:f>
              <c:strCache>
                <c:ptCount val="1"/>
                <c:pt idx="0">
                  <c:v>30 à 49 ans</c:v>
                </c:pt>
              </c:strCache>
            </c:strRef>
          </c:tx>
          <c:spPr>
            <a:ln w="22225" cap="rnd">
              <a:solidFill>
                <a:schemeClr val="accent4"/>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bis'!$E$17:$E$23</c:f>
              <c:numCache>
                <c:formatCode>0.0</c:formatCode>
                <c:ptCount val="7"/>
                <c:pt idx="0">
                  <c:v>8.84</c:v>
                </c:pt>
                <c:pt idx="1">
                  <c:v>8.7799999999999994</c:v>
                </c:pt>
                <c:pt idx="2">
                  <c:v>8.65</c:v>
                </c:pt>
                <c:pt idx="3">
                  <c:v>9.16</c:v>
                </c:pt>
                <c:pt idx="4">
                  <c:v>8.98</c:v>
                </c:pt>
                <c:pt idx="5">
                  <c:v>9.52</c:v>
                </c:pt>
                <c:pt idx="6">
                  <c:v>11.54</c:v>
                </c:pt>
              </c:numCache>
            </c:numRef>
          </c:val>
          <c:smooth val="0"/>
        </c:ser>
        <c:ser>
          <c:idx val="4"/>
          <c:order val="4"/>
          <c:tx>
            <c:strRef>
              <c:f>'Source figure V4-15 bis'!$F$16</c:f>
              <c:strCache>
                <c:ptCount val="1"/>
                <c:pt idx="0">
                  <c:v>Plus de 50 ans</c:v>
                </c:pt>
              </c:strCache>
            </c:strRef>
          </c:tx>
          <c:spPr>
            <a:ln w="22225" cap="rnd">
              <a:solidFill>
                <a:schemeClr val="accent5">
                  <a:lumMod val="75000"/>
                </a:schemeClr>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bis'!$F$17:$F$23</c:f>
              <c:numCache>
                <c:formatCode>0.0</c:formatCode>
                <c:ptCount val="7"/>
                <c:pt idx="0">
                  <c:v>13.23</c:v>
                </c:pt>
                <c:pt idx="1">
                  <c:v>14.7</c:v>
                </c:pt>
                <c:pt idx="2">
                  <c:v>16.48</c:v>
                </c:pt>
                <c:pt idx="3">
                  <c:v>15.7</c:v>
                </c:pt>
                <c:pt idx="4">
                  <c:v>15.83</c:v>
                </c:pt>
                <c:pt idx="5">
                  <c:v>17.23</c:v>
                </c:pt>
                <c:pt idx="6">
                  <c:v>18.57</c:v>
                </c:pt>
              </c:numCache>
            </c:numRef>
          </c:val>
          <c:smooth val="0"/>
        </c:ser>
        <c:ser>
          <c:idx val="5"/>
          <c:order val="5"/>
          <c:tx>
            <c:strRef>
              <c:f>'Source figure V4-15 bis'!$G$16</c:f>
              <c:strCache>
                <c:ptCount val="1"/>
                <c:pt idx="0">
                  <c:v>Ensemble</c:v>
                </c:pt>
              </c:strCache>
            </c:strRef>
          </c:tx>
          <c:spPr>
            <a:ln w="25400" cap="rnd">
              <a:solidFill>
                <a:schemeClr val="bg1">
                  <a:lumMod val="65000"/>
                </a:schemeClr>
              </a:solidFill>
              <a:round/>
            </a:ln>
            <a:effectLst/>
          </c:spPr>
          <c:marker>
            <c:symbol val="none"/>
          </c:marker>
          <c:cat>
            <c:numRef>
              <c:f>'Source figure V4-15 bis'!$A$17:$A$23</c:f>
              <c:numCache>
                <c:formatCode>General</c:formatCode>
                <c:ptCount val="7"/>
                <c:pt idx="0">
                  <c:v>2014</c:v>
                </c:pt>
                <c:pt idx="1">
                  <c:v>2015</c:v>
                </c:pt>
                <c:pt idx="2">
                  <c:v>2016</c:v>
                </c:pt>
                <c:pt idx="3">
                  <c:v>2017</c:v>
                </c:pt>
                <c:pt idx="4">
                  <c:v>2018</c:v>
                </c:pt>
                <c:pt idx="5">
                  <c:v>2019</c:v>
                </c:pt>
                <c:pt idx="6">
                  <c:v>2020</c:v>
                </c:pt>
              </c:numCache>
            </c:numRef>
          </c:cat>
          <c:val>
            <c:numRef>
              <c:f>'Source figure V4-15 bis'!$G$17:$G$23</c:f>
              <c:numCache>
                <c:formatCode>0.0</c:formatCode>
                <c:ptCount val="7"/>
                <c:pt idx="0">
                  <c:v>9.99</c:v>
                </c:pt>
                <c:pt idx="1">
                  <c:v>10.51</c:v>
                </c:pt>
                <c:pt idx="2">
                  <c:v>11.23</c:v>
                </c:pt>
                <c:pt idx="3">
                  <c:v>11.12</c:v>
                </c:pt>
                <c:pt idx="4">
                  <c:v>11.07</c:v>
                </c:pt>
                <c:pt idx="5">
                  <c:v>12.05</c:v>
                </c:pt>
                <c:pt idx="6">
                  <c:v>13.73</c:v>
                </c:pt>
              </c:numCache>
            </c:numRef>
          </c:val>
          <c:smooth val="0"/>
        </c:ser>
        <c:dLbls>
          <c:showLegendKey val="0"/>
          <c:showVal val="0"/>
          <c:showCatName val="0"/>
          <c:showSerName val="0"/>
          <c:showPercent val="0"/>
          <c:showBubbleSize val="0"/>
        </c:dLbls>
        <c:smooth val="0"/>
        <c:axId val="187171504"/>
        <c:axId val="187171112"/>
        <c:extLst/>
      </c:lineChart>
      <c:catAx>
        <c:axId val="1871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1112"/>
        <c:crosses val="autoZero"/>
        <c:auto val="1"/>
        <c:lblAlgn val="ctr"/>
        <c:lblOffset val="100"/>
        <c:noMultiLvlLbl val="0"/>
      </c:catAx>
      <c:valAx>
        <c:axId val="187171112"/>
        <c:scaling>
          <c:orientation val="minMax"/>
          <c:min val="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1504"/>
        <c:crosses val="autoZero"/>
        <c:crossBetween val="between"/>
      </c:valAx>
      <c:spPr>
        <a:noFill/>
        <a:ln>
          <a:noFill/>
        </a:ln>
        <a:effectLst/>
      </c:spPr>
    </c:plotArea>
    <c:legend>
      <c:legendPos val="b"/>
      <c:layout>
        <c:manualLayout>
          <c:xMode val="edge"/>
          <c:yMode val="edge"/>
          <c:x val="9.8320040092075872E-2"/>
          <c:y val="0.9032836189593948"/>
          <c:w val="0.83792767570720328"/>
          <c:h val="9.534475837579126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570529387151408E-2"/>
          <c:y val="3.8995121004151527E-2"/>
          <c:w val="0.96025105557457491"/>
          <c:h val="0.79042944941770665"/>
        </c:manualLayout>
      </c:layout>
      <c:lineChart>
        <c:grouping val="standard"/>
        <c:varyColors val="0"/>
        <c:ser>
          <c:idx val="11"/>
          <c:order val="0"/>
          <c:tx>
            <c:v>Fonction publique, hors enseignants (2020)</c:v>
          </c:tx>
          <c:spPr>
            <a:ln w="22225" cap="rnd">
              <a:solidFill>
                <a:schemeClr val="accent5"/>
              </a:solidFill>
              <a:round/>
            </a:ln>
            <a:effectLst/>
          </c:spPr>
          <c:marker>
            <c:symbol val="none"/>
          </c:marker>
          <c:cat>
            <c:numRef>
              <c:f>'Figure E2-1'!$B$42:$BB$42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E2-1'!$B$43:$BB$43</c:f>
              <c:numCache>
                <c:formatCode>0.0</c:formatCode>
                <c:ptCount val="53"/>
                <c:pt idx="0">
                  <c:v>17.559999999999999</c:v>
                </c:pt>
                <c:pt idx="1">
                  <c:v>36.49</c:v>
                </c:pt>
                <c:pt idx="2">
                  <c:v>35.97</c:v>
                </c:pt>
                <c:pt idx="3">
                  <c:v>35.46</c:v>
                </c:pt>
                <c:pt idx="4">
                  <c:v>35.86</c:v>
                </c:pt>
                <c:pt idx="5">
                  <c:v>33.61</c:v>
                </c:pt>
                <c:pt idx="6">
                  <c:v>35.04</c:v>
                </c:pt>
                <c:pt idx="7">
                  <c:v>29.31</c:v>
                </c:pt>
                <c:pt idx="8">
                  <c:v>31.87</c:v>
                </c:pt>
                <c:pt idx="9">
                  <c:v>34.99</c:v>
                </c:pt>
                <c:pt idx="10">
                  <c:v>36.01</c:v>
                </c:pt>
                <c:pt idx="11">
                  <c:v>29.66</c:v>
                </c:pt>
                <c:pt idx="12">
                  <c:v>25.28</c:v>
                </c:pt>
                <c:pt idx="13">
                  <c:v>27.34</c:v>
                </c:pt>
                <c:pt idx="14">
                  <c:v>23.92</c:v>
                </c:pt>
                <c:pt idx="15">
                  <c:v>23.29</c:v>
                </c:pt>
                <c:pt idx="16">
                  <c:v>24.85</c:v>
                </c:pt>
                <c:pt idx="17">
                  <c:v>24.18</c:v>
                </c:pt>
                <c:pt idx="18">
                  <c:v>25</c:v>
                </c:pt>
                <c:pt idx="19">
                  <c:v>30.97</c:v>
                </c:pt>
                <c:pt idx="20">
                  <c:v>26.93</c:v>
                </c:pt>
                <c:pt idx="21">
                  <c:v>31.99</c:v>
                </c:pt>
                <c:pt idx="22">
                  <c:v>31.82</c:v>
                </c:pt>
                <c:pt idx="23">
                  <c:v>34.11</c:v>
                </c:pt>
                <c:pt idx="24">
                  <c:v>36.1</c:v>
                </c:pt>
                <c:pt idx="25">
                  <c:v>34.58</c:v>
                </c:pt>
                <c:pt idx="26">
                  <c:v>35.14</c:v>
                </c:pt>
                <c:pt idx="27">
                  <c:v>30.51</c:v>
                </c:pt>
                <c:pt idx="28">
                  <c:v>23.02</c:v>
                </c:pt>
                <c:pt idx="29">
                  <c:v>27.38</c:v>
                </c:pt>
                <c:pt idx="30">
                  <c:v>25.01</c:v>
                </c:pt>
                <c:pt idx="31">
                  <c:v>21.09</c:v>
                </c:pt>
                <c:pt idx="32">
                  <c:v>20.25</c:v>
                </c:pt>
                <c:pt idx="33">
                  <c:v>20.43</c:v>
                </c:pt>
                <c:pt idx="34">
                  <c:v>27.45</c:v>
                </c:pt>
                <c:pt idx="35">
                  <c:v>34.299999999999997</c:v>
                </c:pt>
                <c:pt idx="36">
                  <c:v>35.39</c:v>
                </c:pt>
                <c:pt idx="37">
                  <c:v>35.119999999999997</c:v>
                </c:pt>
                <c:pt idx="38">
                  <c:v>35.619999999999997</c:v>
                </c:pt>
                <c:pt idx="39">
                  <c:v>36.21</c:v>
                </c:pt>
                <c:pt idx="40">
                  <c:v>35.159999999999997</c:v>
                </c:pt>
                <c:pt idx="41">
                  <c:v>36.58</c:v>
                </c:pt>
                <c:pt idx="42">
                  <c:v>30.02</c:v>
                </c:pt>
                <c:pt idx="43">
                  <c:v>29.74</c:v>
                </c:pt>
                <c:pt idx="44">
                  <c:v>36.46</c:v>
                </c:pt>
                <c:pt idx="45">
                  <c:v>30.66</c:v>
                </c:pt>
                <c:pt idx="46">
                  <c:v>34.99</c:v>
                </c:pt>
                <c:pt idx="47">
                  <c:v>34.380000000000003</c:v>
                </c:pt>
                <c:pt idx="48">
                  <c:v>34.840000000000003</c:v>
                </c:pt>
                <c:pt idx="49">
                  <c:v>36.11</c:v>
                </c:pt>
                <c:pt idx="50">
                  <c:v>35.450000000000003</c:v>
                </c:pt>
                <c:pt idx="51">
                  <c:v>20.65</c:v>
                </c:pt>
                <c:pt idx="52">
                  <c:v>19.61</c:v>
                </c:pt>
              </c:numCache>
            </c:numRef>
          </c:val>
          <c:smooth val="0"/>
        </c:ser>
        <c:ser>
          <c:idx val="3"/>
          <c:order val="1"/>
          <c:tx>
            <c:v>Secteur privé (2020)</c:v>
          </c:tx>
          <c:spPr>
            <a:ln w="22225" cap="rnd">
              <a:solidFill>
                <a:schemeClr val="accent2"/>
              </a:solidFill>
              <a:round/>
            </a:ln>
            <a:effectLst/>
          </c:spPr>
          <c:marker>
            <c:symbol val="none"/>
          </c:marker>
          <c:cat>
            <c:numRef>
              <c:f>'Figure E2-1'!$B$42:$BB$42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E2-1'!$B$44:$BB$44</c:f>
              <c:numCache>
                <c:formatCode>0.0</c:formatCode>
                <c:ptCount val="53"/>
                <c:pt idx="0">
                  <c:v>16.579999999999998</c:v>
                </c:pt>
                <c:pt idx="1">
                  <c:v>36.08</c:v>
                </c:pt>
                <c:pt idx="2">
                  <c:v>36.56</c:v>
                </c:pt>
                <c:pt idx="3">
                  <c:v>36</c:v>
                </c:pt>
                <c:pt idx="4">
                  <c:v>36.22</c:v>
                </c:pt>
                <c:pt idx="5">
                  <c:v>35.9</c:v>
                </c:pt>
                <c:pt idx="6">
                  <c:v>35.35</c:v>
                </c:pt>
                <c:pt idx="7">
                  <c:v>34.44</c:v>
                </c:pt>
                <c:pt idx="8">
                  <c:v>34.03</c:v>
                </c:pt>
                <c:pt idx="9">
                  <c:v>35.83</c:v>
                </c:pt>
                <c:pt idx="10">
                  <c:v>35.53</c:v>
                </c:pt>
                <c:pt idx="11">
                  <c:v>24.22</c:v>
                </c:pt>
                <c:pt idx="12">
                  <c:v>21.42</c:v>
                </c:pt>
                <c:pt idx="13">
                  <c:v>19.48</c:v>
                </c:pt>
                <c:pt idx="14">
                  <c:v>22.04</c:v>
                </c:pt>
                <c:pt idx="15">
                  <c:v>18.399999999999999</c:v>
                </c:pt>
                <c:pt idx="16">
                  <c:v>22.2</c:v>
                </c:pt>
                <c:pt idx="17">
                  <c:v>20.69</c:v>
                </c:pt>
                <c:pt idx="18">
                  <c:v>21.87</c:v>
                </c:pt>
                <c:pt idx="19">
                  <c:v>31.23</c:v>
                </c:pt>
                <c:pt idx="20">
                  <c:v>24.67</c:v>
                </c:pt>
                <c:pt idx="21">
                  <c:v>32.61</c:v>
                </c:pt>
                <c:pt idx="22">
                  <c:v>30.45</c:v>
                </c:pt>
                <c:pt idx="23">
                  <c:v>34.090000000000003</c:v>
                </c:pt>
                <c:pt idx="24">
                  <c:v>35.03</c:v>
                </c:pt>
                <c:pt idx="25">
                  <c:v>34.22</c:v>
                </c:pt>
                <c:pt idx="26">
                  <c:v>34.6</c:v>
                </c:pt>
                <c:pt idx="27">
                  <c:v>33.65</c:v>
                </c:pt>
                <c:pt idx="28">
                  <c:v>26</c:v>
                </c:pt>
                <c:pt idx="29">
                  <c:v>29.87</c:v>
                </c:pt>
                <c:pt idx="30">
                  <c:v>28.32</c:v>
                </c:pt>
                <c:pt idx="31">
                  <c:v>23.37</c:v>
                </c:pt>
                <c:pt idx="32">
                  <c:v>19.329999999999998</c:v>
                </c:pt>
                <c:pt idx="33">
                  <c:v>23.12</c:v>
                </c:pt>
                <c:pt idx="34">
                  <c:v>27.54</c:v>
                </c:pt>
                <c:pt idx="35">
                  <c:v>32.47</c:v>
                </c:pt>
                <c:pt idx="36">
                  <c:v>34.090000000000003</c:v>
                </c:pt>
                <c:pt idx="37">
                  <c:v>34.25</c:v>
                </c:pt>
                <c:pt idx="38">
                  <c:v>34.770000000000003</c:v>
                </c:pt>
                <c:pt idx="39">
                  <c:v>35.43</c:v>
                </c:pt>
                <c:pt idx="40">
                  <c:v>35.869999999999997</c:v>
                </c:pt>
                <c:pt idx="41">
                  <c:v>35.11</c:v>
                </c:pt>
                <c:pt idx="42">
                  <c:v>33.700000000000003</c:v>
                </c:pt>
                <c:pt idx="43">
                  <c:v>32.56</c:v>
                </c:pt>
                <c:pt idx="44">
                  <c:v>33.479999999999997</c:v>
                </c:pt>
                <c:pt idx="45">
                  <c:v>27.77</c:v>
                </c:pt>
                <c:pt idx="46">
                  <c:v>33.67</c:v>
                </c:pt>
                <c:pt idx="47">
                  <c:v>34.590000000000003</c:v>
                </c:pt>
                <c:pt idx="48">
                  <c:v>35.33</c:v>
                </c:pt>
                <c:pt idx="49">
                  <c:v>34.840000000000003</c:v>
                </c:pt>
                <c:pt idx="50">
                  <c:v>34.72</c:v>
                </c:pt>
                <c:pt idx="51">
                  <c:v>19.89</c:v>
                </c:pt>
                <c:pt idx="52">
                  <c:v>16.07</c:v>
                </c:pt>
              </c:numCache>
            </c:numRef>
          </c:val>
          <c:smooth val="0"/>
        </c:ser>
        <c:ser>
          <c:idx val="4"/>
          <c:order val="2"/>
          <c:tx>
            <c:v>Fonction publique, hors enseignants (2019)</c:v>
          </c:tx>
          <c:spPr>
            <a:ln w="22225" cap="rnd">
              <a:solidFill>
                <a:schemeClr val="accent5"/>
              </a:solidFill>
              <a:prstDash val="sysDot"/>
              <a:round/>
            </a:ln>
            <a:effectLst/>
          </c:spPr>
          <c:marker>
            <c:symbol val="none"/>
          </c:marker>
          <c:cat>
            <c:numRef>
              <c:f>'Figure E2-1'!$B$42:$BB$42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E2-1'!$B$37:$BA$37</c:f>
              <c:numCache>
                <c:formatCode>0.0</c:formatCode>
                <c:ptCount val="52"/>
                <c:pt idx="0">
                  <c:v>19.78</c:v>
                </c:pt>
                <c:pt idx="1">
                  <c:v>35.950000000000003</c:v>
                </c:pt>
                <c:pt idx="2">
                  <c:v>35.47</c:v>
                </c:pt>
                <c:pt idx="3">
                  <c:v>35.78</c:v>
                </c:pt>
                <c:pt idx="4">
                  <c:v>34.51</c:v>
                </c:pt>
                <c:pt idx="5">
                  <c:v>35.4</c:v>
                </c:pt>
                <c:pt idx="6">
                  <c:v>32.020000000000003</c:v>
                </c:pt>
                <c:pt idx="7">
                  <c:v>30.1</c:v>
                </c:pt>
                <c:pt idx="8">
                  <c:v>31.88</c:v>
                </c:pt>
                <c:pt idx="9">
                  <c:v>35.14</c:v>
                </c:pt>
                <c:pt idx="10">
                  <c:v>36.270000000000003</c:v>
                </c:pt>
                <c:pt idx="11">
                  <c:v>35.61</c:v>
                </c:pt>
                <c:pt idx="12">
                  <c:v>36.299999999999997</c:v>
                </c:pt>
                <c:pt idx="13">
                  <c:v>37.57</c:v>
                </c:pt>
                <c:pt idx="14">
                  <c:v>34</c:v>
                </c:pt>
                <c:pt idx="15">
                  <c:v>30.57</c:v>
                </c:pt>
                <c:pt idx="16">
                  <c:v>26.02</c:v>
                </c:pt>
                <c:pt idx="17">
                  <c:v>27.41</c:v>
                </c:pt>
                <c:pt idx="18">
                  <c:v>28.56</c:v>
                </c:pt>
                <c:pt idx="19">
                  <c:v>34.270000000000003</c:v>
                </c:pt>
                <c:pt idx="20">
                  <c:v>36.020000000000003</c:v>
                </c:pt>
                <c:pt idx="21">
                  <c:v>27.37</c:v>
                </c:pt>
                <c:pt idx="22">
                  <c:v>34.450000000000003</c:v>
                </c:pt>
                <c:pt idx="23">
                  <c:v>33.54</c:v>
                </c:pt>
                <c:pt idx="24">
                  <c:v>35.450000000000003</c:v>
                </c:pt>
                <c:pt idx="25">
                  <c:v>35.04</c:v>
                </c:pt>
                <c:pt idx="26">
                  <c:v>34.4</c:v>
                </c:pt>
                <c:pt idx="27">
                  <c:v>30.69</c:v>
                </c:pt>
                <c:pt idx="28">
                  <c:v>26.27</c:v>
                </c:pt>
                <c:pt idx="29">
                  <c:v>23.37</c:v>
                </c:pt>
                <c:pt idx="30">
                  <c:v>22.9</c:v>
                </c:pt>
                <c:pt idx="31">
                  <c:v>19.739999999999998</c:v>
                </c:pt>
                <c:pt idx="32">
                  <c:v>16.05</c:v>
                </c:pt>
                <c:pt idx="33">
                  <c:v>22.78</c:v>
                </c:pt>
                <c:pt idx="34">
                  <c:v>28.03</c:v>
                </c:pt>
                <c:pt idx="35">
                  <c:v>35.49</c:v>
                </c:pt>
                <c:pt idx="36">
                  <c:v>37.119999999999997</c:v>
                </c:pt>
                <c:pt idx="37">
                  <c:v>34.54</c:v>
                </c:pt>
                <c:pt idx="38">
                  <c:v>34.64</c:v>
                </c:pt>
                <c:pt idx="39">
                  <c:v>35.82</c:v>
                </c:pt>
                <c:pt idx="40">
                  <c:v>37.11</c:v>
                </c:pt>
                <c:pt idx="41">
                  <c:v>35.72</c:v>
                </c:pt>
                <c:pt idx="42">
                  <c:v>28.84</c:v>
                </c:pt>
                <c:pt idx="43">
                  <c:v>23.83</c:v>
                </c:pt>
                <c:pt idx="44">
                  <c:v>34.35</c:v>
                </c:pt>
                <c:pt idx="45">
                  <c:v>30.36</c:v>
                </c:pt>
                <c:pt idx="46">
                  <c:v>36.409999999999997</c:v>
                </c:pt>
                <c:pt idx="47">
                  <c:v>34.950000000000003</c:v>
                </c:pt>
                <c:pt idx="48">
                  <c:v>36.78</c:v>
                </c:pt>
                <c:pt idx="49">
                  <c:v>34.1</c:v>
                </c:pt>
                <c:pt idx="50">
                  <c:v>32.76</c:v>
                </c:pt>
                <c:pt idx="51">
                  <c:v>16.05</c:v>
                </c:pt>
              </c:numCache>
            </c:numRef>
          </c:val>
          <c:smooth val="0"/>
        </c:ser>
        <c:ser>
          <c:idx val="5"/>
          <c:order val="3"/>
          <c:tx>
            <c:v>Secteur privé (2019)</c:v>
          </c:tx>
          <c:spPr>
            <a:ln w="22225" cap="rnd">
              <a:solidFill>
                <a:schemeClr val="accent2"/>
              </a:solidFill>
              <a:prstDash val="sysDot"/>
              <a:round/>
            </a:ln>
            <a:effectLst/>
          </c:spPr>
          <c:marker>
            <c:symbol val="none"/>
          </c:marker>
          <c:cat>
            <c:numRef>
              <c:f>'Figure E2-1'!$B$42:$BB$42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E2-1'!$B$38:$BA$38</c:f>
              <c:numCache>
                <c:formatCode>0.0</c:formatCode>
                <c:ptCount val="52"/>
                <c:pt idx="0">
                  <c:v>18.66</c:v>
                </c:pt>
                <c:pt idx="1">
                  <c:v>36.270000000000003</c:v>
                </c:pt>
                <c:pt idx="2">
                  <c:v>36.409999999999997</c:v>
                </c:pt>
                <c:pt idx="3">
                  <c:v>36.17</c:v>
                </c:pt>
                <c:pt idx="4">
                  <c:v>35.68</c:v>
                </c:pt>
                <c:pt idx="5">
                  <c:v>36.64</c:v>
                </c:pt>
                <c:pt idx="6">
                  <c:v>35.43</c:v>
                </c:pt>
                <c:pt idx="7">
                  <c:v>34.85</c:v>
                </c:pt>
                <c:pt idx="8">
                  <c:v>34.979999999999997</c:v>
                </c:pt>
                <c:pt idx="9">
                  <c:v>35.9</c:v>
                </c:pt>
                <c:pt idx="10">
                  <c:v>35.380000000000003</c:v>
                </c:pt>
                <c:pt idx="11">
                  <c:v>36.369999999999997</c:v>
                </c:pt>
                <c:pt idx="12">
                  <c:v>36.47</c:v>
                </c:pt>
                <c:pt idx="13">
                  <c:v>36.14</c:v>
                </c:pt>
                <c:pt idx="14">
                  <c:v>35.049999999999997</c:v>
                </c:pt>
                <c:pt idx="15">
                  <c:v>33.020000000000003</c:v>
                </c:pt>
                <c:pt idx="16">
                  <c:v>29.5</c:v>
                </c:pt>
                <c:pt idx="17">
                  <c:v>27.77</c:v>
                </c:pt>
                <c:pt idx="18">
                  <c:v>28.57</c:v>
                </c:pt>
                <c:pt idx="19">
                  <c:v>36.24</c:v>
                </c:pt>
                <c:pt idx="20">
                  <c:v>36.979999999999997</c:v>
                </c:pt>
                <c:pt idx="21">
                  <c:v>27.82</c:v>
                </c:pt>
                <c:pt idx="22">
                  <c:v>36.01</c:v>
                </c:pt>
                <c:pt idx="23">
                  <c:v>33.32</c:v>
                </c:pt>
                <c:pt idx="24">
                  <c:v>36.729999999999997</c:v>
                </c:pt>
                <c:pt idx="25">
                  <c:v>35.58</c:v>
                </c:pt>
                <c:pt idx="26">
                  <c:v>35.46</c:v>
                </c:pt>
                <c:pt idx="27">
                  <c:v>33.130000000000003</c:v>
                </c:pt>
                <c:pt idx="28">
                  <c:v>32</c:v>
                </c:pt>
                <c:pt idx="29">
                  <c:v>28.97</c:v>
                </c:pt>
                <c:pt idx="30">
                  <c:v>25.42</c:v>
                </c:pt>
                <c:pt idx="31">
                  <c:v>22.03</c:v>
                </c:pt>
                <c:pt idx="32">
                  <c:v>15.23</c:v>
                </c:pt>
                <c:pt idx="33">
                  <c:v>23.47</c:v>
                </c:pt>
                <c:pt idx="34">
                  <c:v>30.79</c:v>
                </c:pt>
                <c:pt idx="35">
                  <c:v>33.97</c:v>
                </c:pt>
                <c:pt idx="36">
                  <c:v>35.17</c:v>
                </c:pt>
                <c:pt idx="37">
                  <c:v>36.19</c:v>
                </c:pt>
                <c:pt idx="38">
                  <c:v>35.950000000000003</c:v>
                </c:pt>
                <c:pt idx="39">
                  <c:v>36.479999999999997</c:v>
                </c:pt>
                <c:pt idx="40">
                  <c:v>36.770000000000003</c:v>
                </c:pt>
                <c:pt idx="41">
                  <c:v>36.71</c:v>
                </c:pt>
                <c:pt idx="42">
                  <c:v>34.49</c:v>
                </c:pt>
                <c:pt idx="43">
                  <c:v>28.79</c:v>
                </c:pt>
                <c:pt idx="44">
                  <c:v>35.86</c:v>
                </c:pt>
                <c:pt idx="45">
                  <c:v>31.59</c:v>
                </c:pt>
                <c:pt idx="46">
                  <c:v>37.19</c:v>
                </c:pt>
                <c:pt idx="47">
                  <c:v>36.49</c:v>
                </c:pt>
                <c:pt idx="48">
                  <c:v>36.549999999999997</c:v>
                </c:pt>
                <c:pt idx="49">
                  <c:v>36.28</c:v>
                </c:pt>
                <c:pt idx="50">
                  <c:v>36.04</c:v>
                </c:pt>
                <c:pt idx="51">
                  <c:v>15.95</c:v>
                </c:pt>
              </c:numCache>
            </c:numRef>
          </c:val>
          <c:smooth val="0"/>
        </c:ser>
        <c:dLbls>
          <c:showLegendKey val="0"/>
          <c:showVal val="0"/>
          <c:showCatName val="0"/>
          <c:showSerName val="0"/>
          <c:showPercent val="0"/>
          <c:showBubbleSize val="0"/>
        </c:dLbls>
        <c:smooth val="0"/>
        <c:axId val="187170720"/>
        <c:axId val="187166800"/>
        <c:extLst/>
      </c:lineChart>
      <c:catAx>
        <c:axId val="1871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6800"/>
        <c:crosses val="autoZero"/>
        <c:auto val="1"/>
        <c:lblAlgn val="ctr"/>
        <c:lblOffset val="100"/>
        <c:tickLblSkip val="1"/>
        <c:tickMarkSkip val="3"/>
        <c:noMultiLvlLbl val="0"/>
      </c:catAx>
      <c:valAx>
        <c:axId val="187166800"/>
        <c:scaling>
          <c:orientation val="minMax"/>
          <c:min val="1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0720"/>
        <c:crosses val="autoZero"/>
        <c:crossBetween val="between"/>
      </c:valAx>
      <c:spPr>
        <a:noFill/>
        <a:ln>
          <a:noFill/>
        </a:ln>
        <a:effectLst/>
      </c:spPr>
    </c:plotArea>
    <c:legend>
      <c:legendPos val="b"/>
      <c:layout>
        <c:manualLayout>
          <c:xMode val="edge"/>
          <c:yMode val="edge"/>
          <c:x val="0.19895675444661484"/>
          <c:y val="0.94505456753103712"/>
          <c:w val="0.62482022228039913"/>
          <c:h val="5.494543246896285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183166063038381E-2"/>
          <c:y val="5.775546248902548E-2"/>
          <c:w val="0.91137117526421696"/>
          <c:h val="0.61395802579987913"/>
        </c:manualLayout>
      </c:layout>
      <c:barChart>
        <c:barDir val="col"/>
        <c:grouping val="stacked"/>
        <c:varyColors val="0"/>
        <c:ser>
          <c:idx val="0"/>
          <c:order val="0"/>
          <c:tx>
            <c:strRef>
              <c:f>'Figure E2-2'!$C$29</c:f>
              <c:strCache>
                <c:ptCount val="1"/>
                <c:pt idx="0">
                  <c:v>A effectivement travaillé (sans travail à domicile)</c:v>
                </c:pt>
              </c:strCache>
            </c:strRef>
          </c:tx>
          <c:spPr>
            <a:solidFill>
              <a:schemeClr val="accent1">
                <a:lumMod val="40000"/>
                <a:lumOff val="60000"/>
              </a:schemeClr>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E2-2'!$C$30:$C$37</c:f>
              <c:numCache>
                <c:formatCode>General</c:formatCode>
                <c:ptCount val="8"/>
                <c:pt idx="0" formatCode="0.0">
                  <c:v>69.540000000000006</c:v>
                </c:pt>
                <c:pt idx="2" formatCode="0.0">
                  <c:v>75.11</c:v>
                </c:pt>
                <c:pt idx="4" formatCode="0.0">
                  <c:v>83.26</c:v>
                </c:pt>
                <c:pt idx="6" formatCode="0.0">
                  <c:v>75.37</c:v>
                </c:pt>
              </c:numCache>
            </c:numRef>
          </c:val>
        </c:ser>
        <c:ser>
          <c:idx val="1"/>
          <c:order val="1"/>
          <c:tx>
            <c:strRef>
              <c:f>'Figure E2-2'!$D$29</c:f>
              <c:strCache>
                <c:ptCount val="1"/>
                <c:pt idx="0">
                  <c:v>A effectivement travaillé, avec travail à domicile (le domicile comme lieu de travail habituel ou non)</c:v>
                </c:pt>
              </c:strCache>
            </c:strRef>
          </c:tx>
          <c:spPr>
            <a:solidFill>
              <a:schemeClr val="accent5">
                <a:lumMod val="75000"/>
              </a:schemeClr>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E2-2'!$D$30:$D$37</c:f>
              <c:numCache>
                <c:formatCode>General</c:formatCode>
                <c:ptCount val="8"/>
                <c:pt idx="0" formatCode="0.0">
                  <c:v>17.510000000000002</c:v>
                </c:pt>
                <c:pt idx="2" formatCode="0.0">
                  <c:v>9.6999999999999993</c:v>
                </c:pt>
                <c:pt idx="4" formatCode="0.0">
                  <c:v>4.92</c:v>
                </c:pt>
                <c:pt idx="6" formatCode="0.0">
                  <c:v>13.57</c:v>
                </c:pt>
              </c:numCache>
            </c:numRef>
          </c:val>
        </c:ser>
        <c:ser>
          <c:idx val="2"/>
          <c:order val="2"/>
          <c:tx>
            <c:strRef>
              <c:f>'Figure E2-2'!$E$29</c:f>
              <c:strCache>
                <c:ptCount val="1"/>
                <c:pt idx="0">
                  <c:v>N'a pas travaillé</c:v>
                </c:pt>
              </c:strCache>
            </c:strRef>
          </c:tx>
          <c:spPr>
            <a:solidFill>
              <a:srgbClr val="C00000"/>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E2-2'!$E$30:$E$37</c:f>
              <c:numCache>
                <c:formatCode>General</c:formatCode>
                <c:ptCount val="8"/>
                <c:pt idx="0" formatCode="0.0">
                  <c:v>12.95</c:v>
                </c:pt>
                <c:pt idx="2" formatCode="0.0">
                  <c:v>15.19</c:v>
                </c:pt>
                <c:pt idx="4" formatCode="0.0">
                  <c:v>11.81</c:v>
                </c:pt>
                <c:pt idx="6" formatCode="0.0">
                  <c:v>11.06</c:v>
                </c:pt>
              </c:numCache>
            </c:numRef>
          </c:val>
        </c:ser>
        <c:ser>
          <c:idx val="3"/>
          <c:order val="3"/>
          <c:tx>
            <c:strRef>
              <c:f>'Figure E2-2'!$F$29</c:f>
              <c:strCache>
                <c:ptCount val="1"/>
                <c:pt idx="0">
                  <c:v>A effectivement travaillé (sans travail à domicile)</c:v>
                </c:pt>
              </c:strCache>
            </c:strRef>
          </c:tx>
          <c:spPr>
            <a:solidFill>
              <a:schemeClr val="accent1">
                <a:lumMod val="40000"/>
                <a:lumOff val="60000"/>
              </a:schemeClr>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E2-2'!$F$30:$F$37</c:f>
              <c:numCache>
                <c:formatCode>0.0</c:formatCode>
                <c:ptCount val="8"/>
                <c:pt idx="1">
                  <c:v>32.67</c:v>
                </c:pt>
                <c:pt idx="3">
                  <c:v>34.409999999999997</c:v>
                </c:pt>
                <c:pt idx="5">
                  <c:v>73.33</c:v>
                </c:pt>
                <c:pt idx="7">
                  <c:v>37.47</c:v>
                </c:pt>
              </c:numCache>
            </c:numRef>
          </c:val>
        </c:ser>
        <c:ser>
          <c:idx val="4"/>
          <c:order val="4"/>
          <c:tx>
            <c:strRef>
              <c:f>'Figure E2-2'!$G$29</c:f>
              <c:strCache>
                <c:ptCount val="1"/>
                <c:pt idx="0">
                  <c:v>A effectivement travaillé, avec travail à domicile (le domicile comme lieu de travail habituel ou non)</c:v>
                </c:pt>
              </c:strCache>
            </c:strRef>
          </c:tx>
          <c:spPr>
            <a:solidFill>
              <a:schemeClr val="accent5">
                <a:lumMod val="75000"/>
              </a:schemeClr>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E2-2'!$G$30:$G$37</c:f>
              <c:numCache>
                <c:formatCode>0.0</c:formatCode>
                <c:ptCount val="8"/>
                <c:pt idx="1">
                  <c:v>41.79</c:v>
                </c:pt>
                <c:pt idx="3">
                  <c:v>28.22</c:v>
                </c:pt>
                <c:pt idx="5">
                  <c:v>12.84</c:v>
                </c:pt>
                <c:pt idx="7">
                  <c:v>28.04</c:v>
                </c:pt>
              </c:numCache>
            </c:numRef>
          </c:val>
        </c:ser>
        <c:ser>
          <c:idx val="5"/>
          <c:order val="5"/>
          <c:tx>
            <c:strRef>
              <c:f>'Figure E2-2'!$H$29</c:f>
              <c:strCache>
                <c:ptCount val="1"/>
                <c:pt idx="0">
                  <c:v>N'a pas travaillé</c:v>
                </c:pt>
              </c:strCache>
            </c:strRef>
          </c:tx>
          <c:spPr>
            <a:solidFill>
              <a:srgbClr val="C00000"/>
            </a:solidFill>
            <a:ln>
              <a:noFill/>
            </a:ln>
            <a:effectLst/>
          </c:spPr>
          <c:invertIfNegative val="0"/>
          <c:cat>
            <c:multiLvlStrRef>
              <c:f>'Figure E2-2'!$A$30:$B$37</c:f>
              <c:multiLvlStrCache>
                <c:ptCount val="8"/>
                <c:lvl>
                  <c:pt idx="0">
                    <c:v>2019</c:v>
                  </c:pt>
                  <c:pt idx="1">
                    <c:v>2020</c:v>
                  </c:pt>
                  <c:pt idx="2">
                    <c:v>2019</c:v>
                  </c:pt>
                  <c:pt idx="3">
                    <c:v>2020</c:v>
                  </c:pt>
                  <c:pt idx="4">
                    <c:v>2019</c:v>
                  </c:pt>
                  <c:pt idx="5">
                    <c:v>2020</c:v>
                  </c:pt>
                  <c:pt idx="6">
                    <c:v>2019</c:v>
                  </c:pt>
                  <c:pt idx="7">
                    <c:v>2020</c:v>
                  </c:pt>
                </c:lvl>
                <c:lvl>
                  <c:pt idx="0">
                    <c:v>FPE (hors enseignants)</c:v>
                  </c:pt>
                  <c:pt idx="2">
                    <c:v>FPT</c:v>
                  </c:pt>
                  <c:pt idx="4">
                    <c:v>FPH</c:v>
                  </c:pt>
                  <c:pt idx="6">
                    <c:v>Secteur privé</c:v>
                  </c:pt>
                </c:lvl>
              </c:multiLvlStrCache>
            </c:multiLvlStrRef>
          </c:cat>
          <c:val>
            <c:numRef>
              <c:f>'Figure E2-2'!$H$30:$H$37</c:f>
              <c:numCache>
                <c:formatCode>0.0</c:formatCode>
                <c:ptCount val="8"/>
                <c:pt idx="1">
                  <c:v>25.55</c:v>
                </c:pt>
                <c:pt idx="3">
                  <c:v>37.369999999999997</c:v>
                </c:pt>
                <c:pt idx="5">
                  <c:v>13.83</c:v>
                </c:pt>
                <c:pt idx="7">
                  <c:v>34.5</c:v>
                </c:pt>
              </c:numCache>
            </c:numRef>
          </c:val>
        </c:ser>
        <c:dLbls>
          <c:showLegendKey val="0"/>
          <c:showVal val="0"/>
          <c:showCatName val="0"/>
          <c:showSerName val="0"/>
          <c:showPercent val="0"/>
          <c:showBubbleSize val="0"/>
        </c:dLbls>
        <c:gapWidth val="160"/>
        <c:overlap val="100"/>
        <c:axId val="187172288"/>
        <c:axId val="187169936"/>
      </c:barChart>
      <c:catAx>
        <c:axId val="18717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9936"/>
        <c:crosses val="autoZero"/>
        <c:auto val="1"/>
        <c:lblAlgn val="ctr"/>
        <c:lblOffset val="5"/>
        <c:noMultiLvlLbl val="0"/>
      </c:catAx>
      <c:valAx>
        <c:axId val="187169936"/>
        <c:scaling>
          <c:orientation val="minMax"/>
          <c:max val="10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2288"/>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manualLayout>
          <c:xMode val="edge"/>
          <c:yMode val="edge"/>
          <c:x val="0.10936761010368953"/>
          <c:y val="0.7967293232857493"/>
          <c:w val="0.77940517987895319"/>
          <c:h val="0.1730934781163116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Travail à domicile pendant la période du confinement en 2020 et période équivalente en 2019</a:t>
            </a:r>
          </a:p>
        </c:rich>
      </c:tx>
      <c:layout>
        <c:manualLayout>
          <c:xMode val="edge"/>
          <c:yMode val="edge"/>
          <c:x val="0.11005580849693664"/>
          <c:y val="3.729602086697684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0183166063038381E-2"/>
          <c:y val="0.13833094139561711"/>
          <c:w val="0.91137117526421696"/>
          <c:h val="0.5333824348663172"/>
        </c:manualLayout>
      </c:layout>
      <c:barChart>
        <c:barDir val="col"/>
        <c:grouping val="stacked"/>
        <c:varyColors val="0"/>
        <c:ser>
          <c:idx val="0"/>
          <c:order val="0"/>
          <c:tx>
            <c:strRef>
              <c:f>'Figure E2-2'!$C$82</c:f>
              <c:strCache>
                <c:ptCount val="1"/>
                <c:pt idx="0">
                  <c:v>A effectivement travaillé (sans travail à domicile)</c:v>
                </c:pt>
              </c:strCache>
            </c:strRef>
          </c:tx>
          <c:spPr>
            <a:solidFill>
              <a:schemeClr val="accent1">
                <a:lumMod val="40000"/>
                <a:lumOff val="60000"/>
              </a:schemeClr>
            </a:solidFill>
            <a:ln>
              <a:noFill/>
            </a:ln>
            <a:effectLst/>
          </c:spPr>
          <c:invertIfNegative val="0"/>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E2-2'!$C$83:$C$88</c:f>
              <c:numCache>
                <c:formatCode>0.0</c:formatCode>
                <c:ptCount val="6"/>
                <c:pt idx="0">
                  <c:v>26.98</c:v>
                </c:pt>
                <c:pt idx="2">
                  <c:v>45.08</c:v>
                </c:pt>
                <c:pt idx="4">
                  <c:v>48.82</c:v>
                </c:pt>
              </c:numCache>
            </c:numRef>
          </c:val>
        </c:ser>
        <c:ser>
          <c:idx val="1"/>
          <c:order val="1"/>
          <c:tx>
            <c:strRef>
              <c:f>'Figure E2-2'!$D$82</c:f>
              <c:strCache>
                <c:ptCount val="1"/>
                <c:pt idx="0">
                  <c:v>A effectivement travaillé, avec travail à domicile (le domicile comme lieu de travail habituel ou non)</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E2-2'!$D$83:$D$88</c:f>
              <c:numCache>
                <c:formatCode>0.0</c:formatCode>
                <c:ptCount val="6"/>
                <c:pt idx="0">
                  <c:v>61.39</c:v>
                </c:pt>
                <c:pt idx="2">
                  <c:v>30.74</c:v>
                </c:pt>
                <c:pt idx="4">
                  <c:v>14.13</c:v>
                </c:pt>
              </c:numCache>
            </c:numRef>
          </c:val>
        </c:ser>
        <c:ser>
          <c:idx val="2"/>
          <c:order val="2"/>
          <c:tx>
            <c:strRef>
              <c:f>'Figure E2-2'!$E$82</c:f>
              <c:strCache>
                <c:ptCount val="1"/>
                <c:pt idx="0">
                  <c:v>N'a pas travaillé</c:v>
                </c:pt>
              </c:strCache>
            </c:strRef>
          </c:tx>
          <c:spPr>
            <a:solidFill>
              <a:srgbClr val="C00000"/>
            </a:solidFill>
            <a:ln>
              <a:noFill/>
            </a:ln>
            <a:effectLst/>
          </c:spPr>
          <c:invertIfNegative val="0"/>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E2-2'!$E$83:$E$88</c:f>
              <c:numCache>
                <c:formatCode>0.0</c:formatCode>
                <c:ptCount val="6"/>
                <c:pt idx="0">
                  <c:v>11.62</c:v>
                </c:pt>
                <c:pt idx="2">
                  <c:v>24.19</c:v>
                </c:pt>
                <c:pt idx="4">
                  <c:v>37.049999999999997</c:v>
                </c:pt>
              </c:numCache>
            </c:numRef>
          </c:val>
        </c:ser>
        <c:ser>
          <c:idx val="3"/>
          <c:order val="3"/>
          <c:tx>
            <c:strRef>
              <c:f>'Figure E2-2'!$F$82</c:f>
              <c:strCache>
                <c:ptCount val="1"/>
                <c:pt idx="0">
                  <c:v>A effectivement travaillé (sans travail à domicile)</c:v>
                </c:pt>
              </c:strCache>
            </c:strRef>
          </c:tx>
          <c:spPr>
            <a:solidFill>
              <a:schemeClr val="accent1">
                <a:lumMod val="40000"/>
                <a:lumOff val="60000"/>
              </a:schemeClr>
            </a:solidFill>
            <a:ln>
              <a:noFill/>
            </a:ln>
            <a:effectLst/>
          </c:spPr>
          <c:invertIfNegative val="0"/>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E2-2'!$F$83:$F$88</c:f>
              <c:numCache>
                <c:formatCode>0.0</c:formatCode>
                <c:ptCount val="6"/>
                <c:pt idx="1">
                  <c:v>57.45</c:v>
                </c:pt>
                <c:pt idx="3">
                  <c:v>76.22</c:v>
                </c:pt>
                <c:pt idx="5">
                  <c:v>80.989999999999995</c:v>
                </c:pt>
              </c:numCache>
            </c:numRef>
          </c:val>
        </c:ser>
        <c:ser>
          <c:idx val="4"/>
          <c:order val="4"/>
          <c:tx>
            <c:strRef>
              <c:f>'Figure E2-2'!$G$82</c:f>
              <c:strCache>
                <c:ptCount val="1"/>
                <c:pt idx="0">
                  <c:v>A effectivement travaillé, avec travail à domicile (le domicile comme lieu de travail habituel ou non)</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E2-2'!$G$83:$G$88</c:f>
              <c:numCache>
                <c:formatCode>0.0</c:formatCode>
                <c:ptCount val="6"/>
                <c:pt idx="1">
                  <c:v>29.59</c:v>
                </c:pt>
                <c:pt idx="3">
                  <c:v>10.19</c:v>
                </c:pt>
                <c:pt idx="5">
                  <c:v>5.01</c:v>
                </c:pt>
              </c:numCache>
            </c:numRef>
          </c:val>
        </c:ser>
        <c:ser>
          <c:idx val="5"/>
          <c:order val="5"/>
          <c:tx>
            <c:strRef>
              <c:f>'Figure E2-2'!$H$82</c:f>
              <c:strCache>
                <c:ptCount val="1"/>
                <c:pt idx="0">
                  <c:v>N'a pas travaillé</c:v>
                </c:pt>
              </c:strCache>
            </c:strRef>
          </c:tx>
          <c:spPr>
            <a:solidFill>
              <a:srgbClr val="C00000"/>
            </a:solidFill>
            <a:ln>
              <a:noFill/>
            </a:ln>
            <a:effectLst/>
          </c:spPr>
          <c:invertIfNegative val="0"/>
          <c:cat>
            <c:multiLvlStrRef>
              <c:f>'Figure E2-2'!$A$83:$B$88</c:f>
              <c:multiLvlStrCache>
                <c:ptCount val="6"/>
                <c:lvl>
                  <c:pt idx="0">
                    <c:v>2020</c:v>
                  </c:pt>
                  <c:pt idx="1">
                    <c:v>2019</c:v>
                  </c:pt>
                  <c:pt idx="2">
                    <c:v>2020</c:v>
                  </c:pt>
                  <c:pt idx="3">
                    <c:v>2019</c:v>
                  </c:pt>
                  <c:pt idx="4">
                    <c:v>2020</c:v>
                  </c:pt>
                  <c:pt idx="5">
                    <c:v>2019</c:v>
                  </c:pt>
                </c:lvl>
                <c:lvl>
                  <c:pt idx="0">
                    <c:v>Cadres et professions intellectuelles supérieures</c:v>
                  </c:pt>
                  <c:pt idx="2">
                    <c:v>Professions intermédiaires</c:v>
                  </c:pt>
                  <c:pt idx="4">
                    <c:v>Employés et ouvriers</c:v>
                  </c:pt>
                </c:lvl>
              </c:multiLvlStrCache>
            </c:multiLvlStrRef>
          </c:cat>
          <c:val>
            <c:numRef>
              <c:f>'Figure E2-2'!$H$83:$H$88</c:f>
              <c:numCache>
                <c:formatCode>0.0</c:formatCode>
                <c:ptCount val="6"/>
                <c:pt idx="1">
                  <c:v>12.95</c:v>
                </c:pt>
                <c:pt idx="3">
                  <c:v>13.59</c:v>
                </c:pt>
                <c:pt idx="5">
                  <c:v>13.99</c:v>
                </c:pt>
              </c:numCache>
            </c:numRef>
          </c:val>
        </c:ser>
        <c:dLbls>
          <c:showLegendKey val="0"/>
          <c:showVal val="0"/>
          <c:showCatName val="0"/>
          <c:showSerName val="0"/>
          <c:showPercent val="0"/>
          <c:showBubbleSize val="0"/>
        </c:dLbls>
        <c:gapWidth val="250"/>
        <c:overlap val="100"/>
        <c:axId val="187173072"/>
        <c:axId val="187167976"/>
      </c:barChart>
      <c:catAx>
        <c:axId val="1871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7976"/>
        <c:crosses val="autoZero"/>
        <c:auto val="1"/>
        <c:lblAlgn val="ctr"/>
        <c:lblOffset val="5"/>
        <c:tickLblSkip val="5"/>
        <c:tickMarkSkip val="1"/>
        <c:noMultiLvlLbl val="0"/>
      </c:catAx>
      <c:valAx>
        <c:axId val="18716797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3072"/>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manualLayout>
          <c:xMode val="edge"/>
          <c:yMode val="edge"/>
          <c:x val="0.10936761010368953"/>
          <c:y val="0.83928240352934602"/>
          <c:w val="0.80357997875663345"/>
          <c:h val="0.160717596470653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425485811764532E-2"/>
          <c:y val="4.9134553056700288E-2"/>
          <c:w val="0.92640342521202867"/>
          <c:h val="0.80086722229593288"/>
        </c:manualLayout>
      </c:layout>
      <c:lineChart>
        <c:grouping val="standard"/>
        <c:varyColors val="0"/>
        <c:ser>
          <c:idx val="0"/>
          <c:order val="0"/>
          <c:tx>
            <c:v>Fonction publique, hors enseignants (2020)</c:v>
          </c:tx>
          <c:spPr>
            <a:ln w="22225" cap="rnd">
              <a:solidFill>
                <a:schemeClr val="accent1"/>
              </a:solidFill>
              <a:round/>
            </a:ln>
            <a:effectLst/>
          </c:spPr>
          <c:marker>
            <c:symbol val="none"/>
          </c:marker>
          <c:cat>
            <c:numRef>
              <c:f>'Figure E3-1'!$B$32:$BB$32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E3-1'!$B$33:$BB$33</c:f>
              <c:numCache>
                <c:formatCode>0.0</c:formatCode>
                <c:ptCount val="53"/>
                <c:pt idx="0">
                  <c:v>54.29</c:v>
                </c:pt>
                <c:pt idx="1">
                  <c:v>9.25</c:v>
                </c:pt>
                <c:pt idx="2">
                  <c:v>4.7</c:v>
                </c:pt>
                <c:pt idx="3">
                  <c:v>7.59</c:v>
                </c:pt>
                <c:pt idx="4">
                  <c:v>9.1999999999999993</c:v>
                </c:pt>
                <c:pt idx="5">
                  <c:v>8.33</c:v>
                </c:pt>
                <c:pt idx="6">
                  <c:v>11.56</c:v>
                </c:pt>
                <c:pt idx="7">
                  <c:v>23.82</c:v>
                </c:pt>
                <c:pt idx="8">
                  <c:v>19.57</c:v>
                </c:pt>
                <c:pt idx="9">
                  <c:v>10.15</c:v>
                </c:pt>
                <c:pt idx="10">
                  <c:v>6.73</c:v>
                </c:pt>
                <c:pt idx="11">
                  <c:v>5.16</c:v>
                </c:pt>
                <c:pt idx="12">
                  <c:v>9</c:v>
                </c:pt>
                <c:pt idx="13">
                  <c:v>4.68</c:v>
                </c:pt>
                <c:pt idx="14">
                  <c:v>7.3</c:v>
                </c:pt>
                <c:pt idx="15">
                  <c:v>10.210000000000001</c:v>
                </c:pt>
                <c:pt idx="16">
                  <c:v>15.7</c:v>
                </c:pt>
                <c:pt idx="17">
                  <c:v>15.34</c:v>
                </c:pt>
                <c:pt idx="18">
                  <c:v>9.76</c:v>
                </c:pt>
                <c:pt idx="19">
                  <c:v>7.53</c:v>
                </c:pt>
                <c:pt idx="20">
                  <c:v>25.72</c:v>
                </c:pt>
                <c:pt idx="21">
                  <c:v>6.16</c:v>
                </c:pt>
                <c:pt idx="22">
                  <c:v>8.7799999999999994</c:v>
                </c:pt>
                <c:pt idx="23">
                  <c:v>5.49</c:v>
                </c:pt>
                <c:pt idx="24">
                  <c:v>8.85</c:v>
                </c:pt>
                <c:pt idx="25">
                  <c:v>10.85</c:v>
                </c:pt>
                <c:pt idx="26">
                  <c:v>12.48</c:v>
                </c:pt>
                <c:pt idx="27">
                  <c:v>20.93</c:v>
                </c:pt>
                <c:pt idx="28">
                  <c:v>39.85</c:v>
                </c:pt>
                <c:pt idx="29">
                  <c:v>32.28</c:v>
                </c:pt>
                <c:pt idx="30">
                  <c:v>35.479999999999997</c:v>
                </c:pt>
                <c:pt idx="31">
                  <c:v>47.65</c:v>
                </c:pt>
                <c:pt idx="32">
                  <c:v>47.66</c:v>
                </c:pt>
                <c:pt idx="33">
                  <c:v>45.07</c:v>
                </c:pt>
                <c:pt idx="34">
                  <c:v>27.96</c:v>
                </c:pt>
                <c:pt idx="35">
                  <c:v>15.24</c:v>
                </c:pt>
                <c:pt idx="36">
                  <c:v>8.93</c:v>
                </c:pt>
                <c:pt idx="37">
                  <c:v>9.49</c:v>
                </c:pt>
                <c:pt idx="38">
                  <c:v>9.07</c:v>
                </c:pt>
                <c:pt idx="39">
                  <c:v>7.98</c:v>
                </c:pt>
                <c:pt idx="40">
                  <c:v>5.76</c:v>
                </c:pt>
                <c:pt idx="41">
                  <c:v>7.38</c:v>
                </c:pt>
                <c:pt idx="42">
                  <c:v>21.73</c:v>
                </c:pt>
                <c:pt idx="43">
                  <c:v>23.62</c:v>
                </c:pt>
                <c:pt idx="44">
                  <c:v>7.63</c:v>
                </c:pt>
                <c:pt idx="45">
                  <c:v>12.27</c:v>
                </c:pt>
                <c:pt idx="46">
                  <c:v>8.9</c:v>
                </c:pt>
                <c:pt idx="47">
                  <c:v>5.52</c:v>
                </c:pt>
                <c:pt idx="48">
                  <c:v>11.68</c:v>
                </c:pt>
                <c:pt idx="49">
                  <c:v>7.53</c:v>
                </c:pt>
                <c:pt idx="50">
                  <c:v>8.9600000000000009</c:v>
                </c:pt>
                <c:pt idx="51">
                  <c:v>50.31</c:v>
                </c:pt>
                <c:pt idx="52">
                  <c:v>48.2</c:v>
                </c:pt>
              </c:numCache>
            </c:numRef>
          </c:val>
          <c:smooth val="0"/>
        </c:ser>
        <c:ser>
          <c:idx val="1"/>
          <c:order val="1"/>
          <c:tx>
            <c:v>Secteur privé (2020)</c:v>
          </c:tx>
          <c:spPr>
            <a:ln w="22225" cap="rnd">
              <a:solidFill>
                <a:schemeClr val="accent2"/>
              </a:solidFill>
              <a:prstDash val="solid"/>
              <a:round/>
            </a:ln>
            <a:effectLst/>
          </c:spPr>
          <c:marker>
            <c:symbol val="none"/>
          </c:marker>
          <c:cat>
            <c:numRef>
              <c:f>'Figure E3-1'!$B$32:$BB$32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E3-1'!$B$34:$BB$34</c:f>
              <c:numCache>
                <c:formatCode>0.0</c:formatCode>
                <c:ptCount val="53"/>
                <c:pt idx="0">
                  <c:v>53.4</c:v>
                </c:pt>
                <c:pt idx="1">
                  <c:v>6.93</c:v>
                </c:pt>
                <c:pt idx="2">
                  <c:v>4.6399999999999997</c:v>
                </c:pt>
                <c:pt idx="3">
                  <c:v>5.78</c:v>
                </c:pt>
                <c:pt idx="4">
                  <c:v>5.79</c:v>
                </c:pt>
                <c:pt idx="5">
                  <c:v>5.75</c:v>
                </c:pt>
                <c:pt idx="6">
                  <c:v>8.86</c:v>
                </c:pt>
                <c:pt idx="7">
                  <c:v>12.21</c:v>
                </c:pt>
                <c:pt idx="8">
                  <c:v>13.65</c:v>
                </c:pt>
                <c:pt idx="9">
                  <c:v>8.57</c:v>
                </c:pt>
                <c:pt idx="10">
                  <c:v>7.62</c:v>
                </c:pt>
                <c:pt idx="11">
                  <c:v>8.44</c:v>
                </c:pt>
                <c:pt idx="12">
                  <c:v>7.06</c:v>
                </c:pt>
                <c:pt idx="13">
                  <c:v>8.7899999999999991</c:v>
                </c:pt>
                <c:pt idx="14">
                  <c:v>10.26</c:v>
                </c:pt>
                <c:pt idx="15">
                  <c:v>13.87</c:v>
                </c:pt>
                <c:pt idx="16">
                  <c:v>11.43</c:v>
                </c:pt>
                <c:pt idx="17">
                  <c:v>9.19</c:v>
                </c:pt>
                <c:pt idx="18">
                  <c:v>7.75</c:v>
                </c:pt>
                <c:pt idx="19">
                  <c:v>7.83</c:v>
                </c:pt>
                <c:pt idx="20">
                  <c:v>27.54</c:v>
                </c:pt>
                <c:pt idx="21">
                  <c:v>7.6</c:v>
                </c:pt>
                <c:pt idx="22">
                  <c:v>7.89</c:v>
                </c:pt>
                <c:pt idx="23">
                  <c:v>6.22</c:v>
                </c:pt>
                <c:pt idx="24">
                  <c:v>4.55</c:v>
                </c:pt>
                <c:pt idx="25">
                  <c:v>6.39</c:v>
                </c:pt>
                <c:pt idx="26">
                  <c:v>5.86</c:v>
                </c:pt>
                <c:pt idx="27">
                  <c:v>11.57</c:v>
                </c:pt>
                <c:pt idx="28">
                  <c:v>31.05</c:v>
                </c:pt>
                <c:pt idx="29">
                  <c:v>21.46</c:v>
                </c:pt>
                <c:pt idx="30">
                  <c:v>27.65</c:v>
                </c:pt>
                <c:pt idx="31">
                  <c:v>41.21</c:v>
                </c:pt>
                <c:pt idx="32">
                  <c:v>51.48</c:v>
                </c:pt>
                <c:pt idx="33">
                  <c:v>43.43</c:v>
                </c:pt>
                <c:pt idx="34">
                  <c:v>29.65</c:v>
                </c:pt>
                <c:pt idx="35">
                  <c:v>13.93</c:v>
                </c:pt>
                <c:pt idx="36">
                  <c:v>9.76</c:v>
                </c:pt>
                <c:pt idx="37">
                  <c:v>8.8699999999999992</c:v>
                </c:pt>
                <c:pt idx="38">
                  <c:v>7.99</c:v>
                </c:pt>
                <c:pt idx="39">
                  <c:v>5.95</c:v>
                </c:pt>
                <c:pt idx="40">
                  <c:v>5.53</c:v>
                </c:pt>
                <c:pt idx="41">
                  <c:v>4.5999999999999996</c:v>
                </c:pt>
                <c:pt idx="42">
                  <c:v>11.72</c:v>
                </c:pt>
                <c:pt idx="43">
                  <c:v>11.94</c:v>
                </c:pt>
                <c:pt idx="44">
                  <c:v>4.37</c:v>
                </c:pt>
                <c:pt idx="45">
                  <c:v>8.76</c:v>
                </c:pt>
                <c:pt idx="46">
                  <c:v>3.96</c:v>
                </c:pt>
                <c:pt idx="47">
                  <c:v>3.37</c:v>
                </c:pt>
                <c:pt idx="48">
                  <c:v>4.29</c:v>
                </c:pt>
                <c:pt idx="49">
                  <c:v>5.97</c:v>
                </c:pt>
                <c:pt idx="50">
                  <c:v>6.53</c:v>
                </c:pt>
                <c:pt idx="51">
                  <c:v>51.59</c:v>
                </c:pt>
                <c:pt idx="52">
                  <c:v>51.9</c:v>
                </c:pt>
              </c:numCache>
            </c:numRef>
          </c:val>
          <c:smooth val="0"/>
        </c:ser>
        <c:ser>
          <c:idx val="2"/>
          <c:order val="2"/>
          <c:tx>
            <c:v>Fonction publique, hors enseignants (2019)</c:v>
          </c:tx>
          <c:spPr>
            <a:ln w="25400" cap="rnd">
              <a:solidFill>
                <a:schemeClr val="accent1"/>
              </a:solidFill>
              <a:prstDash val="sysDot"/>
              <a:round/>
            </a:ln>
            <a:effectLst/>
          </c:spPr>
          <c:marker>
            <c:symbol val="none"/>
          </c:marker>
          <c:cat>
            <c:numRef>
              <c:f>'Figure E3-1'!$B$32:$BB$32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E3-1'!$B$28:$BA$28</c:f>
              <c:numCache>
                <c:formatCode>0.0</c:formatCode>
                <c:ptCount val="52"/>
                <c:pt idx="0">
                  <c:v>49.51</c:v>
                </c:pt>
                <c:pt idx="1">
                  <c:v>9.18</c:v>
                </c:pt>
                <c:pt idx="2">
                  <c:v>10.96</c:v>
                </c:pt>
                <c:pt idx="3">
                  <c:v>8.1300000000000008</c:v>
                </c:pt>
                <c:pt idx="4">
                  <c:v>7.63</c:v>
                </c:pt>
                <c:pt idx="5">
                  <c:v>9.4600000000000009</c:v>
                </c:pt>
                <c:pt idx="6">
                  <c:v>17.37</c:v>
                </c:pt>
                <c:pt idx="7">
                  <c:v>24.21</c:v>
                </c:pt>
                <c:pt idx="8">
                  <c:v>20.53</c:v>
                </c:pt>
                <c:pt idx="9">
                  <c:v>11.65</c:v>
                </c:pt>
                <c:pt idx="10">
                  <c:v>8.4</c:v>
                </c:pt>
                <c:pt idx="11">
                  <c:v>9.17</c:v>
                </c:pt>
                <c:pt idx="12">
                  <c:v>9.02</c:v>
                </c:pt>
                <c:pt idx="13">
                  <c:v>6.32</c:v>
                </c:pt>
                <c:pt idx="14">
                  <c:v>14.22</c:v>
                </c:pt>
                <c:pt idx="15">
                  <c:v>25.4</c:v>
                </c:pt>
                <c:pt idx="16">
                  <c:v>22.95</c:v>
                </c:pt>
                <c:pt idx="17">
                  <c:v>15.7</c:v>
                </c:pt>
                <c:pt idx="18">
                  <c:v>16.760000000000002</c:v>
                </c:pt>
                <c:pt idx="19">
                  <c:v>10.27</c:v>
                </c:pt>
                <c:pt idx="20">
                  <c:v>7.61</c:v>
                </c:pt>
                <c:pt idx="21">
                  <c:v>29.85</c:v>
                </c:pt>
                <c:pt idx="22">
                  <c:v>11.83</c:v>
                </c:pt>
                <c:pt idx="23">
                  <c:v>15.69</c:v>
                </c:pt>
                <c:pt idx="24">
                  <c:v>10.27</c:v>
                </c:pt>
                <c:pt idx="25">
                  <c:v>9.4499999999999993</c:v>
                </c:pt>
                <c:pt idx="26">
                  <c:v>14.35</c:v>
                </c:pt>
                <c:pt idx="27">
                  <c:v>25.43</c:v>
                </c:pt>
                <c:pt idx="28">
                  <c:v>37.97</c:v>
                </c:pt>
                <c:pt idx="29">
                  <c:v>38.82</c:v>
                </c:pt>
                <c:pt idx="30">
                  <c:v>38.130000000000003</c:v>
                </c:pt>
                <c:pt idx="31">
                  <c:v>51.4</c:v>
                </c:pt>
                <c:pt idx="32">
                  <c:v>54.64</c:v>
                </c:pt>
                <c:pt idx="33">
                  <c:v>44.56</c:v>
                </c:pt>
                <c:pt idx="34">
                  <c:v>27.54</c:v>
                </c:pt>
                <c:pt idx="35">
                  <c:v>10.5</c:v>
                </c:pt>
                <c:pt idx="36">
                  <c:v>12.04</c:v>
                </c:pt>
                <c:pt idx="37">
                  <c:v>12.86</c:v>
                </c:pt>
                <c:pt idx="38">
                  <c:v>12.23</c:v>
                </c:pt>
                <c:pt idx="39">
                  <c:v>7.32</c:v>
                </c:pt>
                <c:pt idx="40">
                  <c:v>4.6100000000000003</c:v>
                </c:pt>
                <c:pt idx="41">
                  <c:v>7.28</c:v>
                </c:pt>
                <c:pt idx="42">
                  <c:v>26.3</c:v>
                </c:pt>
                <c:pt idx="43">
                  <c:v>31.16</c:v>
                </c:pt>
                <c:pt idx="44">
                  <c:v>10.8</c:v>
                </c:pt>
                <c:pt idx="45">
                  <c:v>8.41</c:v>
                </c:pt>
                <c:pt idx="46">
                  <c:v>8.61</c:v>
                </c:pt>
                <c:pt idx="47">
                  <c:v>9.0500000000000007</c:v>
                </c:pt>
                <c:pt idx="48">
                  <c:v>10.66</c:v>
                </c:pt>
                <c:pt idx="49">
                  <c:v>17.43</c:v>
                </c:pt>
                <c:pt idx="50">
                  <c:v>13.59</c:v>
                </c:pt>
                <c:pt idx="51">
                  <c:v>59.82</c:v>
                </c:pt>
              </c:numCache>
            </c:numRef>
          </c:val>
          <c:smooth val="0"/>
        </c:ser>
        <c:ser>
          <c:idx val="3"/>
          <c:order val="3"/>
          <c:tx>
            <c:v>Secteur privé (2019)</c:v>
          </c:tx>
          <c:spPr>
            <a:ln w="25400" cap="rnd">
              <a:solidFill>
                <a:schemeClr val="accent2"/>
              </a:solidFill>
              <a:prstDash val="sysDot"/>
              <a:round/>
            </a:ln>
            <a:effectLst/>
          </c:spPr>
          <c:marker>
            <c:symbol val="none"/>
          </c:marker>
          <c:cat>
            <c:numRef>
              <c:f>'Figure E3-1'!$B$32:$BB$32</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E3-1'!$B$29:$BA$29</c:f>
              <c:numCache>
                <c:formatCode>0.0</c:formatCode>
                <c:ptCount val="52"/>
                <c:pt idx="0">
                  <c:v>56.48</c:v>
                </c:pt>
                <c:pt idx="1">
                  <c:v>5.66</c:v>
                </c:pt>
                <c:pt idx="2">
                  <c:v>5.66</c:v>
                </c:pt>
                <c:pt idx="3">
                  <c:v>5.53</c:v>
                </c:pt>
                <c:pt idx="4">
                  <c:v>6.2</c:v>
                </c:pt>
                <c:pt idx="5">
                  <c:v>6.07</c:v>
                </c:pt>
                <c:pt idx="6">
                  <c:v>9.0500000000000007</c:v>
                </c:pt>
                <c:pt idx="7">
                  <c:v>11.29</c:v>
                </c:pt>
                <c:pt idx="8">
                  <c:v>10.84</c:v>
                </c:pt>
                <c:pt idx="9">
                  <c:v>7.98</c:v>
                </c:pt>
                <c:pt idx="10">
                  <c:v>8.2899999999999991</c:v>
                </c:pt>
                <c:pt idx="11">
                  <c:v>6.26</c:v>
                </c:pt>
                <c:pt idx="12">
                  <c:v>5.93</c:v>
                </c:pt>
                <c:pt idx="13">
                  <c:v>5.95</c:v>
                </c:pt>
                <c:pt idx="14">
                  <c:v>9.91</c:v>
                </c:pt>
                <c:pt idx="15">
                  <c:v>17.27</c:v>
                </c:pt>
                <c:pt idx="16">
                  <c:v>15.23</c:v>
                </c:pt>
                <c:pt idx="17">
                  <c:v>18.53</c:v>
                </c:pt>
                <c:pt idx="18">
                  <c:v>19.02</c:v>
                </c:pt>
                <c:pt idx="19">
                  <c:v>7.37</c:v>
                </c:pt>
                <c:pt idx="20">
                  <c:v>6.7</c:v>
                </c:pt>
                <c:pt idx="21">
                  <c:v>32.119999999999997</c:v>
                </c:pt>
                <c:pt idx="22">
                  <c:v>7.1</c:v>
                </c:pt>
                <c:pt idx="23">
                  <c:v>13.25</c:v>
                </c:pt>
                <c:pt idx="24">
                  <c:v>6.67</c:v>
                </c:pt>
                <c:pt idx="25">
                  <c:v>7.58</c:v>
                </c:pt>
                <c:pt idx="26">
                  <c:v>8.69</c:v>
                </c:pt>
                <c:pt idx="27">
                  <c:v>16.649999999999999</c:v>
                </c:pt>
                <c:pt idx="28">
                  <c:v>19.46</c:v>
                </c:pt>
                <c:pt idx="29">
                  <c:v>27.15</c:v>
                </c:pt>
                <c:pt idx="30">
                  <c:v>35.97</c:v>
                </c:pt>
                <c:pt idx="31">
                  <c:v>44.71</c:v>
                </c:pt>
                <c:pt idx="32">
                  <c:v>59.35</c:v>
                </c:pt>
                <c:pt idx="33">
                  <c:v>42.65</c:v>
                </c:pt>
                <c:pt idx="34">
                  <c:v>22.16</c:v>
                </c:pt>
                <c:pt idx="35">
                  <c:v>13.58</c:v>
                </c:pt>
                <c:pt idx="36">
                  <c:v>7.96</c:v>
                </c:pt>
                <c:pt idx="37">
                  <c:v>7.21</c:v>
                </c:pt>
                <c:pt idx="38">
                  <c:v>7.51</c:v>
                </c:pt>
                <c:pt idx="39">
                  <c:v>5.38</c:v>
                </c:pt>
                <c:pt idx="40">
                  <c:v>4.91</c:v>
                </c:pt>
                <c:pt idx="41">
                  <c:v>6.81</c:v>
                </c:pt>
                <c:pt idx="42">
                  <c:v>13.89</c:v>
                </c:pt>
                <c:pt idx="43">
                  <c:v>15.09</c:v>
                </c:pt>
                <c:pt idx="44">
                  <c:v>7.89</c:v>
                </c:pt>
                <c:pt idx="45">
                  <c:v>6.26</c:v>
                </c:pt>
                <c:pt idx="46">
                  <c:v>3.71</c:v>
                </c:pt>
                <c:pt idx="47">
                  <c:v>5.75</c:v>
                </c:pt>
                <c:pt idx="48">
                  <c:v>5.0199999999999996</c:v>
                </c:pt>
                <c:pt idx="49">
                  <c:v>5.34</c:v>
                </c:pt>
                <c:pt idx="50">
                  <c:v>8.02</c:v>
                </c:pt>
                <c:pt idx="51">
                  <c:v>61.7</c:v>
                </c:pt>
              </c:numCache>
            </c:numRef>
          </c:val>
          <c:smooth val="0"/>
        </c:ser>
        <c:dLbls>
          <c:showLegendKey val="0"/>
          <c:showVal val="0"/>
          <c:showCatName val="0"/>
          <c:showSerName val="0"/>
          <c:showPercent val="0"/>
          <c:showBubbleSize val="0"/>
        </c:dLbls>
        <c:smooth val="0"/>
        <c:axId val="187167192"/>
        <c:axId val="187169152"/>
      </c:lineChart>
      <c:catAx>
        <c:axId val="18716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9152"/>
        <c:crosses val="autoZero"/>
        <c:auto val="1"/>
        <c:lblAlgn val="ctr"/>
        <c:lblOffset val="100"/>
        <c:tickLblSkip val="2"/>
        <c:tickMarkSkip val="1"/>
        <c:noMultiLvlLbl val="0"/>
      </c:catAx>
      <c:valAx>
        <c:axId val="187169152"/>
        <c:scaling>
          <c:orientation val="minMax"/>
          <c:max val="7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7192"/>
        <c:crosses val="autoZero"/>
        <c:crossBetween val="between"/>
      </c:valAx>
      <c:spPr>
        <a:noFill/>
        <a:ln>
          <a:noFill/>
        </a:ln>
        <a:effectLst/>
      </c:spPr>
    </c:plotArea>
    <c:legend>
      <c:legendPos val="b"/>
      <c:layout>
        <c:manualLayout>
          <c:xMode val="edge"/>
          <c:yMode val="edge"/>
          <c:x val="1.8330708661417321E-2"/>
          <c:y val="0.93478213238453567"/>
          <c:w val="0.98166929133858272"/>
          <c:h val="6.5217783359902096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815888709098698E-2"/>
          <c:y val="4.5741371880753702E-2"/>
          <c:w val="0.94045273874924307"/>
          <c:h val="0.79286026560112821"/>
        </c:manualLayout>
      </c:layout>
      <c:lineChart>
        <c:grouping val="standard"/>
        <c:varyColors val="0"/>
        <c:ser>
          <c:idx val="0"/>
          <c:order val="0"/>
          <c:tx>
            <c:v>FPE, hors enseignants (2020)</c:v>
          </c:tx>
          <c:spPr>
            <a:ln w="22225" cap="rnd">
              <a:solidFill>
                <a:schemeClr val="accent1"/>
              </a:solidFill>
              <a:round/>
            </a:ln>
            <a:effectLst/>
          </c:spPr>
          <c:marker>
            <c:symbol val="none"/>
          </c:marker>
          <c:cat>
            <c:numRef>
              <c:f>'Figure E3-2'!$B$33:$BB$33</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E3-2'!$B$34:$BB$34</c:f>
              <c:numCache>
                <c:formatCode>0.0</c:formatCode>
                <c:ptCount val="53"/>
                <c:pt idx="0">
                  <c:v>67.89</c:v>
                </c:pt>
                <c:pt idx="1">
                  <c:v>11.96</c:v>
                </c:pt>
                <c:pt idx="2">
                  <c:v>5.69</c:v>
                </c:pt>
                <c:pt idx="3">
                  <c:v>5.83</c:v>
                </c:pt>
                <c:pt idx="4">
                  <c:v>12.38</c:v>
                </c:pt>
                <c:pt idx="5">
                  <c:v>8.92</c:v>
                </c:pt>
                <c:pt idx="6">
                  <c:v>16.440000000000001</c:v>
                </c:pt>
                <c:pt idx="7">
                  <c:v>27.75</c:v>
                </c:pt>
                <c:pt idx="8">
                  <c:v>28.44</c:v>
                </c:pt>
                <c:pt idx="9">
                  <c:v>10.43</c:v>
                </c:pt>
                <c:pt idx="10">
                  <c:v>6.5</c:v>
                </c:pt>
                <c:pt idx="11">
                  <c:v>7.86</c:v>
                </c:pt>
                <c:pt idx="12">
                  <c:v>7.4</c:v>
                </c:pt>
                <c:pt idx="13">
                  <c:v>7.78</c:v>
                </c:pt>
                <c:pt idx="14">
                  <c:v>11.49</c:v>
                </c:pt>
                <c:pt idx="15">
                  <c:v>16.54</c:v>
                </c:pt>
                <c:pt idx="16">
                  <c:v>18.79</c:v>
                </c:pt>
                <c:pt idx="17">
                  <c:v>17.84</c:v>
                </c:pt>
                <c:pt idx="18">
                  <c:v>8.3800000000000008</c:v>
                </c:pt>
                <c:pt idx="19">
                  <c:v>7.27</c:v>
                </c:pt>
                <c:pt idx="20">
                  <c:v>35.89</c:v>
                </c:pt>
                <c:pt idx="21">
                  <c:v>7.86</c:v>
                </c:pt>
                <c:pt idx="22">
                  <c:v>8.48</c:v>
                </c:pt>
                <c:pt idx="23">
                  <c:v>10.11</c:v>
                </c:pt>
                <c:pt idx="24">
                  <c:v>11.19</c:v>
                </c:pt>
                <c:pt idx="25">
                  <c:v>12.53</c:v>
                </c:pt>
                <c:pt idx="26">
                  <c:v>15.52</c:v>
                </c:pt>
                <c:pt idx="27">
                  <c:v>25.18</c:v>
                </c:pt>
                <c:pt idx="28">
                  <c:v>48.05</c:v>
                </c:pt>
                <c:pt idx="29">
                  <c:v>35.31</c:v>
                </c:pt>
                <c:pt idx="30">
                  <c:v>42.22</c:v>
                </c:pt>
                <c:pt idx="31">
                  <c:v>54.7</c:v>
                </c:pt>
                <c:pt idx="32">
                  <c:v>52.85</c:v>
                </c:pt>
                <c:pt idx="33">
                  <c:v>52.19</c:v>
                </c:pt>
                <c:pt idx="34">
                  <c:v>31.48</c:v>
                </c:pt>
                <c:pt idx="35">
                  <c:v>16.64</c:v>
                </c:pt>
                <c:pt idx="36">
                  <c:v>6.4</c:v>
                </c:pt>
                <c:pt idx="37">
                  <c:v>10.68</c:v>
                </c:pt>
                <c:pt idx="38">
                  <c:v>8.34</c:v>
                </c:pt>
                <c:pt idx="39">
                  <c:v>12.71</c:v>
                </c:pt>
                <c:pt idx="40">
                  <c:v>7</c:v>
                </c:pt>
                <c:pt idx="41">
                  <c:v>5.28</c:v>
                </c:pt>
                <c:pt idx="42">
                  <c:v>25.93</c:v>
                </c:pt>
                <c:pt idx="43">
                  <c:v>21.1</c:v>
                </c:pt>
                <c:pt idx="44">
                  <c:v>6.01</c:v>
                </c:pt>
                <c:pt idx="45">
                  <c:v>9.2100000000000009</c:v>
                </c:pt>
                <c:pt idx="46">
                  <c:v>7.23</c:v>
                </c:pt>
                <c:pt idx="47">
                  <c:v>4.2699999999999996</c:v>
                </c:pt>
                <c:pt idx="48">
                  <c:v>14.18</c:v>
                </c:pt>
                <c:pt idx="49">
                  <c:v>10.39</c:v>
                </c:pt>
                <c:pt idx="50">
                  <c:v>7.89</c:v>
                </c:pt>
                <c:pt idx="51">
                  <c:v>61.17</c:v>
                </c:pt>
                <c:pt idx="52">
                  <c:v>58.42</c:v>
                </c:pt>
              </c:numCache>
            </c:numRef>
          </c:val>
          <c:smooth val="0"/>
        </c:ser>
        <c:ser>
          <c:idx val="1"/>
          <c:order val="1"/>
          <c:tx>
            <c:v>FPT (2020)</c:v>
          </c:tx>
          <c:spPr>
            <a:ln w="22225" cap="rnd">
              <a:solidFill>
                <a:schemeClr val="accent2"/>
              </a:solidFill>
              <a:round/>
            </a:ln>
            <a:effectLst/>
          </c:spPr>
          <c:marker>
            <c:symbol val="none"/>
          </c:marker>
          <c:cat>
            <c:numRef>
              <c:f>'Figure E3-2'!$B$33:$BB$33</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E3-2'!$B$35:$BB$35</c:f>
              <c:numCache>
                <c:formatCode>0.0</c:formatCode>
                <c:ptCount val="53"/>
                <c:pt idx="0">
                  <c:v>58.14</c:v>
                </c:pt>
                <c:pt idx="1">
                  <c:v>4.97</c:v>
                </c:pt>
                <c:pt idx="2">
                  <c:v>2</c:v>
                </c:pt>
                <c:pt idx="3">
                  <c:v>4.6399999999999997</c:v>
                </c:pt>
                <c:pt idx="4">
                  <c:v>7.36</c:v>
                </c:pt>
                <c:pt idx="5">
                  <c:v>5.89</c:v>
                </c:pt>
                <c:pt idx="6">
                  <c:v>8.18</c:v>
                </c:pt>
                <c:pt idx="7">
                  <c:v>28.12</c:v>
                </c:pt>
                <c:pt idx="8">
                  <c:v>17.16</c:v>
                </c:pt>
                <c:pt idx="9">
                  <c:v>6.74</c:v>
                </c:pt>
                <c:pt idx="10">
                  <c:v>7.35</c:v>
                </c:pt>
                <c:pt idx="11">
                  <c:v>2.92</c:v>
                </c:pt>
                <c:pt idx="12">
                  <c:v>10.4</c:v>
                </c:pt>
                <c:pt idx="13">
                  <c:v>3.87</c:v>
                </c:pt>
                <c:pt idx="14">
                  <c:v>6.04</c:v>
                </c:pt>
                <c:pt idx="15">
                  <c:v>9.84</c:v>
                </c:pt>
                <c:pt idx="16">
                  <c:v>18.88</c:v>
                </c:pt>
                <c:pt idx="17">
                  <c:v>12.93</c:v>
                </c:pt>
                <c:pt idx="18">
                  <c:v>11.07</c:v>
                </c:pt>
                <c:pt idx="19">
                  <c:v>6.58</c:v>
                </c:pt>
                <c:pt idx="20">
                  <c:v>22.27</c:v>
                </c:pt>
                <c:pt idx="21">
                  <c:v>3.82</c:v>
                </c:pt>
                <c:pt idx="22">
                  <c:v>8.23</c:v>
                </c:pt>
                <c:pt idx="23">
                  <c:v>4.25</c:v>
                </c:pt>
                <c:pt idx="24">
                  <c:v>6.67</c:v>
                </c:pt>
                <c:pt idx="25">
                  <c:v>8.0299999999999994</c:v>
                </c:pt>
                <c:pt idx="26">
                  <c:v>8.08</c:v>
                </c:pt>
                <c:pt idx="27">
                  <c:v>16.13</c:v>
                </c:pt>
                <c:pt idx="28">
                  <c:v>36.79</c:v>
                </c:pt>
                <c:pt idx="29">
                  <c:v>35.630000000000003</c:v>
                </c:pt>
                <c:pt idx="30">
                  <c:v>33.43</c:v>
                </c:pt>
                <c:pt idx="31">
                  <c:v>53.55</c:v>
                </c:pt>
                <c:pt idx="32">
                  <c:v>54.46</c:v>
                </c:pt>
                <c:pt idx="33">
                  <c:v>45.92</c:v>
                </c:pt>
                <c:pt idx="34">
                  <c:v>25.82</c:v>
                </c:pt>
                <c:pt idx="35">
                  <c:v>10.87</c:v>
                </c:pt>
                <c:pt idx="36">
                  <c:v>5.19</c:v>
                </c:pt>
                <c:pt idx="37">
                  <c:v>7.22</c:v>
                </c:pt>
                <c:pt idx="38">
                  <c:v>5.94</c:v>
                </c:pt>
                <c:pt idx="39">
                  <c:v>1.77</c:v>
                </c:pt>
                <c:pt idx="40">
                  <c:v>4.5199999999999996</c:v>
                </c:pt>
                <c:pt idx="41">
                  <c:v>6.16</c:v>
                </c:pt>
                <c:pt idx="42">
                  <c:v>19.54</c:v>
                </c:pt>
                <c:pt idx="43">
                  <c:v>26.59</c:v>
                </c:pt>
                <c:pt idx="44">
                  <c:v>8.4</c:v>
                </c:pt>
                <c:pt idx="45">
                  <c:v>15.22</c:v>
                </c:pt>
                <c:pt idx="46">
                  <c:v>6.34</c:v>
                </c:pt>
                <c:pt idx="47">
                  <c:v>2.98</c:v>
                </c:pt>
                <c:pt idx="48">
                  <c:v>9.26</c:v>
                </c:pt>
                <c:pt idx="49">
                  <c:v>5.45</c:v>
                </c:pt>
                <c:pt idx="50">
                  <c:v>7.45</c:v>
                </c:pt>
                <c:pt idx="51">
                  <c:v>53.43</c:v>
                </c:pt>
                <c:pt idx="52">
                  <c:v>47.68</c:v>
                </c:pt>
              </c:numCache>
            </c:numRef>
          </c:val>
          <c:smooth val="0"/>
        </c:ser>
        <c:ser>
          <c:idx val="2"/>
          <c:order val="2"/>
          <c:tx>
            <c:v>FPH (2020)</c:v>
          </c:tx>
          <c:spPr>
            <a:ln w="22225" cap="rnd">
              <a:solidFill>
                <a:schemeClr val="accent3"/>
              </a:solidFill>
              <a:round/>
            </a:ln>
            <a:effectLst/>
          </c:spPr>
          <c:marker>
            <c:symbol val="none"/>
          </c:marker>
          <c:cat>
            <c:numRef>
              <c:f>'Figure E3-2'!$B$33:$BB$33</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'Figure E3-2'!$B$36:$BB$36</c:f>
              <c:numCache>
                <c:formatCode>0.0</c:formatCode>
                <c:ptCount val="53"/>
                <c:pt idx="0">
                  <c:v>32.369999999999997</c:v>
                </c:pt>
                <c:pt idx="1">
                  <c:v>11.84</c:v>
                </c:pt>
                <c:pt idx="2">
                  <c:v>8.34</c:v>
                </c:pt>
                <c:pt idx="3">
                  <c:v>13.87</c:v>
                </c:pt>
                <c:pt idx="4">
                  <c:v>8.92</c:v>
                </c:pt>
                <c:pt idx="5">
                  <c:v>11.65</c:v>
                </c:pt>
                <c:pt idx="6">
                  <c:v>11.79</c:v>
                </c:pt>
                <c:pt idx="7">
                  <c:v>10.3</c:v>
                </c:pt>
                <c:pt idx="8">
                  <c:v>12.85</c:v>
                </c:pt>
                <c:pt idx="9">
                  <c:v>16.27</c:v>
                </c:pt>
                <c:pt idx="10">
                  <c:v>5.66</c:v>
                </c:pt>
                <c:pt idx="11">
                  <c:v>5.45</c:v>
                </c:pt>
                <c:pt idx="12">
                  <c:v>7.78</c:v>
                </c:pt>
                <c:pt idx="13">
                  <c:v>1.85</c:v>
                </c:pt>
                <c:pt idx="14">
                  <c:v>2.11</c:v>
                </c:pt>
                <c:pt idx="15">
                  <c:v>3.24</c:v>
                </c:pt>
                <c:pt idx="16">
                  <c:v>6.03</c:v>
                </c:pt>
                <c:pt idx="17">
                  <c:v>16.71</c:v>
                </c:pt>
                <c:pt idx="18">
                  <c:v>9.59</c:v>
                </c:pt>
                <c:pt idx="19">
                  <c:v>9.91</c:v>
                </c:pt>
                <c:pt idx="20">
                  <c:v>18.03</c:v>
                </c:pt>
                <c:pt idx="21">
                  <c:v>7.83</c:v>
                </c:pt>
                <c:pt idx="22">
                  <c:v>10.17</c:v>
                </c:pt>
                <c:pt idx="23">
                  <c:v>2.35</c:v>
                </c:pt>
                <c:pt idx="24">
                  <c:v>9.51</c:v>
                </c:pt>
                <c:pt idx="25">
                  <c:v>13.49</c:v>
                </c:pt>
                <c:pt idx="26">
                  <c:v>13.54</c:v>
                </c:pt>
                <c:pt idx="27">
                  <c:v>23.52</c:v>
                </c:pt>
                <c:pt idx="28">
                  <c:v>33.46</c:v>
                </c:pt>
                <c:pt idx="29">
                  <c:v>24.17</c:v>
                </c:pt>
                <c:pt idx="30">
                  <c:v>30.77</c:v>
                </c:pt>
                <c:pt idx="31">
                  <c:v>27.85</c:v>
                </c:pt>
                <c:pt idx="32">
                  <c:v>20.88</c:v>
                </c:pt>
                <c:pt idx="33">
                  <c:v>32.97</c:v>
                </c:pt>
                <c:pt idx="34">
                  <c:v>27.19</c:v>
                </c:pt>
                <c:pt idx="35">
                  <c:v>19.989999999999998</c:v>
                </c:pt>
                <c:pt idx="36">
                  <c:v>20.05</c:v>
                </c:pt>
                <c:pt idx="37">
                  <c:v>11.54</c:v>
                </c:pt>
                <c:pt idx="38">
                  <c:v>15.23</c:v>
                </c:pt>
                <c:pt idx="39">
                  <c:v>10.33</c:v>
                </c:pt>
                <c:pt idx="40">
                  <c:v>5.84</c:v>
                </c:pt>
                <c:pt idx="41">
                  <c:v>13</c:v>
                </c:pt>
                <c:pt idx="42">
                  <c:v>20.95</c:v>
                </c:pt>
                <c:pt idx="43">
                  <c:v>20.170000000000002</c:v>
                </c:pt>
                <c:pt idx="44">
                  <c:v>8.5500000000000007</c:v>
                </c:pt>
                <c:pt idx="45">
                  <c:v>11.79</c:v>
                </c:pt>
                <c:pt idx="46">
                  <c:v>16.45</c:v>
                </c:pt>
                <c:pt idx="47">
                  <c:v>10.93</c:v>
                </c:pt>
                <c:pt idx="48">
                  <c:v>11.96</c:v>
                </c:pt>
                <c:pt idx="49">
                  <c:v>6.9</c:v>
                </c:pt>
                <c:pt idx="50">
                  <c:v>12.69</c:v>
                </c:pt>
                <c:pt idx="51">
                  <c:v>33.08</c:v>
                </c:pt>
                <c:pt idx="52">
                  <c:v>38.380000000000003</c:v>
                </c:pt>
              </c:numCache>
            </c:numRef>
          </c:val>
          <c:smooth val="0"/>
        </c:ser>
        <c:ser>
          <c:idx val="3"/>
          <c:order val="3"/>
          <c:tx>
            <c:v>FPE, hors enseignants (2019)</c:v>
          </c:tx>
          <c:spPr>
            <a:ln w="25400" cap="rnd">
              <a:solidFill>
                <a:schemeClr val="accent1"/>
              </a:solidFill>
              <a:prstDash val="sysDot"/>
              <a:round/>
            </a:ln>
            <a:effectLst/>
          </c:spPr>
          <c:marker>
            <c:symbol val="none"/>
          </c:marker>
          <c:val>
            <c:numRef>
              <c:f>'Figure E3-2'!$B$28:$BA$28</c:f>
              <c:numCache>
                <c:formatCode>0.0</c:formatCode>
                <c:ptCount val="52"/>
                <c:pt idx="0">
                  <c:v>63.51</c:v>
                </c:pt>
                <c:pt idx="1">
                  <c:v>10.130000000000001</c:v>
                </c:pt>
                <c:pt idx="2">
                  <c:v>9.86</c:v>
                </c:pt>
                <c:pt idx="3">
                  <c:v>8.6300000000000008</c:v>
                </c:pt>
                <c:pt idx="4">
                  <c:v>6.51</c:v>
                </c:pt>
                <c:pt idx="5">
                  <c:v>9.89</c:v>
                </c:pt>
                <c:pt idx="6">
                  <c:v>12.41</c:v>
                </c:pt>
                <c:pt idx="7">
                  <c:v>34.19</c:v>
                </c:pt>
                <c:pt idx="8">
                  <c:v>18.649999999999999</c:v>
                </c:pt>
                <c:pt idx="9">
                  <c:v>12.34</c:v>
                </c:pt>
                <c:pt idx="10">
                  <c:v>10.52</c:v>
                </c:pt>
                <c:pt idx="11">
                  <c:v>15.29</c:v>
                </c:pt>
                <c:pt idx="12">
                  <c:v>14.6</c:v>
                </c:pt>
                <c:pt idx="13">
                  <c:v>8.7200000000000006</c:v>
                </c:pt>
                <c:pt idx="14">
                  <c:v>14.24</c:v>
                </c:pt>
                <c:pt idx="15">
                  <c:v>26.43</c:v>
                </c:pt>
                <c:pt idx="16">
                  <c:v>21.19</c:v>
                </c:pt>
                <c:pt idx="17">
                  <c:v>14.62</c:v>
                </c:pt>
                <c:pt idx="18">
                  <c:v>19.649999999999999</c:v>
                </c:pt>
                <c:pt idx="19">
                  <c:v>8.43</c:v>
                </c:pt>
                <c:pt idx="20">
                  <c:v>8.01</c:v>
                </c:pt>
                <c:pt idx="21">
                  <c:v>40.18</c:v>
                </c:pt>
                <c:pt idx="22">
                  <c:v>15.55</c:v>
                </c:pt>
                <c:pt idx="23">
                  <c:v>14.47</c:v>
                </c:pt>
                <c:pt idx="24">
                  <c:v>14.26</c:v>
                </c:pt>
                <c:pt idx="25">
                  <c:v>12.97</c:v>
                </c:pt>
                <c:pt idx="26">
                  <c:v>18.68</c:v>
                </c:pt>
                <c:pt idx="27">
                  <c:v>31.34</c:v>
                </c:pt>
                <c:pt idx="28">
                  <c:v>39.119999999999997</c:v>
                </c:pt>
                <c:pt idx="29">
                  <c:v>41.91</c:v>
                </c:pt>
                <c:pt idx="30">
                  <c:v>40.14</c:v>
                </c:pt>
                <c:pt idx="31">
                  <c:v>57.16</c:v>
                </c:pt>
                <c:pt idx="32">
                  <c:v>63.91</c:v>
                </c:pt>
                <c:pt idx="33">
                  <c:v>44.59</c:v>
                </c:pt>
                <c:pt idx="34">
                  <c:v>22.33</c:v>
                </c:pt>
                <c:pt idx="35">
                  <c:v>9.61</c:v>
                </c:pt>
                <c:pt idx="36">
                  <c:v>12.51</c:v>
                </c:pt>
                <c:pt idx="37">
                  <c:v>10.47</c:v>
                </c:pt>
                <c:pt idx="38">
                  <c:v>8.59</c:v>
                </c:pt>
                <c:pt idx="39">
                  <c:v>9.85</c:v>
                </c:pt>
                <c:pt idx="40">
                  <c:v>5.82</c:v>
                </c:pt>
                <c:pt idx="41">
                  <c:v>5.2</c:v>
                </c:pt>
                <c:pt idx="42">
                  <c:v>37.729999999999997</c:v>
                </c:pt>
                <c:pt idx="43">
                  <c:v>26.21</c:v>
                </c:pt>
                <c:pt idx="44">
                  <c:v>11.15</c:v>
                </c:pt>
                <c:pt idx="45">
                  <c:v>6.61</c:v>
                </c:pt>
                <c:pt idx="46">
                  <c:v>7.33</c:v>
                </c:pt>
                <c:pt idx="47">
                  <c:v>8.82</c:v>
                </c:pt>
                <c:pt idx="48">
                  <c:v>10.65</c:v>
                </c:pt>
                <c:pt idx="49">
                  <c:v>17.04</c:v>
                </c:pt>
                <c:pt idx="50">
                  <c:v>15.96</c:v>
                </c:pt>
                <c:pt idx="51">
                  <c:v>67.13</c:v>
                </c:pt>
              </c:numCache>
            </c:numRef>
          </c:val>
          <c:smooth val="0"/>
        </c:ser>
        <c:ser>
          <c:idx val="4"/>
          <c:order val="4"/>
          <c:tx>
            <c:v>FPT (2019)</c:v>
          </c:tx>
          <c:spPr>
            <a:ln w="25400" cap="rnd">
              <a:solidFill>
                <a:schemeClr val="accent2"/>
              </a:solidFill>
              <a:prstDash val="sysDot"/>
              <a:round/>
            </a:ln>
            <a:effectLst/>
          </c:spPr>
          <c:marker>
            <c:symbol val="none"/>
          </c:marker>
          <c:val>
            <c:numRef>
              <c:f>'Figure E3-2'!$B$29:$BA$29</c:f>
              <c:numCache>
                <c:formatCode>0.0</c:formatCode>
                <c:ptCount val="52"/>
                <c:pt idx="0">
                  <c:v>48.95</c:v>
                </c:pt>
                <c:pt idx="1">
                  <c:v>8.64</c:v>
                </c:pt>
                <c:pt idx="2">
                  <c:v>9.51</c:v>
                </c:pt>
                <c:pt idx="3">
                  <c:v>7.54</c:v>
                </c:pt>
                <c:pt idx="4">
                  <c:v>8.7100000000000009</c:v>
                </c:pt>
                <c:pt idx="5">
                  <c:v>10.29</c:v>
                </c:pt>
                <c:pt idx="6">
                  <c:v>16.510000000000002</c:v>
                </c:pt>
                <c:pt idx="7">
                  <c:v>17.010000000000002</c:v>
                </c:pt>
                <c:pt idx="8">
                  <c:v>24.99</c:v>
                </c:pt>
                <c:pt idx="9">
                  <c:v>11.21</c:v>
                </c:pt>
                <c:pt idx="10">
                  <c:v>7.8</c:v>
                </c:pt>
                <c:pt idx="11">
                  <c:v>5.28</c:v>
                </c:pt>
                <c:pt idx="12">
                  <c:v>7.46</c:v>
                </c:pt>
                <c:pt idx="13">
                  <c:v>4.75</c:v>
                </c:pt>
                <c:pt idx="14">
                  <c:v>15.09</c:v>
                </c:pt>
                <c:pt idx="15">
                  <c:v>25.98</c:v>
                </c:pt>
                <c:pt idx="16">
                  <c:v>26.15</c:v>
                </c:pt>
                <c:pt idx="17">
                  <c:v>14.86</c:v>
                </c:pt>
                <c:pt idx="18">
                  <c:v>15.75</c:v>
                </c:pt>
                <c:pt idx="19">
                  <c:v>12.29</c:v>
                </c:pt>
                <c:pt idx="20">
                  <c:v>3.92</c:v>
                </c:pt>
                <c:pt idx="21">
                  <c:v>28.85</c:v>
                </c:pt>
                <c:pt idx="22">
                  <c:v>9.9600000000000009</c:v>
                </c:pt>
                <c:pt idx="23">
                  <c:v>14.53</c:v>
                </c:pt>
                <c:pt idx="24">
                  <c:v>4.18</c:v>
                </c:pt>
                <c:pt idx="25">
                  <c:v>3.69</c:v>
                </c:pt>
                <c:pt idx="26">
                  <c:v>10.58</c:v>
                </c:pt>
                <c:pt idx="27">
                  <c:v>21.22</c:v>
                </c:pt>
                <c:pt idx="28">
                  <c:v>45.66</c:v>
                </c:pt>
                <c:pt idx="29">
                  <c:v>43.98</c:v>
                </c:pt>
                <c:pt idx="30">
                  <c:v>43.28</c:v>
                </c:pt>
                <c:pt idx="31">
                  <c:v>51.63</c:v>
                </c:pt>
                <c:pt idx="32">
                  <c:v>60.74</c:v>
                </c:pt>
                <c:pt idx="33">
                  <c:v>47.69</c:v>
                </c:pt>
                <c:pt idx="34">
                  <c:v>34.47</c:v>
                </c:pt>
                <c:pt idx="35">
                  <c:v>9.39</c:v>
                </c:pt>
                <c:pt idx="36">
                  <c:v>12.64</c:v>
                </c:pt>
                <c:pt idx="37">
                  <c:v>11.32</c:v>
                </c:pt>
                <c:pt idx="38">
                  <c:v>9.31</c:v>
                </c:pt>
                <c:pt idx="39">
                  <c:v>6.42</c:v>
                </c:pt>
                <c:pt idx="40">
                  <c:v>2.64</c:v>
                </c:pt>
                <c:pt idx="41">
                  <c:v>6.4</c:v>
                </c:pt>
                <c:pt idx="42">
                  <c:v>23.4</c:v>
                </c:pt>
                <c:pt idx="43">
                  <c:v>37.25</c:v>
                </c:pt>
                <c:pt idx="44">
                  <c:v>9.5500000000000007</c:v>
                </c:pt>
                <c:pt idx="45">
                  <c:v>9.58</c:v>
                </c:pt>
                <c:pt idx="46">
                  <c:v>8.9</c:v>
                </c:pt>
                <c:pt idx="47">
                  <c:v>9.94</c:v>
                </c:pt>
                <c:pt idx="48">
                  <c:v>7.79</c:v>
                </c:pt>
                <c:pt idx="49">
                  <c:v>13.19</c:v>
                </c:pt>
                <c:pt idx="50">
                  <c:v>13.09</c:v>
                </c:pt>
                <c:pt idx="51">
                  <c:v>65.45</c:v>
                </c:pt>
              </c:numCache>
            </c:numRef>
          </c:val>
          <c:smooth val="0"/>
        </c:ser>
        <c:ser>
          <c:idx val="5"/>
          <c:order val="5"/>
          <c:tx>
            <c:v>FPH (2019)</c:v>
          </c:tx>
          <c:spPr>
            <a:ln w="25400" cap="rnd">
              <a:solidFill>
                <a:schemeClr val="bg2">
                  <a:lumMod val="50000"/>
                </a:schemeClr>
              </a:solidFill>
              <a:prstDash val="sysDot"/>
              <a:round/>
            </a:ln>
            <a:effectLst/>
          </c:spPr>
          <c:marker>
            <c:symbol val="none"/>
          </c:marker>
          <c:val>
            <c:numRef>
              <c:f>'Figure E3-2'!$B$30:$BA$30</c:f>
              <c:numCache>
                <c:formatCode>0.0</c:formatCode>
                <c:ptCount val="52"/>
                <c:pt idx="0">
                  <c:v>30.78</c:v>
                </c:pt>
                <c:pt idx="1">
                  <c:v>8.6300000000000008</c:v>
                </c:pt>
                <c:pt idx="2">
                  <c:v>15.46</c:v>
                </c:pt>
                <c:pt idx="3">
                  <c:v>8.65</c:v>
                </c:pt>
                <c:pt idx="4">
                  <c:v>7.45</c:v>
                </c:pt>
                <c:pt idx="5">
                  <c:v>7.2</c:v>
                </c:pt>
                <c:pt idx="6">
                  <c:v>23.55</c:v>
                </c:pt>
                <c:pt idx="7">
                  <c:v>24.71</c:v>
                </c:pt>
                <c:pt idx="8">
                  <c:v>14.56</c:v>
                </c:pt>
                <c:pt idx="9">
                  <c:v>11.52</c:v>
                </c:pt>
                <c:pt idx="10">
                  <c:v>6.14</c:v>
                </c:pt>
                <c:pt idx="11">
                  <c:v>7.65</c:v>
                </c:pt>
                <c:pt idx="12">
                  <c:v>5.74</c:v>
                </c:pt>
                <c:pt idx="13">
                  <c:v>5.46</c:v>
                </c:pt>
                <c:pt idx="14">
                  <c:v>12.46</c:v>
                </c:pt>
                <c:pt idx="15">
                  <c:v>22.05</c:v>
                </c:pt>
                <c:pt idx="16">
                  <c:v>19.23</c:v>
                </c:pt>
                <c:pt idx="17">
                  <c:v>18.600000000000001</c:v>
                </c:pt>
                <c:pt idx="18">
                  <c:v>14.17</c:v>
                </c:pt>
                <c:pt idx="19">
                  <c:v>9.3800000000000008</c:v>
                </c:pt>
                <c:pt idx="20">
                  <c:v>13.78</c:v>
                </c:pt>
                <c:pt idx="21">
                  <c:v>17.57</c:v>
                </c:pt>
                <c:pt idx="22">
                  <c:v>10.34</c:v>
                </c:pt>
                <c:pt idx="23">
                  <c:v>19.86</c:v>
                </c:pt>
                <c:pt idx="24">
                  <c:v>14.58</c:v>
                </c:pt>
                <c:pt idx="25">
                  <c:v>16.22</c:v>
                </c:pt>
                <c:pt idx="26">
                  <c:v>13.85</c:v>
                </c:pt>
                <c:pt idx="27">
                  <c:v>22.47</c:v>
                </c:pt>
                <c:pt idx="28">
                  <c:v>22.49</c:v>
                </c:pt>
                <c:pt idx="29">
                  <c:v>29.2</c:v>
                </c:pt>
                <c:pt idx="30">
                  <c:v>27.06</c:v>
                </c:pt>
                <c:pt idx="31">
                  <c:v>42.47</c:v>
                </c:pt>
                <c:pt idx="32">
                  <c:v>36.090000000000003</c:v>
                </c:pt>
                <c:pt idx="33">
                  <c:v>38.29</c:v>
                </c:pt>
                <c:pt idx="34">
                  <c:v>22.76</c:v>
                </c:pt>
                <c:pt idx="35">
                  <c:v>13.74</c:v>
                </c:pt>
                <c:pt idx="36">
                  <c:v>10.27</c:v>
                </c:pt>
                <c:pt idx="37">
                  <c:v>18.53</c:v>
                </c:pt>
                <c:pt idx="38">
                  <c:v>20.059999999999999</c:v>
                </c:pt>
                <c:pt idx="39">
                  <c:v>5.31</c:v>
                </c:pt>
                <c:pt idx="40">
                  <c:v>6.6</c:v>
                </c:pt>
                <c:pt idx="41">
                  <c:v>11.74</c:v>
                </c:pt>
                <c:pt idx="42">
                  <c:v>18.649999999999999</c:v>
                </c:pt>
                <c:pt idx="43">
                  <c:v>27.79</c:v>
                </c:pt>
                <c:pt idx="44">
                  <c:v>12.64</c:v>
                </c:pt>
                <c:pt idx="45">
                  <c:v>8.41</c:v>
                </c:pt>
                <c:pt idx="46">
                  <c:v>9.81</c:v>
                </c:pt>
                <c:pt idx="47">
                  <c:v>7.81</c:v>
                </c:pt>
                <c:pt idx="48">
                  <c:v>15.56</c:v>
                </c:pt>
                <c:pt idx="49">
                  <c:v>25.88</c:v>
                </c:pt>
                <c:pt idx="50">
                  <c:v>11.99</c:v>
                </c:pt>
                <c:pt idx="51">
                  <c:v>41.4</c:v>
                </c:pt>
              </c:numCache>
            </c:numRef>
          </c:val>
          <c:smooth val="0"/>
        </c:ser>
        <c:dLbls>
          <c:showLegendKey val="0"/>
          <c:showVal val="0"/>
          <c:showCatName val="0"/>
          <c:showSerName val="0"/>
          <c:showPercent val="0"/>
          <c:showBubbleSize val="0"/>
        </c:dLbls>
        <c:smooth val="0"/>
        <c:axId val="187168760"/>
        <c:axId val="187169544"/>
      </c:lineChart>
      <c:catAx>
        <c:axId val="187168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9544"/>
        <c:crosses val="autoZero"/>
        <c:auto val="1"/>
        <c:lblAlgn val="ctr"/>
        <c:lblOffset val="100"/>
        <c:tickLblSkip val="2"/>
        <c:noMultiLvlLbl val="0"/>
      </c:catAx>
      <c:valAx>
        <c:axId val="18716954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68760"/>
        <c:crosses val="autoZero"/>
        <c:crossBetween val="between"/>
      </c:valAx>
      <c:spPr>
        <a:noFill/>
        <a:ln>
          <a:noFill/>
        </a:ln>
        <a:effectLst/>
      </c:spPr>
    </c:plotArea>
    <c:legend>
      <c:legendPos val="b"/>
      <c:layout>
        <c:manualLayout>
          <c:xMode val="edge"/>
          <c:yMode val="edge"/>
          <c:x val="5.6708995724902818E-3"/>
          <c:y val="0.92220597798409532"/>
          <c:w val="0.98587142313915832"/>
          <c:h val="5.9086927566889963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837665839715247E-2"/>
          <c:y val="0.11177405719021964"/>
          <c:w val="0.87096055659663829"/>
          <c:h val="0.79116160178758899"/>
        </c:manualLayout>
      </c:layout>
      <c:barChart>
        <c:barDir val="col"/>
        <c:grouping val="stacked"/>
        <c:varyColors val="0"/>
        <c:ser>
          <c:idx val="4"/>
          <c:order val="1"/>
          <c:tx>
            <c:strRef>
              <c:f>'Figure E5-3'!$A$40:$B$40</c:f>
              <c:strCache>
                <c:ptCount val="2"/>
                <c:pt idx="0">
                  <c:v>1 jour</c:v>
                </c:pt>
              </c:strCache>
            </c:strRef>
          </c:tx>
          <c:spPr>
            <a:solidFill>
              <a:schemeClr val="accent2"/>
            </a:solidFill>
            <a:ln>
              <a:noFill/>
            </a:ln>
            <a:effectLst/>
          </c:spPr>
          <c:invertIfNegative val="0"/>
          <c:cat>
            <c:numRef>
              <c:f>'Figure E5-3'!$C$37:$AF$37</c:f>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f>'Figure E5-3'!$C$40:$AF$40</c:f>
              <c:numCache>
                <c:formatCode>0.0</c:formatCode>
                <c:ptCount val="30"/>
                <c:pt idx="0">
                  <c:v>7.9469439967043751</c:v>
                </c:pt>
                <c:pt idx="1">
                  <c:v>8.8237644972992957</c:v>
                </c:pt>
                <c:pt idx="2">
                  <c:v>10.68990349529043</c:v>
                </c:pt>
                <c:pt idx="3">
                  <c:v>9.6637606270554084</c:v>
                </c:pt>
                <c:pt idx="4">
                  <c:v>10.022602674550507</c:v>
                </c:pt>
                <c:pt idx="7">
                  <c:v>11.009118880847797</c:v>
                </c:pt>
                <c:pt idx="8">
                  <c:v>15.649957227898273</c:v>
                </c:pt>
                <c:pt idx="9">
                  <c:v>9.954253159205507</c:v>
                </c:pt>
                <c:pt idx="10">
                  <c:v>10.303958948038176</c:v>
                </c:pt>
                <c:pt idx="11">
                  <c:v>10.088005825201986</c:v>
                </c:pt>
                <c:pt idx="12">
                  <c:v>10.488539777068825</c:v>
                </c:pt>
                <c:pt idx="13">
                  <c:v>10.540947292124276</c:v>
                </c:pt>
                <c:pt idx="14">
                  <c:v>11.089155604162048</c:v>
                </c:pt>
                <c:pt idx="15">
                  <c:v>10.934391897887313</c:v>
                </c:pt>
                <c:pt idx="16">
                  <c:v>10.804867965712967</c:v>
                </c:pt>
                <c:pt idx="17">
                  <c:v>11.33731762323751</c:v>
                </c:pt>
                <c:pt idx="18">
                  <c:v>11.883331330353327</c:v>
                </c:pt>
                <c:pt idx="19">
                  <c:v>11.891983342675715</c:v>
                </c:pt>
                <c:pt idx="20">
                  <c:v>12.047757808885587</c:v>
                </c:pt>
                <c:pt idx="21">
                  <c:v>10.420179608402051</c:v>
                </c:pt>
                <c:pt idx="22">
                  <c:v>10.698658722939548</c:v>
                </c:pt>
                <c:pt idx="23">
                  <c:v>10.620490696644664</c:v>
                </c:pt>
                <c:pt idx="24">
                  <c:v>11.588849186781781</c:v>
                </c:pt>
                <c:pt idx="25">
                  <c:v>16.30297922462794</c:v>
                </c:pt>
                <c:pt idx="26">
                  <c:v>11.34905927337471</c:v>
                </c:pt>
                <c:pt idx="27">
                  <c:v>14.267504233801265</c:v>
                </c:pt>
                <c:pt idx="28">
                  <c:v>12.27122313777558</c:v>
                </c:pt>
                <c:pt idx="29">
                  <c:v>12.919112523019672</c:v>
                </c:pt>
              </c:numCache>
            </c:numRef>
          </c:val>
        </c:ser>
        <c:ser>
          <c:idx val="3"/>
          <c:order val="2"/>
          <c:tx>
            <c:strRef>
              <c:f>'Figure E5-3'!$A$41:$B$41</c:f>
              <c:strCache>
                <c:ptCount val="2"/>
                <c:pt idx="0">
                  <c:v>2 jours</c:v>
                </c:pt>
              </c:strCache>
            </c:strRef>
          </c:tx>
          <c:spPr>
            <a:solidFill>
              <a:schemeClr val="accent4"/>
            </a:solidFill>
            <a:ln>
              <a:noFill/>
            </a:ln>
            <a:effectLst/>
          </c:spPr>
          <c:invertIfNegative val="0"/>
          <c:cat>
            <c:numRef>
              <c:f>'Figure E5-3'!$C$37:$AF$37</c:f>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f>'Figure E5-3'!$C$41:$AF$41</c:f>
              <c:numCache>
                <c:formatCode>0.0</c:formatCode>
                <c:ptCount val="30"/>
                <c:pt idx="0">
                  <c:v>8.4685842541752017</c:v>
                </c:pt>
                <c:pt idx="1">
                  <c:v>8.8777757352045015</c:v>
                </c:pt>
                <c:pt idx="2">
                  <c:v>9.1788868294831456</c:v>
                </c:pt>
                <c:pt idx="3">
                  <c:v>9.3519861036894909</c:v>
                </c:pt>
                <c:pt idx="4">
                  <c:v>9.6866588309505861</c:v>
                </c:pt>
                <c:pt idx="7">
                  <c:v>7.0828751965330143</c:v>
                </c:pt>
                <c:pt idx="8">
                  <c:v>9.1246891599022018</c:v>
                </c:pt>
                <c:pt idx="9">
                  <c:v>11.190780502929584</c:v>
                </c:pt>
                <c:pt idx="10">
                  <c:v>11.571868308692904</c:v>
                </c:pt>
                <c:pt idx="11">
                  <c:v>11.218438475638537</c:v>
                </c:pt>
                <c:pt idx="12">
                  <c:v>11.611215017274388</c:v>
                </c:pt>
                <c:pt idx="13">
                  <c:v>11.479814065085174</c:v>
                </c:pt>
                <c:pt idx="14">
                  <c:v>11.471278578989795</c:v>
                </c:pt>
                <c:pt idx="15">
                  <c:v>11.760178096452352</c:v>
                </c:pt>
                <c:pt idx="16">
                  <c:v>12.60510971673898</c:v>
                </c:pt>
                <c:pt idx="17">
                  <c:v>12.629617223930508</c:v>
                </c:pt>
                <c:pt idx="18">
                  <c:v>12.809491928932776</c:v>
                </c:pt>
                <c:pt idx="19">
                  <c:v>13.180984629743383</c:v>
                </c:pt>
                <c:pt idx="20">
                  <c:v>13.938112796131968</c:v>
                </c:pt>
                <c:pt idx="21">
                  <c:v>12.417446110074128</c:v>
                </c:pt>
                <c:pt idx="22">
                  <c:v>12.317562834530982</c:v>
                </c:pt>
                <c:pt idx="23">
                  <c:v>12.688134400376818</c:v>
                </c:pt>
                <c:pt idx="24">
                  <c:v>13.243737847575101</c:v>
                </c:pt>
                <c:pt idx="25">
                  <c:v>14.585030082219342</c:v>
                </c:pt>
                <c:pt idx="26">
                  <c:v>12.582145368994825</c:v>
                </c:pt>
                <c:pt idx="27">
                  <c:v>14.273943834809483</c:v>
                </c:pt>
                <c:pt idx="28">
                  <c:v>12.744730242569625</c:v>
                </c:pt>
                <c:pt idx="29">
                  <c:v>13.906560613951111</c:v>
                </c:pt>
              </c:numCache>
            </c:numRef>
          </c:val>
        </c:ser>
        <c:ser>
          <c:idx val="2"/>
          <c:order val="3"/>
          <c:tx>
            <c:strRef>
              <c:f>'Figure E5-3'!$A$42:$B$42</c:f>
              <c:strCache>
                <c:ptCount val="2"/>
                <c:pt idx="0">
                  <c:v>3 jours</c:v>
                </c:pt>
              </c:strCache>
            </c:strRef>
          </c:tx>
          <c:spPr>
            <a:solidFill>
              <a:schemeClr val="accent4">
                <a:lumMod val="40000"/>
                <a:lumOff val="60000"/>
              </a:schemeClr>
            </a:solidFill>
            <a:ln>
              <a:noFill/>
            </a:ln>
            <a:effectLst/>
          </c:spPr>
          <c:invertIfNegative val="0"/>
          <c:cat>
            <c:numRef>
              <c:f>'Figure E5-3'!$C$37:$AF$37</c:f>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f>'Figure E5-3'!$C$42:$AF$42</c:f>
              <c:numCache>
                <c:formatCode>0.0</c:formatCode>
                <c:ptCount val="30"/>
                <c:pt idx="0">
                  <c:v>8.2468225853122945</c:v>
                </c:pt>
                <c:pt idx="1">
                  <c:v>8.5257382024294976</c:v>
                </c:pt>
                <c:pt idx="2">
                  <c:v>8.6737979613151985</c:v>
                </c:pt>
                <c:pt idx="3">
                  <c:v>8.8549587823716802</c:v>
                </c:pt>
                <c:pt idx="4">
                  <c:v>9.1288652793129845</c:v>
                </c:pt>
                <c:pt idx="7">
                  <c:v>6.4713738244182046</c:v>
                </c:pt>
                <c:pt idx="8">
                  <c:v>8.4700699629754297</c:v>
                </c:pt>
                <c:pt idx="9">
                  <c:v>10.206551641390874</c:v>
                </c:pt>
                <c:pt idx="10">
                  <c:v>10.345811541139659</c:v>
                </c:pt>
                <c:pt idx="11">
                  <c:v>10.287923917600558</c:v>
                </c:pt>
                <c:pt idx="12">
                  <c:v>10.785674984018419</c:v>
                </c:pt>
                <c:pt idx="13">
                  <c:v>10.287916716768176</c:v>
                </c:pt>
                <c:pt idx="14">
                  <c:v>10.033858689568248</c:v>
                </c:pt>
                <c:pt idx="15">
                  <c:v>10.439676047122258</c:v>
                </c:pt>
                <c:pt idx="16">
                  <c:v>11.303437343290938</c:v>
                </c:pt>
                <c:pt idx="17">
                  <c:v>11.419146923894173</c:v>
                </c:pt>
                <c:pt idx="18">
                  <c:v>11.058518862402227</c:v>
                </c:pt>
                <c:pt idx="19">
                  <c:v>11.553778249733206</c:v>
                </c:pt>
                <c:pt idx="20">
                  <c:v>13.062677593508337</c:v>
                </c:pt>
                <c:pt idx="21">
                  <c:v>11.415601819846332</c:v>
                </c:pt>
                <c:pt idx="22">
                  <c:v>10.807654247284317</c:v>
                </c:pt>
                <c:pt idx="23">
                  <c:v>11.311704692482769</c:v>
                </c:pt>
                <c:pt idx="24">
                  <c:v>11.541139401810547</c:v>
                </c:pt>
                <c:pt idx="25">
                  <c:v>11.770886870648685</c:v>
                </c:pt>
                <c:pt idx="26">
                  <c:v>10.836682577032285</c:v>
                </c:pt>
                <c:pt idx="27">
                  <c:v>11.361728978856634</c:v>
                </c:pt>
                <c:pt idx="28">
                  <c:v>10.635437048841379</c:v>
                </c:pt>
                <c:pt idx="29">
                  <c:v>12.279263872169478</c:v>
                </c:pt>
              </c:numCache>
            </c:numRef>
          </c:val>
        </c:ser>
        <c:ser>
          <c:idx val="0"/>
          <c:order val="4"/>
          <c:tx>
            <c:strRef>
              <c:f>'Figure E5-3'!$A$43:$B$43</c:f>
              <c:strCache>
                <c:ptCount val="2"/>
                <c:pt idx="0">
                  <c:v>4 jours</c:v>
                </c:pt>
              </c:strCache>
            </c:strRef>
          </c:tx>
          <c:spPr>
            <a:solidFill>
              <a:srgbClr val="92D050"/>
            </a:solidFill>
            <a:ln>
              <a:noFill/>
            </a:ln>
            <a:effectLst/>
          </c:spPr>
          <c:invertIfNegative val="0"/>
          <c:cat>
            <c:numRef>
              <c:f>'Figure E5-3'!$C$37:$AF$37</c:f>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f>'Figure E5-3'!$C$43:$AF$43</c:f>
              <c:numCache>
                <c:formatCode>0.0</c:formatCode>
                <c:ptCount val="30"/>
                <c:pt idx="0">
                  <c:v>8.0121490288882278</c:v>
                </c:pt>
                <c:pt idx="1">
                  <c:v>7.8020519135924831</c:v>
                </c:pt>
                <c:pt idx="2">
                  <c:v>7.6345244908259389</c:v>
                </c:pt>
                <c:pt idx="3">
                  <c:v>7.7656223465230267</c:v>
                </c:pt>
                <c:pt idx="4">
                  <c:v>7.7737472130737899</c:v>
                </c:pt>
                <c:pt idx="7">
                  <c:v>5.9942491807646974</c:v>
                </c:pt>
                <c:pt idx="8">
                  <c:v>7.0498601641634151</c:v>
                </c:pt>
                <c:pt idx="9">
                  <c:v>8.3738887535526487</c:v>
                </c:pt>
                <c:pt idx="10">
                  <c:v>8.2972765823688857</c:v>
                </c:pt>
                <c:pt idx="11">
                  <c:v>8.3523366829701082</c:v>
                </c:pt>
                <c:pt idx="12">
                  <c:v>9.1545766126188983</c:v>
                </c:pt>
                <c:pt idx="13">
                  <c:v>8.7256304464749608</c:v>
                </c:pt>
                <c:pt idx="14">
                  <c:v>8.3801427766593015</c:v>
                </c:pt>
                <c:pt idx="15">
                  <c:v>8.7174299570257432</c:v>
                </c:pt>
                <c:pt idx="16">
                  <c:v>9.9941706152720204</c:v>
                </c:pt>
                <c:pt idx="17">
                  <c:v>9.736555497488526</c:v>
                </c:pt>
                <c:pt idx="18">
                  <c:v>10.167426821133626</c:v>
                </c:pt>
                <c:pt idx="19">
                  <c:v>10.661392743301747</c:v>
                </c:pt>
                <c:pt idx="20">
                  <c:v>14.043350524238718</c:v>
                </c:pt>
                <c:pt idx="21">
                  <c:v>12.085995488414005</c:v>
                </c:pt>
                <c:pt idx="22">
                  <c:v>11.122530206502541</c:v>
                </c:pt>
                <c:pt idx="23">
                  <c:v>11.697359055653289</c:v>
                </c:pt>
                <c:pt idx="24">
                  <c:v>11.605583215838855</c:v>
                </c:pt>
                <c:pt idx="25">
                  <c:v>8.2803450283252751</c:v>
                </c:pt>
                <c:pt idx="26">
                  <c:v>9.4314514395387103</c:v>
                </c:pt>
                <c:pt idx="27">
                  <c:v>12.228044714491935</c:v>
                </c:pt>
                <c:pt idx="28">
                  <c:v>9.828288393296754</c:v>
                </c:pt>
                <c:pt idx="29">
                  <c:v>9.4121219937923151</c:v>
                </c:pt>
              </c:numCache>
            </c:numRef>
          </c:val>
        </c:ser>
        <c:ser>
          <c:idx val="1"/>
          <c:order val="5"/>
          <c:tx>
            <c:strRef>
              <c:f>'Figure E5-3'!$A$44</c:f>
              <c:strCache>
                <c:ptCount val="1"/>
                <c:pt idx="0">
                  <c:v>5 jours</c:v>
                </c:pt>
              </c:strCache>
            </c:strRef>
          </c:tx>
          <c:spPr>
            <a:solidFill>
              <a:schemeClr val="accent6"/>
            </a:solidFill>
            <a:ln>
              <a:noFill/>
            </a:ln>
            <a:effectLst/>
          </c:spPr>
          <c:invertIfNegative val="0"/>
          <c:dPt>
            <c:idx val="20"/>
            <c:invertIfNegative val="0"/>
            <c:bubble3D val="0"/>
            <c:spPr>
              <a:solidFill>
                <a:srgbClr val="92D050"/>
              </a:solidFill>
              <a:ln>
                <a:noFill/>
              </a:ln>
              <a:effectLst/>
            </c:spPr>
          </c:dPt>
          <c:dPt>
            <c:idx val="25"/>
            <c:invertIfNegative val="0"/>
            <c:bubble3D val="0"/>
            <c:spPr>
              <a:solidFill>
                <a:srgbClr val="92D050"/>
              </a:solidFill>
              <a:ln>
                <a:noFill/>
              </a:ln>
              <a:effectLst/>
            </c:spPr>
          </c:dPt>
          <c:dPt>
            <c:idx val="27"/>
            <c:invertIfNegative val="0"/>
            <c:bubble3D val="0"/>
            <c:spPr>
              <a:solidFill>
                <a:srgbClr val="92D050"/>
              </a:solidFill>
              <a:ln>
                <a:noFill/>
              </a:ln>
              <a:effectLst/>
            </c:spPr>
          </c:dPt>
          <c:cat>
            <c:numRef>
              <c:f>'Figure E5-3'!$C$37:$AF$37</c:f>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f>'Figure E5-3'!$C$44:$AF$44</c:f>
              <c:numCache>
                <c:formatCode>0.0</c:formatCode>
                <c:ptCount val="30"/>
                <c:pt idx="0">
                  <c:v>12.959984342324383</c:v>
                </c:pt>
                <c:pt idx="1">
                  <c:v>12.73250634522485</c:v>
                </c:pt>
                <c:pt idx="2">
                  <c:v>11.711523374270904</c:v>
                </c:pt>
                <c:pt idx="3">
                  <c:v>11.457245134714459</c:v>
                </c:pt>
                <c:pt idx="4">
                  <c:v>10.5737240545178</c:v>
                </c:pt>
                <c:pt idx="7">
                  <c:v>6.911850269400448</c:v>
                </c:pt>
                <c:pt idx="8">
                  <c:v>9.4082827503516402</c:v>
                </c:pt>
                <c:pt idx="9">
                  <c:v>10.106313113985893</c:v>
                </c:pt>
                <c:pt idx="10">
                  <c:v>9.7658541795905442</c:v>
                </c:pt>
                <c:pt idx="11">
                  <c:v>10.010158377887731</c:v>
                </c:pt>
                <c:pt idx="12">
                  <c:v>10.952189109955301</c:v>
                </c:pt>
                <c:pt idx="13">
                  <c:v>10.089827787759704</c:v>
                </c:pt>
                <c:pt idx="14">
                  <c:v>9.6703295834262626</c:v>
                </c:pt>
                <c:pt idx="15">
                  <c:v>9.6615095561174922</c:v>
                </c:pt>
                <c:pt idx="16">
                  <c:v>10.199218188685656</c:v>
                </c:pt>
                <c:pt idx="17">
                  <c:v>10.195101256006964</c:v>
                </c:pt>
                <c:pt idx="18">
                  <c:v>10.103251361254777</c:v>
                </c:pt>
                <c:pt idx="19">
                  <c:v>10.085218181977517</c:v>
                </c:pt>
                <c:pt idx="20">
                  <c:v>3.6551381768874136</c:v>
                </c:pt>
                <c:pt idx="21">
                  <c:v>11.862293077455023</c:v>
                </c:pt>
                <c:pt idx="22">
                  <c:v>10.65484679648724</c:v>
                </c:pt>
                <c:pt idx="23">
                  <c:v>10.964509913562559</c:v>
                </c:pt>
                <c:pt idx="24">
                  <c:v>10.494016434643346</c:v>
                </c:pt>
                <c:pt idx="25">
                  <c:v>2.5785851731316591</c:v>
                </c:pt>
                <c:pt idx="26">
                  <c:v>7.8922921358724611</c:v>
                </c:pt>
                <c:pt idx="27">
                  <c:v>2.1413567352629377</c:v>
                </c:pt>
                <c:pt idx="28">
                  <c:v>8.6169999158260051</c:v>
                </c:pt>
                <c:pt idx="29">
                  <c:v>7.1951608090703072</c:v>
                </c:pt>
              </c:numCache>
            </c:numRef>
          </c:val>
        </c:ser>
        <c:dLbls>
          <c:showLegendKey val="0"/>
          <c:showVal val="0"/>
          <c:showCatName val="0"/>
          <c:showSerName val="0"/>
          <c:showPercent val="0"/>
          <c:showBubbleSize val="0"/>
        </c:dLbls>
        <c:gapWidth val="59"/>
        <c:overlap val="100"/>
        <c:axId val="187173464"/>
        <c:axId val="187173856"/>
        <c:extLst>
          <c:ext xmlns:c15="http://schemas.microsoft.com/office/drawing/2012/chart" uri="{02D57815-91ED-43cb-92C2-25804820EDAC}">
            <c15:filteredBarSeries>
              <c15:ser>
                <c:idx val="5"/>
                <c:order val="0"/>
                <c:tx>
                  <c:strRef>
                    <c:extLst>
                      <c:ext uri="{02D57815-91ED-43cb-92C2-25804820EDAC}">
                        <c15:formulaRef>
                          <c15:sqref>'Figure E5-3'!$A$39:$B$39</c15:sqref>
                        </c15:formulaRef>
                      </c:ext>
                    </c:extLst>
                    <c:strCache>
                      <c:ptCount val="2"/>
                      <c:pt idx="0">
                        <c:v>Au moins 1 jour</c:v>
                      </c:pt>
                    </c:strCache>
                  </c:strRef>
                </c:tx>
                <c:spPr>
                  <a:solidFill>
                    <a:schemeClr val="accent6">
                      <a:lumMod val="60000"/>
                    </a:schemeClr>
                  </a:solidFill>
                  <a:ln>
                    <a:noFill/>
                  </a:ln>
                  <a:effectLst/>
                </c:spPr>
                <c:invertIfNegative val="0"/>
                <c:cat>
                  <c:numRef>
                    <c:extLst>
                      <c:ext uri="{02D57815-91ED-43cb-92C2-25804820EDAC}">
                        <c15:formulaRef>
                          <c15:sqref>'Figure E5-3'!$C$37:$AF$37</c15:sqref>
                        </c15:formulaRef>
                      </c:ext>
                    </c:extLst>
                    <c:numCache>
                      <c:formatCode>General</c:formatCode>
                      <c:ptCount val="30"/>
                      <c:pt idx="0">
                        <c:v>47</c:v>
                      </c:pt>
                      <c:pt idx="1">
                        <c:v>48</c:v>
                      </c:pt>
                      <c:pt idx="2">
                        <c:v>49</c:v>
                      </c:pt>
                      <c:pt idx="3">
                        <c:v>50</c:v>
                      </c:pt>
                      <c:pt idx="4">
                        <c:v>51</c:v>
                      </c:pt>
                      <c:pt idx="5">
                        <c:v>52</c:v>
                      </c:pt>
                      <c:pt idx="6">
                        <c:v>53</c:v>
                      </c:pt>
                      <c:pt idx="7">
                        <c:v>1</c:v>
                      </c:pt>
                      <c:pt idx="8">
                        <c:v>2</c:v>
                      </c:pt>
                      <c:pt idx="9">
                        <c:v>3</c:v>
                      </c:pt>
                      <c:pt idx="10">
                        <c:v>4</c:v>
                      </c:pt>
                      <c:pt idx="11">
                        <c:v>5</c:v>
                      </c:pt>
                      <c:pt idx="12">
                        <c:v>6</c:v>
                      </c:pt>
                      <c:pt idx="13">
                        <c:v>7</c:v>
                      </c:pt>
                      <c:pt idx="14">
                        <c:v>8</c:v>
                      </c:pt>
                      <c:pt idx="15">
                        <c:v>9</c:v>
                      </c:pt>
                      <c:pt idx="16">
                        <c:v>10</c:v>
                      </c:pt>
                      <c:pt idx="17">
                        <c:v>11</c:v>
                      </c:pt>
                      <c:pt idx="18">
                        <c:v>12</c:v>
                      </c:pt>
                      <c:pt idx="19">
                        <c:v>13</c:v>
                      </c:pt>
                      <c:pt idx="20">
                        <c:v>14</c:v>
                      </c:pt>
                      <c:pt idx="21">
                        <c:v>15</c:v>
                      </c:pt>
                      <c:pt idx="22">
                        <c:v>16</c:v>
                      </c:pt>
                      <c:pt idx="23">
                        <c:v>17</c:v>
                      </c:pt>
                      <c:pt idx="24">
                        <c:v>18</c:v>
                      </c:pt>
                      <c:pt idx="25">
                        <c:v>19</c:v>
                      </c:pt>
                      <c:pt idx="26">
                        <c:v>20</c:v>
                      </c:pt>
                      <c:pt idx="27">
                        <c:v>21</c:v>
                      </c:pt>
                      <c:pt idx="28">
                        <c:v>22</c:v>
                      </c:pt>
                      <c:pt idx="29">
                        <c:v>23</c:v>
                      </c:pt>
                    </c:numCache>
                  </c:numRef>
                </c:cat>
                <c:val>
                  <c:numRef>
                    <c:extLst>
                      <c:ext uri="{02D57815-91ED-43cb-92C2-25804820EDAC}">
                        <c15:formulaRef>
                          <c15:sqref>'Figure E5-3'!$C$39:$P$39</c15:sqref>
                        </c15:formulaRef>
                      </c:ext>
                    </c:extLst>
                    <c:numCache>
                      <c:formatCode>0.0</c:formatCode>
                      <c:ptCount val="14"/>
                      <c:pt idx="0">
                        <c:v>45.634484207404483</c:v>
                      </c:pt>
                      <c:pt idx="1">
                        <c:v>46.761836693750624</c:v>
                      </c:pt>
                      <c:pt idx="2">
                        <c:v>47.888636151185615</c:v>
                      </c:pt>
                      <c:pt idx="3">
                        <c:v>47.093572994354062</c:v>
                      </c:pt>
                      <c:pt idx="4">
                        <c:v>47.185598052405666</c:v>
                      </c:pt>
                      <c:pt idx="7">
                        <c:v>37.469467351964163</c:v>
                      </c:pt>
                      <c:pt idx="8">
                        <c:v>49.702859265290961</c:v>
                      </c:pt>
                      <c:pt idx="9">
                        <c:v>49.831787171064505</c:v>
                      </c:pt>
                      <c:pt idx="10">
                        <c:v>50.284769559830174</c:v>
                      </c:pt>
                      <c:pt idx="11">
                        <c:v>49.956863279298915</c:v>
                      </c:pt>
                      <c:pt idx="12">
                        <c:v>52.992195500935836</c:v>
                      </c:pt>
                      <c:pt idx="13">
                        <c:v>51.124136308212286</c:v>
                      </c:pt>
                    </c:numCache>
                  </c:numRef>
                </c:val>
              </c15:ser>
            </c15:filteredBarSeries>
          </c:ext>
        </c:extLst>
      </c:barChart>
      <c:catAx>
        <c:axId val="18717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3856"/>
        <c:crosses val="autoZero"/>
        <c:auto val="1"/>
        <c:lblAlgn val="ctr"/>
        <c:lblOffset val="100"/>
        <c:noMultiLvlLbl val="0"/>
      </c:catAx>
      <c:valAx>
        <c:axId val="187173856"/>
        <c:scaling>
          <c:orientation val="minMax"/>
          <c:max val="60"/>
          <c:min val="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73464"/>
        <c:crosses val="autoZero"/>
        <c:crossBetween val="between"/>
      </c:valAx>
      <c:spPr>
        <a:noFill/>
        <a:ln>
          <a:noFill/>
        </a:ln>
        <a:effectLst/>
      </c:spPr>
    </c:plotArea>
    <c:legend>
      <c:legendPos val="t"/>
      <c:layout>
        <c:manualLayout>
          <c:xMode val="edge"/>
          <c:yMode val="edge"/>
          <c:x val="0.33424095834174572"/>
          <c:y val="2.7189544722519249E-2"/>
          <c:w val="0.32604799784642302"/>
          <c:h val="3.909382237404744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'Source figure V4-8'!$A$3</c:f>
              <c:strCache>
                <c:ptCount val="1"/>
                <c:pt idx="0">
                  <c:v>FPE (hors enseignants)</c:v>
                </c:pt>
              </c:strCache>
            </c:strRef>
          </c:tx>
          <c:spPr>
            <a:ln w="22225" cap="rnd">
              <a:solidFill>
                <a:schemeClr val="accent5"/>
              </a:solidFill>
              <a:round/>
            </a:ln>
            <a:effectLst/>
          </c:spPr>
          <c:marker>
            <c:symbol val="diamond"/>
            <c:size val="6"/>
            <c:spPr>
              <a:solidFill>
                <a:schemeClr val="accent5"/>
              </a:solidFill>
              <a:ln w="9525">
                <a:solidFill>
                  <a:schemeClr val="accent5"/>
                </a:solidFill>
                <a:round/>
              </a:ln>
              <a:effectLst/>
            </c:spPr>
          </c:marker>
          <c:cat>
            <c:numRef>
              <c:f>'Source figure V4-8'!$B$2:$I$2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V4-8'!$B$3:$I$3</c:f>
              <c:numCache>
                <c:formatCode>#,##0</c:formatCode>
                <c:ptCount val="8"/>
                <c:pt idx="0">
                  <c:v>1047</c:v>
                </c:pt>
                <c:pt idx="1">
                  <c:v>1041</c:v>
                </c:pt>
                <c:pt idx="2">
                  <c:v>1017</c:v>
                </c:pt>
                <c:pt idx="3">
                  <c:v>1027</c:v>
                </c:pt>
                <c:pt idx="4">
                  <c:v>1003</c:v>
                </c:pt>
                <c:pt idx="5">
                  <c:v>1024</c:v>
                </c:pt>
                <c:pt idx="6" formatCode="General">
                  <c:v>1026</c:v>
                </c:pt>
                <c:pt idx="7" formatCode="General">
                  <c:v>945</c:v>
                </c:pt>
              </c:numCache>
            </c:numRef>
          </c:val>
          <c:smooth val="0"/>
        </c:ser>
        <c:ser>
          <c:idx val="2"/>
          <c:order val="1"/>
          <c:tx>
            <c:strRef>
              <c:f>'Source figure V4-8'!$A$4</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'Source figure V4-8'!$B$2:$I$2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V4-8'!$B$4:$I$4</c:f>
              <c:numCache>
                <c:formatCode>#,##0</c:formatCode>
                <c:ptCount val="8"/>
                <c:pt idx="0">
                  <c:v>947</c:v>
                </c:pt>
                <c:pt idx="1">
                  <c:v>1001</c:v>
                </c:pt>
                <c:pt idx="2">
                  <c:v>956</c:v>
                </c:pt>
                <c:pt idx="3">
                  <c:v>985</c:v>
                </c:pt>
                <c:pt idx="4">
                  <c:v>1013</c:v>
                </c:pt>
                <c:pt idx="5">
                  <c:v>995</c:v>
                </c:pt>
                <c:pt idx="6" formatCode="General">
                  <c:v>953</c:v>
                </c:pt>
                <c:pt idx="7" formatCode="General">
                  <c:v>871</c:v>
                </c:pt>
              </c:numCache>
            </c:numRef>
          </c:val>
          <c:smooth val="0"/>
        </c:ser>
        <c:ser>
          <c:idx val="3"/>
          <c:order val="2"/>
          <c:tx>
            <c:strRef>
              <c:f>'Source figure V4-8'!$A$5</c:f>
              <c:strCache>
                <c:ptCount val="1"/>
                <c:pt idx="0">
                  <c:v>FPH</c:v>
                </c:pt>
              </c:strCache>
            </c:strRef>
          </c:tx>
          <c:spPr>
            <a:ln w="22225" cap="rnd">
              <a:solidFill>
                <a:schemeClr val="bg1">
                  <a:lumMod val="75000"/>
                </a:schemeClr>
              </a:solidFill>
              <a:round/>
            </a:ln>
            <a:effectLst/>
          </c:spPr>
          <c:marker>
            <c:symbol val="triangle"/>
            <c:size val="6"/>
            <c:spPr>
              <a:solidFill>
                <a:schemeClr val="bg1">
                  <a:lumMod val="75000"/>
                </a:schemeClr>
              </a:solidFill>
              <a:ln w="9525">
                <a:solidFill>
                  <a:schemeClr val="bg1">
                    <a:lumMod val="75000"/>
                  </a:schemeClr>
                </a:solidFill>
                <a:round/>
              </a:ln>
              <a:effectLst/>
            </c:spPr>
          </c:marker>
          <c:cat>
            <c:numRef>
              <c:f>'Source figure V4-8'!$B$2:$I$2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V4-8'!$B$5:$I$5</c:f>
              <c:numCache>
                <c:formatCode>#,##0</c:formatCode>
                <c:ptCount val="8"/>
                <c:pt idx="0">
                  <c:v>1125</c:v>
                </c:pt>
                <c:pt idx="1">
                  <c:v>1110</c:v>
                </c:pt>
                <c:pt idx="2">
                  <c:v>1166</c:v>
                </c:pt>
                <c:pt idx="3">
                  <c:v>1166</c:v>
                </c:pt>
                <c:pt idx="4">
                  <c:v>1179</c:v>
                </c:pt>
                <c:pt idx="5">
                  <c:v>1091</c:v>
                </c:pt>
                <c:pt idx="6" formatCode="General">
                  <c:v>1146</c:v>
                </c:pt>
                <c:pt idx="7" formatCode="General">
                  <c:v>1122</c:v>
                </c:pt>
              </c:numCache>
            </c:numRef>
          </c:val>
          <c:smooth val="0"/>
        </c:ser>
        <c:ser>
          <c:idx val="4"/>
          <c:order val="3"/>
          <c:tx>
            <c:strRef>
              <c:f>'Source figure V4-8'!$A$6</c:f>
              <c:strCache>
                <c:ptCount val="1"/>
                <c:pt idx="0">
                  <c:v>Fonction publique (hors enseignants)</c:v>
                </c:pt>
              </c:strCache>
            </c:strRef>
          </c:tx>
          <c:spPr>
            <a:ln w="22225" cap="rnd">
              <a:solidFill>
                <a:schemeClr val="accent4"/>
              </a:solidFill>
              <a:round/>
            </a:ln>
            <a:effectLst/>
          </c:spPr>
          <c:marker>
            <c:symbol val="x"/>
            <c:size val="6"/>
            <c:spPr>
              <a:noFill/>
              <a:ln w="9525">
                <a:solidFill>
                  <a:schemeClr val="accent4"/>
                </a:solidFill>
                <a:round/>
              </a:ln>
              <a:effectLst/>
            </c:spPr>
          </c:marker>
          <c:cat>
            <c:numRef>
              <c:f>'Source figure V4-8'!$B$2:$I$2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V4-8'!$B$6:$I$6</c:f>
              <c:numCache>
                <c:formatCode>#,##0</c:formatCode>
                <c:ptCount val="8"/>
                <c:pt idx="0">
                  <c:v>1017</c:v>
                </c:pt>
                <c:pt idx="1">
                  <c:v>1038</c:v>
                </c:pt>
                <c:pt idx="2">
                  <c:v>1021</c:v>
                </c:pt>
                <c:pt idx="3">
                  <c:v>1036</c:v>
                </c:pt>
                <c:pt idx="4">
                  <c:v>1053</c:v>
                </c:pt>
                <c:pt idx="5">
                  <c:v>1025</c:v>
                </c:pt>
                <c:pt idx="6" formatCode="General">
                  <c:v>1018</c:v>
                </c:pt>
                <c:pt idx="7" formatCode="General">
                  <c:v>943</c:v>
                </c:pt>
              </c:numCache>
            </c:numRef>
          </c:val>
          <c:smooth val="0"/>
        </c:ser>
        <c:ser>
          <c:idx val="5"/>
          <c:order val="4"/>
          <c:tx>
            <c:strRef>
              <c:f>'Source figure V4-8'!$A$7</c:f>
              <c:strCache>
                <c:ptCount val="1"/>
                <c:pt idx="0">
                  <c:v>Secteur privé</c:v>
                </c:pt>
              </c:strCache>
            </c:strRef>
          </c:tx>
          <c:spPr>
            <a:ln w="22225" cap="rnd">
              <a:solidFill>
                <a:schemeClr val="accent5">
                  <a:lumMod val="75000"/>
                </a:schemeClr>
              </a:solidFill>
              <a:round/>
            </a:ln>
            <a:effectLst/>
          </c:spPr>
          <c:marker>
            <c:symbol val="star"/>
            <c:size val="6"/>
            <c:spPr>
              <a:noFill/>
              <a:ln w="9525">
                <a:solidFill>
                  <a:schemeClr val="accent5">
                    <a:lumMod val="75000"/>
                  </a:schemeClr>
                </a:solidFill>
                <a:round/>
              </a:ln>
              <a:effectLst/>
            </c:spPr>
          </c:marker>
          <c:cat>
            <c:numRef>
              <c:f>'Source figure V4-8'!$B$2:$I$2</c:f>
              <c:numCache>
                <c:formatCode>General</c:formatCode>
                <c:ptCount val="8"/>
                <c:pt idx="0">
                  <c:v>2013</c:v>
                </c:pt>
                <c:pt idx="1">
                  <c:v>2014</c:v>
                </c:pt>
                <c:pt idx="2">
                  <c:v>2015</c:v>
                </c:pt>
                <c:pt idx="3">
                  <c:v>2016</c:v>
                </c:pt>
                <c:pt idx="4">
                  <c:v>2017</c:v>
                </c:pt>
                <c:pt idx="5">
                  <c:v>2018</c:v>
                </c:pt>
                <c:pt idx="6">
                  <c:v>2019</c:v>
                </c:pt>
                <c:pt idx="7">
                  <c:v>2020</c:v>
                </c:pt>
              </c:numCache>
            </c:numRef>
          </c:cat>
          <c:val>
            <c:numRef>
              <c:f>'Source figure V4-8'!$B$7:$I$7</c:f>
              <c:numCache>
                <c:formatCode>#,##0</c:formatCode>
                <c:ptCount val="8"/>
                <c:pt idx="0">
                  <c:v>986</c:v>
                </c:pt>
                <c:pt idx="1">
                  <c:v>963</c:v>
                </c:pt>
                <c:pt idx="2">
                  <c:v>969</c:v>
                </c:pt>
                <c:pt idx="3">
                  <c:v>978</c:v>
                </c:pt>
                <c:pt idx="4">
                  <c:v>980</c:v>
                </c:pt>
                <c:pt idx="5">
                  <c:v>979</c:v>
                </c:pt>
                <c:pt idx="6" formatCode="General">
                  <c:v>984</c:v>
                </c:pt>
                <c:pt idx="7" formatCode="General">
                  <c:v>882</c:v>
                </c:pt>
              </c:numCache>
            </c:numRef>
          </c:val>
          <c:smooth val="0"/>
        </c:ser>
        <c:dLbls>
          <c:showLegendKey val="0"/>
          <c:showVal val="0"/>
          <c:showCatName val="0"/>
          <c:showSerName val="0"/>
          <c:showPercent val="0"/>
          <c:showBubbleSize val="0"/>
        </c:dLbls>
        <c:marker val="1"/>
        <c:smooth val="0"/>
        <c:axId val="155289024"/>
        <c:axId val="153881552"/>
      </c:lineChart>
      <c:catAx>
        <c:axId val="1552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53881552"/>
        <c:crosses val="autoZero"/>
        <c:auto val="1"/>
        <c:lblAlgn val="ctr"/>
        <c:lblOffset val="100"/>
        <c:noMultiLvlLbl val="0"/>
      </c:catAx>
      <c:valAx>
        <c:axId val="153881552"/>
        <c:scaling>
          <c:orientation val="minMax"/>
          <c:max val="1250"/>
          <c:min val="800"/>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28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'Source figure V4-9'!$A$3</c:f>
              <c:strCache>
                <c:ptCount val="1"/>
                <c:pt idx="0">
                  <c:v>FPE (hors enseignants)</c:v>
                </c:pt>
              </c:strCache>
            </c:strRef>
          </c:tx>
          <c:spPr>
            <a:solidFill>
              <a:schemeClr val="accent1"/>
            </a:solidFill>
            <a:ln>
              <a:noFill/>
            </a:ln>
            <a:effectLst/>
          </c:spPr>
          <c:invertIfNegative val="0"/>
          <c:dLbls>
            <c:dLbl>
              <c:idx val="1"/>
              <c:layout>
                <c:manualLayout>
                  <c:x val="-1.3071895424836602E-2"/>
                  <c:y val="2.8308563340409955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7.9882882560125439E-17"/>
                  <c:y val="5.661712668082095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4.3572984749456938E-3"/>
                  <c:y val="1.13234253361641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V4-9'!$B$2:$G$2</c:f>
              <c:strCache>
                <c:ptCount val="6"/>
                <c:pt idx="0">
                  <c:v>Avoir des horaires alternants (travail en équipe, 2x8, 3x8 ou plus)(1)</c:v>
                </c:pt>
                <c:pt idx="1">
                  <c:v>Travailler le samedi(2)</c:v>
                </c:pt>
                <c:pt idx="2">
                  <c:v>Travailler le dimanche(2)</c:v>
                </c:pt>
                <c:pt idx="3">
                  <c:v>Travailler le matin, entre 5 H et 7 H(2)</c:v>
                </c:pt>
                <c:pt idx="4">
                  <c:v>Travailler le soir, entre 20 H et minuit(2)</c:v>
                </c:pt>
                <c:pt idx="5">
                  <c:v>Travailler la nuit, entre minuit et 5H(2) </c:v>
                </c:pt>
              </c:strCache>
            </c:strRef>
          </c:cat>
          <c:val>
            <c:numRef>
              <c:f>'Source figure V4-9'!$B$3:$G$3</c:f>
              <c:numCache>
                <c:formatCode>0.0</c:formatCode>
                <c:ptCount val="6"/>
                <c:pt idx="0">
                  <c:v>4.4000000000000004</c:v>
                </c:pt>
                <c:pt idx="1">
                  <c:v>37.799999999999997</c:v>
                </c:pt>
                <c:pt idx="2">
                  <c:v>28.5</c:v>
                </c:pt>
                <c:pt idx="3">
                  <c:v>23.4</c:v>
                </c:pt>
                <c:pt idx="4">
                  <c:v>29.9</c:v>
                </c:pt>
                <c:pt idx="5">
                  <c:v>15</c:v>
                </c:pt>
              </c:numCache>
            </c:numRef>
          </c:val>
        </c:ser>
        <c:ser>
          <c:idx val="1"/>
          <c:order val="1"/>
          <c:tx>
            <c:strRef>
              <c:f>'Source figure V4-9'!$A$4</c:f>
              <c:strCache>
                <c:ptCount val="1"/>
                <c:pt idx="0">
                  <c:v>FPT</c:v>
                </c:pt>
              </c:strCache>
            </c:strRef>
          </c:tx>
          <c:spPr>
            <a:solidFill>
              <a:schemeClr val="accent2"/>
            </a:solidFill>
            <a:ln>
              <a:noFill/>
            </a:ln>
            <a:effectLst/>
          </c:spPr>
          <c:invertIfNegative val="0"/>
          <c:dLbls>
            <c:dLbl>
              <c:idx val="0"/>
              <c:layout>
                <c:manualLayout>
                  <c:x val="0"/>
                  <c:y val="8.4925690021231421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0893246187363875E-2"/>
                  <c:y val="-3.397027600849256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6.5359477124183806E-3"/>
                  <c:y val="-3.397027600849262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6.5359477124183009E-3"/>
                  <c:y val="-4.2462845010615764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8.7145969498911482E-3"/>
                  <c:y val="-8.209483368719038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3071895424836602E-2"/>
                  <c:y val="-7.643312101910827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V4-9'!$B$2:$G$2</c:f>
              <c:strCache>
                <c:ptCount val="6"/>
                <c:pt idx="0">
                  <c:v>Avoir des horaires alternants (travail en équipe, 2x8, 3x8 ou plus)(1)</c:v>
                </c:pt>
                <c:pt idx="1">
                  <c:v>Travailler le samedi(2)</c:v>
                </c:pt>
                <c:pt idx="2">
                  <c:v>Travailler le dimanche(2)</c:v>
                </c:pt>
                <c:pt idx="3">
                  <c:v>Travailler le matin, entre 5 H et 7 H(2)</c:v>
                </c:pt>
                <c:pt idx="4">
                  <c:v>Travailler le soir, entre 20 H et minuit(2)</c:v>
                </c:pt>
                <c:pt idx="5">
                  <c:v>Travailler la nuit, entre minuit et 5H(2) </c:v>
                </c:pt>
              </c:strCache>
            </c:strRef>
          </c:cat>
          <c:val>
            <c:numRef>
              <c:f>'Source figure V4-9'!$B$4:$G$4</c:f>
              <c:numCache>
                <c:formatCode>0.0</c:formatCode>
                <c:ptCount val="6"/>
                <c:pt idx="0">
                  <c:v>2.6</c:v>
                </c:pt>
                <c:pt idx="1">
                  <c:v>39.5</c:v>
                </c:pt>
                <c:pt idx="2">
                  <c:v>29.8</c:v>
                </c:pt>
                <c:pt idx="3">
                  <c:v>23.8</c:v>
                </c:pt>
                <c:pt idx="4">
                  <c:v>26.2</c:v>
                </c:pt>
                <c:pt idx="5">
                  <c:v>12.2</c:v>
                </c:pt>
              </c:numCache>
            </c:numRef>
          </c:val>
        </c:ser>
        <c:ser>
          <c:idx val="2"/>
          <c:order val="2"/>
          <c:tx>
            <c:strRef>
              <c:f>'Source figure V4-9'!$A$5</c:f>
              <c:strCache>
                <c:ptCount val="1"/>
                <c:pt idx="0">
                  <c:v>FPH</c:v>
                </c:pt>
              </c:strCache>
            </c:strRef>
          </c:tx>
          <c:spPr>
            <a:solidFill>
              <a:schemeClr val="accent3"/>
            </a:solidFill>
            <a:ln>
              <a:noFill/>
            </a:ln>
            <a:effectLst/>
          </c:spPr>
          <c:invertIfNegative val="0"/>
          <c:dLbls>
            <c:dLbl>
              <c:idx val="5"/>
              <c:layout>
                <c:manualLayout>
                  <c:x val="-1.5976576512025088E-16"/>
                  <c:y val="8.4925690021231421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V4-9'!$B$2:$G$2</c:f>
              <c:strCache>
                <c:ptCount val="6"/>
                <c:pt idx="0">
                  <c:v>Avoir des horaires alternants (travail en équipe, 2x8, 3x8 ou plus)(1)</c:v>
                </c:pt>
                <c:pt idx="1">
                  <c:v>Travailler le samedi(2)</c:v>
                </c:pt>
                <c:pt idx="2">
                  <c:v>Travailler le dimanche(2)</c:v>
                </c:pt>
                <c:pt idx="3">
                  <c:v>Travailler le matin, entre 5 H et 7 H(2)</c:v>
                </c:pt>
                <c:pt idx="4">
                  <c:v>Travailler le soir, entre 20 H et minuit(2)</c:v>
                </c:pt>
                <c:pt idx="5">
                  <c:v>Travailler la nuit, entre minuit et 5H(2) </c:v>
                </c:pt>
              </c:strCache>
            </c:strRef>
          </c:cat>
          <c:val>
            <c:numRef>
              <c:f>'Source figure V4-9'!$B$5:$G$5</c:f>
              <c:numCache>
                <c:formatCode>0.0</c:formatCode>
                <c:ptCount val="6"/>
                <c:pt idx="0">
                  <c:v>18.2</c:v>
                </c:pt>
                <c:pt idx="1">
                  <c:v>67.2</c:v>
                </c:pt>
                <c:pt idx="2">
                  <c:v>61.6</c:v>
                </c:pt>
                <c:pt idx="3">
                  <c:v>51.5</c:v>
                </c:pt>
                <c:pt idx="4">
                  <c:v>54</c:v>
                </c:pt>
                <c:pt idx="5">
                  <c:v>32.9</c:v>
                </c:pt>
              </c:numCache>
            </c:numRef>
          </c:val>
        </c:ser>
        <c:ser>
          <c:idx val="3"/>
          <c:order val="3"/>
          <c:tx>
            <c:strRef>
              <c:f>'Source figure V4-9'!$A$6</c:f>
              <c:strCache>
                <c:ptCount val="1"/>
                <c:pt idx="0">
                  <c:v>Privé</c:v>
                </c:pt>
              </c:strCache>
            </c:strRef>
          </c:tx>
          <c:spPr>
            <a:solidFill>
              <a:schemeClr val="accent5">
                <a:lumMod val="75000"/>
              </a:schemeClr>
            </a:solidFill>
            <a:ln>
              <a:solidFill>
                <a:schemeClr val="accent5">
                  <a:lumMod val="75000"/>
                </a:schemeClr>
              </a:solidFill>
            </a:ln>
            <a:effectLst/>
          </c:spPr>
          <c:invertIfNegative val="0"/>
          <c:dLbls>
            <c:dLbl>
              <c:idx val="0"/>
              <c:layout>
                <c:manualLayout>
                  <c:x val="6.5359477124183009E-3"/>
                  <c:y val="2.8308563340409434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5359477124183009E-3"/>
                  <c:y val="8.4925690021230901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3572984749455342E-3"/>
                  <c:y val="2.8308563340410475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0893246187363835E-2"/>
                  <c:y val="5.661712668082095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3572984749455342E-3"/>
                  <c:y val="2.8308563340409434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8.7145969498910684E-3"/>
                  <c:y val="2.830856334040943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V4-9'!$B$2:$G$2</c:f>
              <c:strCache>
                <c:ptCount val="6"/>
                <c:pt idx="0">
                  <c:v>Avoir des horaires alternants (travail en équipe, 2x8, 3x8 ou plus)(1)</c:v>
                </c:pt>
                <c:pt idx="1">
                  <c:v>Travailler le samedi(2)</c:v>
                </c:pt>
                <c:pt idx="2">
                  <c:v>Travailler le dimanche(2)</c:v>
                </c:pt>
                <c:pt idx="3">
                  <c:v>Travailler le matin, entre 5 H et 7 H(2)</c:v>
                </c:pt>
                <c:pt idx="4">
                  <c:v>Travailler le soir, entre 20 H et minuit(2)</c:v>
                </c:pt>
                <c:pt idx="5">
                  <c:v>Travailler la nuit, entre minuit et 5H(2) </c:v>
                </c:pt>
              </c:strCache>
            </c:strRef>
          </c:cat>
          <c:val>
            <c:numRef>
              <c:f>'Source figure V4-9'!$B$6:$G$6</c:f>
              <c:numCache>
                <c:formatCode>0.0</c:formatCode>
                <c:ptCount val="6"/>
                <c:pt idx="0">
                  <c:v>8.6</c:v>
                </c:pt>
                <c:pt idx="1">
                  <c:v>47</c:v>
                </c:pt>
                <c:pt idx="2">
                  <c:v>25</c:v>
                </c:pt>
                <c:pt idx="3">
                  <c:v>27.1</c:v>
                </c:pt>
                <c:pt idx="4">
                  <c:v>28.2</c:v>
                </c:pt>
                <c:pt idx="5">
                  <c:v>12.5</c:v>
                </c:pt>
              </c:numCache>
            </c:numRef>
          </c:val>
        </c:ser>
        <c:dLbls>
          <c:showLegendKey val="0"/>
          <c:showVal val="0"/>
          <c:showCatName val="0"/>
          <c:showSerName val="0"/>
          <c:showPercent val="0"/>
          <c:showBubbleSize val="0"/>
        </c:dLbls>
        <c:gapWidth val="150"/>
        <c:axId val="185851936"/>
        <c:axId val="185875104"/>
      </c:barChart>
      <c:catAx>
        <c:axId val="1858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875104"/>
        <c:crosses val="autoZero"/>
        <c:auto val="1"/>
        <c:lblAlgn val="ctr"/>
        <c:lblOffset val="100"/>
        <c:noMultiLvlLbl val="0"/>
      </c:catAx>
      <c:valAx>
        <c:axId val="18587510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85193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'Source figure V4-10'!$A$3</c:f>
              <c:strCache>
                <c:ptCount val="1"/>
                <c:pt idx="0">
                  <c:v>FPE (hors enseignants)</c:v>
                </c:pt>
              </c:strCache>
            </c:strRef>
          </c:tx>
          <c:spPr>
            <a:solidFill>
              <a:schemeClr val="accent1"/>
            </a:solidFill>
            <a:ln>
              <a:noFill/>
            </a:ln>
            <a:effectLst/>
          </c:spPr>
          <c:invertIfNegative val="0"/>
          <c:dLbls>
            <c:dLbl>
              <c:idx val="0"/>
              <c:layout>
                <c:manualLayout>
                  <c:x val="0"/>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9.5923237240572966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9636720667649222E-3"/>
                  <c:y val="6.3948824827048051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5.8910162002945507E-3"/>
                  <c:y val="3.19744124135243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V4-10'!$B$2:$G$2</c:f>
              <c:strCache>
                <c:ptCount val="6"/>
                <c:pt idx="0">
                  <c:v>Travailler 40 heures ou plus par semaine</c:v>
                </c:pt>
                <c:pt idx="1">
                  <c:v>Faire des heures supplémentaires tous les jours ou souvent </c:v>
                </c:pt>
                <c:pt idx="2">
                  <c:v>Emporter du travail à la maison</c:v>
                </c:pt>
                <c:pt idx="3">
                  <c:v>Avoir été joint plus de 20 fois en dehors des horaires de travail pour les besoins du travail </c:v>
                </c:pt>
                <c:pt idx="4">
                  <c:v>Ne pas disposer d'au moins 48 h consécutives de repos par semaine</c:v>
                </c:pt>
                <c:pt idx="5">
                  <c:v>Ne pas pouvoir s'absenter, même quelques heures, en cas d'imprévu personnel ou familial</c:v>
                </c:pt>
              </c:strCache>
            </c:strRef>
          </c:cat>
          <c:val>
            <c:numRef>
              <c:f>'Source figure V4-10'!$B$3:$G$3</c:f>
              <c:numCache>
                <c:formatCode>0.0</c:formatCode>
                <c:ptCount val="6"/>
                <c:pt idx="0">
                  <c:v>33.9</c:v>
                </c:pt>
                <c:pt idx="1">
                  <c:v>28.4</c:v>
                </c:pt>
                <c:pt idx="2">
                  <c:v>19.899999999999999</c:v>
                </c:pt>
                <c:pt idx="3">
                  <c:v>12.2</c:v>
                </c:pt>
                <c:pt idx="4">
                  <c:v>9.6</c:v>
                </c:pt>
                <c:pt idx="5">
                  <c:v>7.7</c:v>
                </c:pt>
              </c:numCache>
            </c:numRef>
          </c:val>
        </c:ser>
        <c:ser>
          <c:idx val="1"/>
          <c:order val="1"/>
          <c:tx>
            <c:strRef>
              <c:f>'Source figure V4-10'!$A$4</c:f>
              <c:strCache>
                <c:ptCount val="1"/>
                <c:pt idx="0">
                  <c:v>FPT</c:v>
                </c:pt>
              </c:strCache>
            </c:strRef>
          </c:tx>
          <c:spPr>
            <a:solidFill>
              <a:schemeClr val="accent2"/>
            </a:solidFill>
            <a:ln>
              <a:noFill/>
            </a:ln>
            <a:effectLst/>
          </c:spPr>
          <c:invertIfNegative val="0"/>
          <c:dLbls>
            <c:dLbl>
              <c:idx val="0"/>
              <c:layout>
                <c:manualLayout>
                  <c:x val="-1.800011933976317E-17"/>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87769711721718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9636720667648502E-3"/>
                  <c:y val="-5.8619078918859421E-17"/>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4400095471810536E-16"/>
                  <c:y val="6.3948824827048641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V4-10'!$B$2:$G$2</c:f>
              <c:strCache>
                <c:ptCount val="6"/>
                <c:pt idx="0">
                  <c:v>Travailler 40 heures ou plus par semaine</c:v>
                </c:pt>
                <c:pt idx="1">
                  <c:v>Faire des heures supplémentaires tous les jours ou souvent </c:v>
                </c:pt>
                <c:pt idx="2">
                  <c:v>Emporter du travail à la maison</c:v>
                </c:pt>
                <c:pt idx="3">
                  <c:v>Avoir été joint plus de 20 fois en dehors des horaires de travail pour les besoins du travail </c:v>
                </c:pt>
                <c:pt idx="4">
                  <c:v>Ne pas disposer d'au moins 48 h consécutives de repos par semaine</c:v>
                </c:pt>
                <c:pt idx="5">
                  <c:v>Ne pas pouvoir s'absenter, même quelques heures, en cas d'imprévu personnel ou familial</c:v>
                </c:pt>
              </c:strCache>
            </c:strRef>
          </c:cat>
          <c:val>
            <c:numRef>
              <c:f>'Source figure V4-10'!$B$4:$G$4</c:f>
              <c:numCache>
                <c:formatCode>0.0</c:formatCode>
                <c:ptCount val="6"/>
                <c:pt idx="0">
                  <c:v>20.5</c:v>
                </c:pt>
                <c:pt idx="1">
                  <c:v>19.5</c:v>
                </c:pt>
                <c:pt idx="2">
                  <c:v>7.6</c:v>
                </c:pt>
                <c:pt idx="3">
                  <c:v>9</c:v>
                </c:pt>
                <c:pt idx="4">
                  <c:v>5.9</c:v>
                </c:pt>
                <c:pt idx="5">
                  <c:v>7</c:v>
                </c:pt>
              </c:numCache>
            </c:numRef>
          </c:val>
        </c:ser>
        <c:ser>
          <c:idx val="2"/>
          <c:order val="2"/>
          <c:tx>
            <c:strRef>
              <c:f>'Source figure V4-10'!$A$5</c:f>
              <c:strCache>
                <c:ptCount val="1"/>
                <c:pt idx="0">
                  <c:v>FPH</c:v>
                </c:pt>
              </c:strCache>
            </c:strRef>
          </c:tx>
          <c:spPr>
            <a:solidFill>
              <a:schemeClr val="accent3"/>
            </a:solidFill>
            <a:ln>
              <a:noFill/>
            </a:ln>
            <a:effectLst/>
          </c:spPr>
          <c:invertIfNegative val="0"/>
          <c:dLbls>
            <c:dLbl>
              <c:idx val="0"/>
              <c:layout>
                <c:manualLayout>
                  <c:x val="-5.8910162002945507E-3"/>
                  <c:y val="-3.197441241352432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4.47641773789341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4400095471810536E-16"/>
                  <c:y val="9.5923237240572966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V4-10'!$B$2:$G$2</c:f>
              <c:strCache>
                <c:ptCount val="6"/>
                <c:pt idx="0">
                  <c:v>Travailler 40 heures ou plus par semaine</c:v>
                </c:pt>
                <c:pt idx="1">
                  <c:v>Faire des heures supplémentaires tous les jours ou souvent </c:v>
                </c:pt>
                <c:pt idx="2">
                  <c:v>Emporter du travail à la maison</c:v>
                </c:pt>
                <c:pt idx="3">
                  <c:v>Avoir été joint plus de 20 fois en dehors des horaires de travail pour les besoins du travail </c:v>
                </c:pt>
                <c:pt idx="4">
                  <c:v>Ne pas disposer d'au moins 48 h consécutives de repos par semaine</c:v>
                </c:pt>
                <c:pt idx="5">
                  <c:v>Ne pas pouvoir s'absenter, même quelques heures, en cas d'imprévu personnel ou familial</c:v>
                </c:pt>
              </c:strCache>
            </c:strRef>
          </c:cat>
          <c:val>
            <c:numRef>
              <c:f>'Source figure V4-10'!$B$5:$G$5</c:f>
              <c:numCache>
                <c:formatCode>0.0</c:formatCode>
                <c:ptCount val="6"/>
                <c:pt idx="0">
                  <c:v>24</c:v>
                </c:pt>
                <c:pt idx="1">
                  <c:v>39.299999999999997</c:v>
                </c:pt>
                <c:pt idx="2">
                  <c:v>7.5</c:v>
                </c:pt>
                <c:pt idx="3">
                  <c:v>9.6999999999999993</c:v>
                </c:pt>
                <c:pt idx="4">
                  <c:v>24.6</c:v>
                </c:pt>
                <c:pt idx="5">
                  <c:v>22.4</c:v>
                </c:pt>
              </c:numCache>
            </c:numRef>
          </c:val>
        </c:ser>
        <c:ser>
          <c:idx val="3"/>
          <c:order val="3"/>
          <c:tx>
            <c:strRef>
              <c:f>'Source figure V4-10'!$A$6</c:f>
              <c:strCache>
                <c:ptCount val="1"/>
                <c:pt idx="0">
                  <c:v>Privé</c:v>
                </c:pt>
              </c:strCache>
            </c:strRef>
          </c:tx>
          <c:spPr>
            <a:solidFill>
              <a:schemeClr val="accent5">
                <a:lumMod val="75000"/>
              </a:schemeClr>
            </a:solidFill>
            <a:ln>
              <a:solidFill>
                <a:schemeClr val="accent5">
                  <a:lumMod val="75000"/>
                </a:schemeClr>
              </a:solidFill>
            </a:ln>
            <a:effectLst/>
          </c:spPr>
          <c:invertIfNegative val="0"/>
          <c:dLbls>
            <c:dLbl>
              <c:idx val="1"/>
              <c:layout>
                <c:manualLayout>
                  <c:x val="1.9636720667648862E-3"/>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9636720667648502E-3"/>
                  <c:y val="9.5923237240572966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9273441335296285E-3"/>
                  <c:y val="9.5923237240572376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9636720667648502E-3"/>
                  <c:y val="6.3948824827048641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9636720667648502E-3"/>
                  <c:y val="6.3948824827048641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V4-10'!$B$2:$G$2</c:f>
              <c:strCache>
                <c:ptCount val="6"/>
                <c:pt idx="0">
                  <c:v>Travailler 40 heures ou plus par semaine</c:v>
                </c:pt>
                <c:pt idx="1">
                  <c:v>Faire des heures supplémentaires tous les jours ou souvent </c:v>
                </c:pt>
                <c:pt idx="2">
                  <c:v>Emporter du travail à la maison</c:v>
                </c:pt>
                <c:pt idx="3">
                  <c:v>Avoir été joint plus de 20 fois en dehors des horaires de travail pour les besoins du travail </c:v>
                </c:pt>
                <c:pt idx="4">
                  <c:v>Ne pas disposer d'au moins 48 h consécutives de repos par semaine</c:v>
                </c:pt>
                <c:pt idx="5">
                  <c:v>Ne pas pouvoir s'absenter, même quelques heures, en cas d'imprévu personnel ou familial</c:v>
                </c:pt>
              </c:strCache>
            </c:strRef>
          </c:cat>
          <c:val>
            <c:numRef>
              <c:f>'Source figure V4-10'!$B$6:$G$6</c:f>
              <c:numCache>
                <c:formatCode>0.0</c:formatCode>
                <c:ptCount val="6"/>
                <c:pt idx="0">
                  <c:v>30.8</c:v>
                </c:pt>
                <c:pt idx="1">
                  <c:v>25.2</c:v>
                </c:pt>
                <c:pt idx="2">
                  <c:v>8.3000000000000007</c:v>
                </c:pt>
                <c:pt idx="3">
                  <c:v>10.3</c:v>
                </c:pt>
                <c:pt idx="4">
                  <c:v>16.100000000000001</c:v>
                </c:pt>
                <c:pt idx="5">
                  <c:v>9</c:v>
                </c:pt>
              </c:numCache>
            </c:numRef>
          </c:val>
        </c:ser>
        <c:dLbls>
          <c:showLegendKey val="0"/>
          <c:showVal val="0"/>
          <c:showCatName val="0"/>
          <c:showSerName val="0"/>
          <c:showPercent val="0"/>
          <c:showBubbleSize val="0"/>
        </c:dLbls>
        <c:gapWidth val="150"/>
        <c:axId val="155647512"/>
        <c:axId val="185849336"/>
      </c:barChart>
      <c:catAx>
        <c:axId val="15564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849336"/>
        <c:crosses val="autoZero"/>
        <c:auto val="1"/>
        <c:lblAlgn val="ctr"/>
        <c:lblOffset val="100"/>
        <c:noMultiLvlLbl val="0"/>
      </c:catAx>
      <c:valAx>
        <c:axId val="1858493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647512"/>
        <c:crosses val="autoZero"/>
        <c:crossBetween val="between"/>
      </c:valAx>
      <c:spPr>
        <a:noFill/>
        <a:ln w="25400">
          <a:noFill/>
        </a:ln>
        <a:effectLst/>
      </c:spPr>
    </c:plotArea>
    <c:legend>
      <c:legendPos val="b"/>
      <c:layout>
        <c:manualLayout>
          <c:xMode val="edge"/>
          <c:yMode val="edge"/>
          <c:x val="0.28775093834920118"/>
          <c:y val="0.93531450485230594"/>
          <c:w val="0.39626902307314676"/>
          <c:h val="5.39571985983626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'Source figure V4-11'!$A$3</c:f>
              <c:strCache>
                <c:ptCount val="1"/>
                <c:pt idx="0">
                  <c:v>FPE (hors enseignants)</c:v>
                </c:pt>
              </c:strCache>
            </c:strRef>
          </c:tx>
          <c:spPr>
            <a:solidFill>
              <a:schemeClr val="accent1"/>
            </a:solidFill>
            <a:ln>
              <a:noFill/>
            </a:ln>
            <a:effectLst/>
          </c:spPr>
          <c:invertIfNegative val="0"/>
          <c:dLbls>
            <c:dLbl>
              <c:idx val="0"/>
              <c:layout>
                <c:manualLayout>
                  <c:x val="-1.2364762439161962E-2"/>
                  <c:y val="-1.891252955082742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0607937398603266E-3"/>
                  <c:y val="6.3041765169424748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6.1823812195809808E-3"/>
                  <c:y val="-2.2064617809298661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0607937398603266E-3"/>
                  <c:y val="6.3041765169424167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1215874797207296E-3"/>
                  <c:y val="6.3041765169424167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9.4562647754136541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V4-11'!$B$2:$G$2</c:f>
              <c:strCache>
                <c:ptCount val="6"/>
                <c:pt idx="0">
                  <c:v>Au moins 3 contraintes de rythme(1)</c:v>
                </c:pt>
                <c:pt idx="1">
                  <c:v>Dépendance immédiate vis-à-vis du travail d'un ou de plusieurs collègues</c:v>
                </c:pt>
                <c:pt idx="2">
                  <c:v>Réponse à une demande extérieure</c:v>
                </c:pt>
                <c:pt idx="3">
                  <c:v>Contrôle ou suivi informatisé</c:v>
                </c:pt>
                <c:pt idx="4">
                  <c:v>Devoir toujours ou souvent se dépêcher pour faire son travail</c:v>
                </c:pt>
                <c:pt idx="5">
                  <c:v>Ne pas pouvoir interrompre momentanément son travail quand on le souhaite</c:v>
                </c:pt>
              </c:strCache>
            </c:strRef>
          </c:cat>
          <c:val>
            <c:numRef>
              <c:f>'Source figure V4-11'!$B$3:$G$3</c:f>
              <c:numCache>
                <c:formatCode>0.0</c:formatCode>
                <c:ptCount val="6"/>
                <c:pt idx="0">
                  <c:v>25.7</c:v>
                </c:pt>
                <c:pt idx="1">
                  <c:v>30.2</c:v>
                </c:pt>
                <c:pt idx="2">
                  <c:v>64.7</c:v>
                </c:pt>
                <c:pt idx="3">
                  <c:v>36.1</c:v>
                </c:pt>
                <c:pt idx="4">
                  <c:v>40.9</c:v>
                </c:pt>
                <c:pt idx="5">
                  <c:v>29.8</c:v>
                </c:pt>
              </c:numCache>
            </c:numRef>
          </c:val>
        </c:ser>
        <c:ser>
          <c:idx val="1"/>
          <c:order val="1"/>
          <c:tx>
            <c:strRef>
              <c:f>'Source figure V4-11'!$A$4</c:f>
              <c:strCache>
                <c:ptCount val="1"/>
                <c:pt idx="0">
                  <c:v>FPT</c:v>
                </c:pt>
              </c:strCache>
            </c:strRef>
          </c:tx>
          <c:spPr>
            <a:solidFill>
              <a:schemeClr val="accent2"/>
            </a:solidFill>
            <a:ln>
              <a:noFill/>
            </a:ln>
            <a:effectLst/>
          </c:spPr>
          <c:invertIfNegative val="0"/>
          <c:dLbls>
            <c:dLbl>
              <c:idx val="0"/>
              <c:layout>
                <c:manualLayout>
                  <c:x val="-2.0607937398603266E-3"/>
                  <c:y val="6.3041765169424167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1823812195809808E-3"/>
                  <c:y val="-6.619385342789597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1215874797207296E-3"/>
                  <c:y val="3.1520882584712084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2364762439161962E-2"/>
                  <c:y val="-0.14184397163120574"/>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0303968699301634E-2"/>
                  <c:y val="-8.195429472025216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8.2431749594413066E-3"/>
                  <c:y val="-5.673758865248233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V4-11'!$B$2:$G$2</c:f>
              <c:strCache>
                <c:ptCount val="6"/>
                <c:pt idx="0">
                  <c:v>Au moins 3 contraintes de rythme(1)</c:v>
                </c:pt>
                <c:pt idx="1">
                  <c:v>Dépendance immédiate vis-à-vis du travail d'un ou de plusieurs collègues</c:v>
                </c:pt>
                <c:pt idx="2">
                  <c:v>Réponse à une demande extérieure</c:v>
                </c:pt>
                <c:pt idx="3">
                  <c:v>Contrôle ou suivi informatisé</c:v>
                </c:pt>
                <c:pt idx="4">
                  <c:v>Devoir toujours ou souvent se dépêcher pour faire son travail</c:v>
                </c:pt>
                <c:pt idx="5">
                  <c:v>Ne pas pouvoir interrompre momentanément son travail quand on le souhaite</c:v>
                </c:pt>
              </c:strCache>
            </c:strRef>
          </c:cat>
          <c:val>
            <c:numRef>
              <c:f>'Source figure V4-11'!$B$4:$G$4</c:f>
              <c:numCache>
                <c:formatCode>0.0</c:formatCode>
                <c:ptCount val="6"/>
                <c:pt idx="0">
                  <c:v>25.5</c:v>
                </c:pt>
                <c:pt idx="1">
                  <c:v>26.9</c:v>
                </c:pt>
                <c:pt idx="2">
                  <c:v>64</c:v>
                </c:pt>
                <c:pt idx="3">
                  <c:v>22.5</c:v>
                </c:pt>
                <c:pt idx="4">
                  <c:v>35.299999999999997</c:v>
                </c:pt>
                <c:pt idx="5">
                  <c:v>28.5</c:v>
                </c:pt>
              </c:numCache>
            </c:numRef>
          </c:val>
        </c:ser>
        <c:ser>
          <c:idx val="2"/>
          <c:order val="2"/>
          <c:tx>
            <c:strRef>
              <c:f>'Source figure V4-11'!$A$5</c:f>
              <c:strCache>
                <c:ptCount val="1"/>
                <c:pt idx="0">
                  <c:v>FPH</c:v>
                </c:pt>
              </c:strCache>
            </c:strRef>
          </c:tx>
          <c:spPr>
            <a:solidFill>
              <a:schemeClr val="accent3"/>
            </a:solidFill>
            <a:ln>
              <a:noFill/>
            </a:ln>
            <a:effectLst/>
          </c:spPr>
          <c:invertIfNegative val="0"/>
          <c:dLbls>
            <c:dLbl>
              <c:idx val="0"/>
              <c:layout>
                <c:manualLayout>
                  <c:x val="0"/>
                  <c:y val="9.4562647754137114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7780782117287012E-17"/>
                  <c:y val="9.4562647754137114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9.4562647754137114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9.4562647754137114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9.4562647754136819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9.456264775413711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V4-11'!$B$2:$G$2</c:f>
              <c:strCache>
                <c:ptCount val="6"/>
                <c:pt idx="0">
                  <c:v>Au moins 3 contraintes de rythme(1)</c:v>
                </c:pt>
                <c:pt idx="1">
                  <c:v>Dépendance immédiate vis-à-vis du travail d'un ou de plusieurs collègues</c:v>
                </c:pt>
                <c:pt idx="2">
                  <c:v>Réponse à une demande extérieure</c:v>
                </c:pt>
                <c:pt idx="3">
                  <c:v>Contrôle ou suivi informatisé</c:v>
                </c:pt>
                <c:pt idx="4">
                  <c:v>Devoir toujours ou souvent se dépêcher pour faire son travail</c:v>
                </c:pt>
                <c:pt idx="5">
                  <c:v>Ne pas pouvoir interrompre momentanément son travail quand on le souhaite</c:v>
                </c:pt>
              </c:strCache>
            </c:strRef>
          </c:cat>
          <c:val>
            <c:numRef>
              <c:f>'Source figure V4-11'!$B$5:$G$5</c:f>
              <c:numCache>
                <c:formatCode>0.0</c:formatCode>
                <c:ptCount val="6"/>
                <c:pt idx="0">
                  <c:v>43.3</c:v>
                </c:pt>
                <c:pt idx="1">
                  <c:v>45.9</c:v>
                </c:pt>
                <c:pt idx="2">
                  <c:v>82.4</c:v>
                </c:pt>
                <c:pt idx="3">
                  <c:v>47.6</c:v>
                </c:pt>
                <c:pt idx="4">
                  <c:v>62.8</c:v>
                </c:pt>
                <c:pt idx="5">
                  <c:v>48.2</c:v>
                </c:pt>
              </c:numCache>
            </c:numRef>
          </c:val>
        </c:ser>
        <c:ser>
          <c:idx val="3"/>
          <c:order val="3"/>
          <c:tx>
            <c:strRef>
              <c:f>'Source figure V4-11'!$A$6</c:f>
              <c:strCache>
                <c:ptCount val="1"/>
                <c:pt idx="0">
                  <c:v>Privé</c:v>
                </c:pt>
              </c:strCache>
            </c:strRef>
          </c:tx>
          <c:spPr>
            <a:solidFill>
              <a:schemeClr val="accent5">
                <a:lumMod val="75000"/>
              </a:schemeClr>
            </a:solidFill>
            <a:ln>
              <a:solidFill>
                <a:schemeClr val="accent5">
                  <a:lumMod val="75000"/>
                </a:schemeClr>
              </a:solidFill>
            </a:ln>
            <a:effectLst/>
          </c:spPr>
          <c:invertIfNegative val="0"/>
          <c:dLbls>
            <c:dLbl>
              <c:idx val="0"/>
              <c:layout>
                <c:manualLayout>
                  <c:x val="2.0607937398603457E-3"/>
                  <c:y val="6.3041765169424748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1823812195809808E-3"/>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1215874797206533E-3"/>
                  <c:y val="6.3041765169424748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0607937398604025E-3"/>
                  <c:y val="6.3041765169424748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1215874797206533E-3"/>
                  <c:y val="3.1520882584712374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6.1823812195809808E-3"/>
                  <c:y val="3.152088258471237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figure V4-11'!$B$2:$G$2</c:f>
              <c:strCache>
                <c:ptCount val="6"/>
                <c:pt idx="0">
                  <c:v>Au moins 3 contraintes de rythme(1)</c:v>
                </c:pt>
                <c:pt idx="1">
                  <c:v>Dépendance immédiate vis-à-vis du travail d'un ou de plusieurs collègues</c:v>
                </c:pt>
                <c:pt idx="2">
                  <c:v>Réponse à une demande extérieure</c:v>
                </c:pt>
                <c:pt idx="3">
                  <c:v>Contrôle ou suivi informatisé</c:v>
                </c:pt>
                <c:pt idx="4">
                  <c:v>Devoir toujours ou souvent se dépêcher pour faire son travail</c:v>
                </c:pt>
                <c:pt idx="5">
                  <c:v>Ne pas pouvoir interrompre momentanément son travail quand on le souhaite</c:v>
                </c:pt>
              </c:strCache>
            </c:strRef>
          </c:cat>
          <c:val>
            <c:numRef>
              <c:f>'Source figure V4-11'!$B$6:$G$6</c:f>
              <c:numCache>
                <c:formatCode>0.0</c:formatCode>
                <c:ptCount val="6"/>
                <c:pt idx="0">
                  <c:v>35.6</c:v>
                </c:pt>
                <c:pt idx="1">
                  <c:v>30.5</c:v>
                </c:pt>
                <c:pt idx="2">
                  <c:v>69.5</c:v>
                </c:pt>
                <c:pt idx="3">
                  <c:v>36.299999999999997</c:v>
                </c:pt>
                <c:pt idx="4">
                  <c:v>45.1</c:v>
                </c:pt>
                <c:pt idx="5">
                  <c:v>26.6</c:v>
                </c:pt>
              </c:numCache>
            </c:numRef>
          </c:val>
        </c:ser>
        <c:dLbls>
          <c:showLegendKey val="0"/>
          <c:showVal val="0"/>
          <c:showCatName val="0"/>
          <c:showSerName val="0"/>
          <c:showPercent val="0"/>
          <c:showBubbleSize val="0"/>
        </c:dLbls>
        <c:gapWidth val="150"/>
        <c:axId val="154096664"/>
        <c:axId val="154094312"/>
      </c:barChart>
      <c:catAx>
        <c:axId val="15409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094312"/>
        <c:crosses val="autoZero"/>
        <c:auto val="1"/>
        <c:lblAlgn val="ctr"/>
        <c:lblOffset val="100"/>
        <c:noMultiLvlLbl val="0"/>
      </c:catAx>
      <c:valAx>
        <c:axId val="1540943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096664"/>
        <c:crosses val="autoZero"/>
        <c:crossBetween val="between"/>
      </c:valAx>
      <c:spPr>
        <a:noFill/>
        <a:ln>
          <a:noFill/>
        </a:ln>
        <a:effectLst/>
      </c:spPr>
    </c:plotArea>
    <c:legend>
      <c:legendPos val="b"/>
      <c:layout>
        <c:manualLayout>
          <c:xMode val="edge"/>
          <c:yMode val="edge"/>
          <c:x val="0.27469731483443716"/>
          <c:y val="0.93225318466397367"/>
          <c:w val="0.41586817670381399"/>
          <c:h val="5.31918616555909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000" cap="none" baseline="0">
                <a:solidFill>
                  <a:schemeClr val="tx1"/>
                </a:solidFill>
                <a:latin typeface="Arial" panose="020B0604020202020204" pitchFamily="34" charset="0"/>
                <a:cs typeface="Arial" panose="020B0604020202020204" pitchFamily="34" charset="0"/>
              </a:rPr>
              <a:t>EN EMPLOI AU SENS DU BIT</a:t>
            </a:r>
            <a:r>
              <a:rPr lang="en-US" sz="1000" cap="none" baseline="30000">
                <a:solidFill>
                  <a:schemeClr val="tx1"/>
                </a:solidFill>
                <a:latin typeface="Arial" panose="020B0604020202020204" pitchFamily="34" charset="0"/>
                <a:cs typeface="Arial" panose="020B0604020202020204" pitchFamily="34" charset="0"/>
              </a:rPr>
              <a:t>(1)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fr-FR"/>
        </a:p>
      </c:txPr>
    </c:title>
    <c:autoTitleDeleted val="0"/>
    <c:plotArea>
      <c:layout>
        <c:manualLayout>
          <c:layoutTarget val="inner"/>
          <c:xMode val="edge"/>
          <c:yMode val="edge"/>
          <c:x val="5.835096990171721E-2"/>
          <c:y val="0.10848126232741617"/>
          <c:w val="0.91716377689850537"/>
          <c:h val="0.61730575098231066"/>
        </c:manualLayout>
      </c:layout>
      <c:lineChart>
        <c:grouping val="standard"/>
        <c:varyColors val="0"/>
        <c:ser>
          <c:idx val="5"/>
          <c:order val="0"/>
          <c:tx>
            <c:strRef>
              <c:f>'Source figure V4-12'!$A$4</c:f>
              <c:strCache>
                <c:ptCount val="1"/>
                <c:pt idx="0">
                  <c:v>FPE </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V4-12'!$B$4:$H$4</c:f>
              <c:numCache>
                <c:formatCode>0.0</c:formatCode>
                <c:ptCount val="7"/>
                <c:pt idx="0">
                  <c:v>3.09</c:v>
                </c:pt>
                <c:pt idx="1">
                  <c:v>3.08</c:v>
                </c:pt>
                <c:pt idx="2">
                  <c:v>2.99</c:v>
                </c:pt>
                <c:pt idx="3">
                  <c:v>2.94</c:v>
                </c:pt>
                <c:pt idx="4">
                  <c:v>2.7</c:v>
                </c:pt>
                <c:pt idx="5">
                  <c:v>2.91</c:v>
                </c:pt>
                <c:pt idx="6">
                  <c:v>3.26</c:v>
                </c:pt>
              </c:numCache>
            </c:numRef>
          </c:val>
          <c:smooth val="0"/>
        </c:ser>
        <c:ser>
          <c:idx val="0"/>
          <c:order val="1"/>
          <c:tx>
            <c:strRef>
              <c:f>'Source figure V4-12'!$A$5</c:f>
              <c:strCache>
                <c:ptCount val="1"/>
                <c:pt idx="0">
                  <c:v>FPE (hors enseignants)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V4-12'!$B$5:$H$5</c:f>
              <c:numCache>
                <c:formatCode>0.0</c:formatCode>
                <c:ptCount val="7"/>
                <c:pt idx="0">
                  <c:v>3.05</c:v>
                </c:pt>
                <c:pt idx="1">
                  <c:v>3</c:v>
                </c:pt>
                <c:pt idx="2">
                  <c:v>2.99</c:v>
                </c:pt>
                <c:pt idx="3">
                  <c:v>3.32</c:v>
                </c:pt>
                <c:pt idx="4">
                  <c:v>2.74</c:v>
                </c:pt>
                <c:pt idx="5">
                  <c:v>3.15</c:v>
                </c:pt>
                <c:pt idx="6">
                  <c:v>3.14</c:v>
                </c:pt>
              </c:numCache>
            </c:numRef>
          </c:val>
          <c:smooth val="0"/>
        </c:ser>
        <c:ser>
          <c:idx val="1"/>
          <c:order val="2"/>
          <c:tx>
            <c:strRef>
              <c:f>'Source figure V4-12'!$A$6</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V4-12'!$B$6:$H$6</c:f>
              <c:numCache>
                <c:formatCode>0.0</c:formatCode>
                <c:ptCount val="7"/>
                <c:pt idx="0">
                  <c:v>4.33</c:v>
                </c:pt>
                <c:pt idx="1">
                  <c:v>4.51</c:v>
                </c:pt>
                <c:pt idx="2">
                  <c:v>5.05</c:v>
                </c:pt>
                <c:pt idx="3">
                  <c:v>4.74</c:v>
                </c:pt>
                <c:pt idx="4">
                  <c:v>4.6100000000000003</c:v>
                </c:pt>
                <c:pt idx="5">
                  <c:v>5.07</c:v>
                </c:pt>
                <c:pt idx="6">
                  <c:v>5.87</c:v>
                </c:pt>
              </c:numCache>
            </c:numRef>
          </c:val>
          <c:smooth val="0"/>
        </c:ser>
        <c:ser>
          <c:idx val="2"/>
          <c:order val="3"/>
          <c:tx>
            <c:strRef>
              <c:f>'Source figure V4-12'!$A$7</c:f>
              <c:strCache>
                <c:ptCount val="1"/>
                <c:pt idx="0">
                  <c:v>FPH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V4-12'!$B$7:$H$7</c:f>
              <c:numCache>
                <c:formatCode>0.0</c:formatCode>
                <c:ptCount val="7"/>
                <c:pt idx="0">
                  <c:v>4.67</c:v>
                </c:pt>
                <c:pt idx="1">
                  <c:v>4.6500000000000004</c:v>
                </c:pt>
                <c:pt idx="2">
                  <c:v>4.8</c:v>
                </c:pt>
                <c:pt idx="3">
                  <c:v>4.78</c:v>
                </c:pt>
                <c:pt idx="4">
                  <c:v>5.08</c:v>
                </c:pt>
                <c:pt idx="5">
                  <c:v>4.54</c:v>
                </c:pt>
                <c:pt idx="6">
                  <c:v>6.06</c:v>
                </c:pt>
              </c:numCache>
            </c:numRef>
          </c:val>
          <c:smooth val="0"/>
        </c:ser>
        <c:ser>
          <c:idx val="3"/>
          <c:order val="4"/>
          <c:tx>
            <c:strRef>
              <c:f>'Source figure V4-12'!$A$8</c:f>
              <c:strCache>
                <c:ptCount val="1"/>
                <c:pt idx="0">
                  <c:v>Ensemble de la fonction publique </c:v>
                </c:pt>
              </c:strCache>
            </c:strRef>
          </c:tx>
          <c:spPr>
            <a:ln w="22225" cap="rnd">
              <a:solidFill>
                <a:schemeClr val="accent4"/>
              </a:solidFill>
              <a:round/>
            </a:ln>
            <a:effectLst/>
          </c:spPr>
          <c:marker>
            <c:symbol val="x"/>
            <c:size val="6"/>
            <c:spPr>
              <a:noFill/>
              <a:ln w="9525">
                <a:solidFill>
                  <a:schemeClr val="accent4"/>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V4-12'!$B$8:$H$8</c:f>
              <c:numCache>
                <c:formatCode>0.0</c:formatCode>
                <c:ptCount val="7"/>
                <c:pt idx="0">
                  <c:v>3.8</c:v>
                </c:pt>
                <c:pt idx="1">
                  <c:v>3.88</c:v>
                </c:pt>
                <c:pt idx="2">
                  <c:v>4.0999999999999996</c:v>
                </c:pt>
                <c:pt idx="3">
                  <c:v>3.94</c:v>
                </c:pt>
                <c:pt idx="4">
                  <c:v>3.86</c:v>
                </c:pt>
                <c:pt idx="5">
                  <c:v>4.0199999999999996</c:v>
                </c:pt>
                <c:pt idx="6">
                  <c:v>4.75</c:v>
                </c:pt>
              </c:numCache>
            </c:numRef>
          </c:val>
          <c:smooth val="0"/>
        </c:ser>
        <c:ser>
          <c:idx val="4"/>
          <c:order val="5"/>
          <c:tx>
            <c:strRef>
              <c:f>'Source figure V4-12'!$A$9</c:f>
              <c:strCache>
                <c:ptCount val="1"/>
                <c:pt idx="0">
                  <c:v>Ensemble de la fonction publique (hors enseignants)</c:v>
                </c:pt>
              </c:strCache>
            </c:strRef>
          </c:tx>
          <c:spPr>
            <a:ln w="25400" cap="rnd">
              <a:solidFill>
                <a:schemeClr val="accent4"/>
              </a:solidFill>
              <a:prstDash val="sysDot"/>
              <a:round/>
            </a:ln>
            <a:effectLst/>
          </c:spPr>
          <c:marker>
            <c:symbol val="none"/>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V4-12'!$B$9:$H$9</c:f>
              <c:numCache>
                <c:formatCode>0.0</c:formatCode>
                <c:ptCount val="7"/>
                <c:pt idx="0">
                  <c:v>4.01</c:v>
                </c:pt>
                <c:pt idx="1">
                  <c:v>4.0599999999999996</c:v>
                </c:pt>
                <c:pt idx="2">
                  <c:v>4.3499999999999996</c:v>
                </c:pt>
                <c:pt idx="3">
                  <c:v>4.32</c:v>
                </c:pt>
                <c:pt idx="4">
                  <c:v>4.16</c:v>
                </c:pt>
                <c:pt idx="5">
                  <c:v>4.3600000000000003</c:v>
                </c:pt>
                <c:pt idx="6">
                  <c:v>5.0999999999999996</c:v>
                </c:pt>
              </c:numCache>
            </c:numRef>
          </c:val>
          <c:smooth val="0"/>
        </c:ser>
        <c:ser>
          <c:idx val="6"/>
          <c:order val="6"/>
          <c:tx>
            <c:strRef>
              <c:f>'Source figure V4-12'!$A$10</c:f>
              <c:strCache>
                <c:ptCount val="1"/>
                <c:pt idx="0">
                  <c:v>Secteur privé</c:v>
                </c:pt>
              </c:strCache>
            </c:strRef>
          </c:tx>
          <c:spPr>
            <a:ln w="22225" cap="rnd">
              <a:solidFill>
                <a:schemeClr val="accent1">
                  <a:lumMod val="60000"/>
                </a:schemeClr>
              </a:solidFill>
              <a:round/>
            </a:ln>
            <a:effectLst/>
          </c:spPr>
          <c:marker>
            <c:symbol val="star"/>
            <c:size val="6"/>
            <c:spPr>
              <a:noFill/>
              <a:ln w="9525">
                <a:solidFill>
                  <a:schemeClr val="accent5">
                    <a:lumMod val="75000"/>
                  </a:schemeClr>
                </a:solidFill>
                <a:round/>
              </a:ln>
              <a:effectLst/>
            </c:spPr>
          </c:marker>
          <c:dPt>
            <c:idx val="0"/>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1"/>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2"/>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3"/>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4"/>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5"/>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dPt>
            <c:idx val="6"/>
            <c:marker>
              <c:symbol val="star"/>
              <c:size val="6"/>
              <c:spPr>
                <a:noFill/>
                <a:ln w="9525">
                  <a:solidFill>
                    <a:schemeClr val="accent5">
                      <a:lumMod val="75000"/>
                    </a:schemeClr>
                  </a:solidFill>
                  <a:round/>
                </a:ln>
                <a:effectLst/>
              </c:spPr>
            </c:marker>
            <c:bubble3D val="0"/>
            <c:spPr>
              <a:ln w="22225" cap="rnd">
                <a:solidFill>
                  <a:schemeClr val="accent5">
                    <a:lumMod val="75000"/>
                  </a:schemeClr>
                </a:solidFill>
                <a:round/>
              </a:ln>
              <a:effectLst/>
            </c:spPr>
          </c:dPt>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V4-12'!$B$10:$H$10</c:f>
              <c:numCache>
                <c:formatCode>0.0</c:formatCode>
                <c:ptCount val="7"/>
                <c:pt idx="0">
                  <c:v>3.81</c:v>
                </c:pt>
                <c:pt idx="1">
                  <c:v>3.68</c:v>
                </c:pt>
                <c:pt idx="2">
                  <c:v>3.76</c:v>
                </c:pt>
                <c:pt idx="3">
                  <c:v>3.77</c:v>
                </c:pt>
                <c:pt idx="4">
                  <c:v>3.89</c:v>
                </c:pt>
                <c:pt idx="5" formatCode="General">
                  <c:v>3.8</c:v>
                </c:pt>
                <c:pt idx="6">
                  <c:v>4.38</c:v>
                </c:pt>
              </c:numCache>
            </c:numRef>
          </c:val>
          <c:smooth val="0"/>
        </c:ser>
        <c:dLbls>
          <c:showLegendKey val="0"/>
          <c:showVal val="0"/>
          <c:showCatName val="0"/>
          <c:showSerName val="0"/>
          <c:showPercent val="0"/>
          <c:showBubbleSize val="0"/>
        </c:dLbls>
        <c:marker val="1"/>
        <c:smooth val="0"/>
        <c:axId val="154095096"/>
        <c:axId val="186394392"/>
      </c:lineChart>
      <c:catAx>
        <c:axId val="15409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86394392"/>
        <c:crosses val="autoZero"/>
        <c:auto val="1"/>
        <c:lblAlgn val="ctr"/>
        <c:lblOffset val="100"/>
        <c:noMultiLvlLbl val="0"/>
      </c:catAx>
      <c:valAx>
        <c:axId val="186394392"/>
        <c:scaling>
          <c:orientation val="minMax"/>
          <c:max val="8"/>
          <c:min val="2"/>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4095096"/>
        <c:crosses val="autoZero"/>
        <c:crossBetween val="between"/>
        <c:majorUnit val="0.5"/>
      </c:valAx>
      <c:spPr>
        <a:noFill/>
        <a:ln>
          <a:noFill/>
        </a:ln>
        <a:effectLst/>
      </c:spPr>
    </c:plotArea>
    <c:legend>
      <c:legendPos val="b"/>
      <c:layout>
        <c:manualLayout>
          <c:xMode val="edge"/>
          <c:yMode val="edge"/>
          <c:x val="2.2259321090706734E-3"/>
          <c:y val="0.82050505521129391"/>
          <c:w val="0.99203554480564726"/>
          <c:h val="0.179494944788706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000" cap="none" baseline="0">
                <a:solidFill>
                  <a:schemeClr val="tx1"/>
                </a:solidFill>
                <a:latin typeface="Arial" panose="020B0604020202020204" pitchFamily="34" charset="0"/>
                <a:cs typeface="Arial" panose="020B0604020202020204" pitchFamily="34" charset="0"/>
              </a:rPr>
              <a:t>EN EMPLOI ELARGI</a:t>
            </a:r>
            <a:r>
              <a:rPr lang="en-US" sz="1000" cap="none" baseline="30000">
                <a:solidFill>
                  <a:schemeClr val="tx1"/>
                </a:solidFill>
                <a:latin typeface="Arial" panose="020B0604020202020204" pitchFamily="34" charset="0"/>
                <a:cs typeface="Arial" panose="020B0604020202020204" pitchFamily="34" charset="0"/>
              </a:rPr>
              <a:t>(2)</a:t>
            </a:r>
            <a:endParaRPr lang="en-US" sz="1000" baseline="300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fr-FR"/>
        </a:p>
      </c:txPr>
    </c:title>
    <c:autoTitleDeleted val="0"/>
    <c:plotArea>
      <c:layout>
        <c:manualLayout>
          <c:layoutTarget val="inner"/>
          <c:xMode val="edge"/>
          <c:yMode val="edge"/>
          <c:x val="5.835096990171721E-2"/>
          <c:y val="0.1242603550295858"/>
          <c:w val="0.91716377689850537"/>
          <c:h val="0.60153442358166764"/>
        </c:manualLayout>
      </c:layout>
      <c:lineChart>
        <c:grouping val="standard"/>
        <c:varyColors val="0"/>
        <c:ser>
          <c:idx val="5"/>
          <c:order val="0"/>
          <c:tx>
            <c:strRef>
              <c:f>'Source figure V4-12'!$A$13</c:f>
              <c:strCache>
                <c:ptCount val="1"/>
                <c:pt idx="0">
                  <c:v>FPE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V4-12'!$B$13:$H$13</c:f>
              <c:numCache>
                <c:formatCode>0.0</c:formatCode>
                <c:ptCount val="7"/>
                <c:pt idx="0">
                  <c:v>3.54</c:v>
                </c:pt>
                <c:pt idx="1">
                  <c:v>3.65</c:v>
                </c:pt>
                <c:pt idx="2">
                  <c:v>3.58</c:v>
                </c:pt>
                <c:pt idx="3">
                  <c:v>3.64</c:v>
                </c:pt>
                <c:pt idx="4">
                  <c:v>3.33</c:v>
                </c:pt>
                <c:pt idx="5">
                  <c:v>3.61</c:v>
                </c:pt>
                <c:pt idx="6">
                  <c:v>4.04</c:v>
                </c:pt>
              </c:numCache>
            </c:numRef>
          </c:val>
          <c:smooth val="0"/>
        </c:ser>
        <c:ser>
          <c:idx val="0"/>
          <c:order val="1"/>
          <c:tx>
            <c:strRef>
              <c:f>'Source figure V4-12'!$A$14</c:f>
              <c:strCache>
                <c:ptCount val="1"/>
                <c:pt idx="0">
                  <c:v>FPE (hors enseignants)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V4-12'!$B$14:$H$14</c:f>
              <c:numCache>
                <c:formatCode>0.0</c:formatCode>
                <c:ptCount val="7"/>
                <c:pt idx="0">
                  <c:v>3.65</c:v>
                </c:pt>
                <c:pt idx="1">
                  <c:v>3.79</c:v>
                </c:pt>
                <c:pt idx="2">
                  <c:v>3.77</c:v>
                </c:pt>
                <c:pt idx="3">
                  <c:v>4.16</c:v>
                </c:pt>
                <c:pt idx="4">
                  <c:v>3.53</c:v>
                </c:pt>
                <c:pt idx="5">
                  <c:v>4.13</c:v>
                </c:pt>
                <c:pt idx="6">
                  <c:v>4.3899999999999997</c:v>
                </c:pt>
              </c:numCache>
            </c:numRef>
          </c:val>
          <c:smooth val="0"/>
        </c:ser>
        <c:ser>
          <c:idx val="1"/>
          <c:order val="2"/>
          <c:tx>
            <c:strRef>
              <c:f>'Source figure V4-12'!$A$15</c:f>
              <c:strCache>
                <c:ptCount val="1"/>
                <c:pt idx="0">
                  <c:v>FPT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V4-12'!$B$15:$H$15</c:f>
              <c:numCache>
                <c:formatCode>0.0</c:formatCode>
                <c:ptCount val="7"/>
                <c:pt idx="0">
                  <c:v>5.24</c:v>
                </c:pt>
                <c:pt idx="1">
                  <c:v>5.5</c:v>
                </c:pt>
                <c:pt idx="2">
                  <c:v>6.33</c:v>
                </c:pt>
                <c:pt idx="3">
                  <c:v>5.96</c:v>
                </c:pt>
                <c:pt idx="4">
                  <c:v>5.81</c:v>
                </c:pt>
                <c:pt idx="5">
                  <c:v>6.72</c:v>
                </c:pt>
                <c:pt idx="6">
                  <c:v>7.37</c:v>
                </c:pt>
              </c:numCache>
            </c:numRef>
          </c:val>
          <c:smooth val="0"/>
        </c:ser>
        <c:ser>
          <c:idx val="2"/>
          <c:order val="3"/>
          <c:tx>
            <c:strRef>
              <c:f>'Source figure V4-12'!$A$16</c:f>
              <c:strCache>
                <c:ptCount val="1"/>
                <c:pt idx="0">
                  <c:v>FPH</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V4-12'!$B$16:$H$16</c:f>
              <c:numCache>
                <c:formatCode>0.0</c:formatCode>
                <c:ptCount val="7"/>
                <c:pt idx="0">
                  <c:v>5.3</c:v>
                </c:pt>
                <c:pt idx="1">
                  <c:v>5.23</c:v>
                </c:pt>
                <c:pt idx="2">
                  <c:v>5.62</c:v>
                </c:pt>
                <c:pt idx="3">
                  <c:v>5.75</c:v>
                </c:pt>
                <c:pt idx="4">
                  <c:v>6.22</c:v>
                </c:pt>
                <c:pt idx="5">
                  <c:v>5.74</c:v>
                </c:pt>
                <c:pt idx="6">
                  <c:v>7.11</c:v>
                </c:pt>
              </c:numCache>
            </c:numRef>
          </c:val>
          <c:smooth val="0"/>
        </c:ser>
        <c:ser>
          <c:idx val="3"/>
          <c:order val="4"/>
          <c:tx>
            <c:strRef>
              <c:f>'Source figure V4-12'!$A$17</c:f>
              <c:strCache>
                <c:ptCount val="1"/>
                <c:pt idx="0">
                  <c:v>Ensemble de la fonction publique</c:v>
                </c:pt>
              </c:strCache>
            </c:strRef>
          </c:tx>
          <c:spPr>
            <a:ln w="22225" cap="rnd">
              <a:solidFill>
                <a:schemeClr val="accent4"/>
              </a:solidFill>
              <a:round/>
            </a:ln>
            <a:effectLst/>
          </c:spPr>
          <c:marker>
            <c:symbol val="x"/>
            <c:size val="6"/>
            <c:spPr>
              <a:noFill/>
              <a:ln w="9525">
                <a:solidFill>
                  <a:schemeClr val="accent4"/>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V4-12'!$B$17:$H$17</c:f>
              <c:numCache>
                <c:formatCode>0.0</c:formatCode>
                <c:ptCount val="7"/>
                <c:pt idx="0">
                  <c:v>4.49</c:v>
                </c:pt>
                <c:pt idx="1">
                  <c:v>4.6100000000000003</c:v>
                </c:pt>
                <c:pt idx="2">
                  <c:v>4.9400000000000004</c:v>
                </c:pt>
                <c:pt idx="3">
                  <c:v>4.8899999999999997</c:v>
                </c:pt>
                <c:pt idx="4">
                  <c:v>4.8099999999999996</c:v>
                </c:pt>
                <c:pt idx="5">
                  <c:v>5.17</c:v>
                </c:pt>
                <c:pt idx="6">
                  <c:v>5.86</c:v>
                </c:pt>
              </c:numCache>
            </c:numRef>
          </c:val>
          <c:smooth val="0"/>
        </c:ser>
        <c:ser>
          <c:idx val="4"/>
          <c:order val="5"/>
          <c:tx>
            <c:strRef>
              <c:f>'Source figure V4-12'!$A$18</c:f>
              <c:strCache>
                <c:ptCount val="1"/>
                <c:pt idx="0">
                  <c:v>Ensemble de la fonction publique (hors enseignants)</c:v>
                </c:pt>
              </c:strCache>
            </c:strRef>
          </c:tx>
          <c:spPr>
            <a:ln w="25400" cap="rnd">
              <a:solidFill>
                <a:schemeClr val="accent4"/>
              </a:solidFill>
              <a:prstDash val="sysDot"/>
              <a:round/>
            </a:ln>
            <a:effectLst/>
          </c:spPr>
          <c:marker>
            <c:symbol val="none"/>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V4-12'!$B$18:$H$18</c:f>
              <c:numCache>
                <c:formatCode>0.0</c:formatCode>
                <c:ptCount val="7"/>
                <c:pt idx="0">
                  <c:v>4.75</c:v>
                </c:pt>
                <c:pt idx="1">
                  <c:v>4.9000000000000004</c:v>
                </c:pt>
                <c:pt idx="2">
                  <c:v>5.36</c:v>
                </c:pt>
                <c:pt idx="3">
                  <c:v>5.36</c:v>
                </c:pt>
                <c:pt idx="4">
                  <c:v>5.22</c:v>
                </c:pt>
                <c:pt idx="5">
                  <c:v>5.7</c:v>
                </c:pt>
                <c:pt idx="6">
                  <c:v>6.41</c:v>
                </c:pt>
              </c:numCache>
            </c:numRef>
          </c:val>
          <c:smooth val="0"/>
        </c:ser>
        <c:ser>
          <c:idx val="6"/>
          <c:order val="6"/>
          <c:tx>
            <c:strRef>
              <c:f>'Source figure V4-12'!$A$19</c:f>
              <c:strCache>
                <c:ptCount val="1"/>
                <c:pt idx="0">
                  <c:v>Secteur privé</c:v>
                </c:pt>
              </c:strCache>
            </c:strRef>
          </c:tx>
          <c:spPr>
            <a:ln w="22225" cap="rnd">
              <a:solidFill>
                <a:schemeClr val="accent1">
                  <a:lumMod val="60000"/>
                </a:schemeClr>
              </a:solidFill>
              <a:round/>
            </a:ln>
            <a:effectLst/>
          </c:spPr>
          <c:marker>
            <c:symbol val="star"/>
            <c:size val="6"/>
            <c:spPr>
              <a:noFill/>
              <a:ln w="9525">
                <a:solidFill>
                  <a:schemeClr val="accent1">
                    <a:lumMod val="60000"/>
                  </a:schemeClr>
                </a:solidFill>
                <a:round/>
              </a:ln>
              <a:effectLst/>
            </c:spPr>
          </c:marker>
          <c:cat>
            <c:numRef>
              <c:f>'Source figure V4-12'!$B$2:$H$2</c:f>
              <c:numCache>
                <c:formatCode>General</c:formatCode>
                <c:ptCount val="7"/>
                <c:pt idx="0">
                  <c:v>2014</c:v>
                </c:pt>
                <c:pt idx="1">
                  <c:v>2015</c:v>
                </c:pt>
                <c:pt idx="2">
                  <c:v>2016</c:v>
                </c:pt>
                <c:pt idx="3">
                  <c:v>2017</c:v>
                </c:pt>
                <c:pt idx="4">
                  <c:v>2018</c:v>
                </c:pt>
                <c:pt idx="5">
                  <c:v>2019</c:v>
                </c:pt>
                <c:pt idx="6">
                  <c:v>2020</c:v>
                </c:pt>
              </c:numCache>
            </c:numRef>
          </c:cat>
          <c:val>
            <c:numRef>
              <c:f>'Source figure V4-12'!$B$19:$H$19</c:f>
              <c:numCache>
                <c:formatCode>0.0</c:formatCode>
                <c:ptCount val="7"/>
                <c:pt idx="0">
                  <c:v>4.32</c:v>
                </c:pt>
                <c:pt idx="1">
                  <c:v>4.18</c:v>
                </c:pt>
                <c:pt idx="2">
                  <c:v>4.26</c:v>
                </c:pt>
                <c:pt idx="3">
                  <c:v>4.3</c:v>
                </c:pt>
                <c:pt idx="4">
                  <c:v>4.5599999999999996</c:v>
                </c:pt>
                <c:pt idx="5">
                  <c:v>4.3899999999999997</c:v>
                </c:pt>
                <c:pt idx="6">
                  <c:v>5.09</c:v>
                </c:pt>
              </c:numCache>
            </c:numRef>
          </c:val>
          <c:smooth val="0"/>
        </c:ser>
        <c:dLbls>
          <c:showLegendKey val="0"/>
          <c:showVal val="0"/>
          <c:showCatName val="0"/>
          <c:showSerName val="0"/>
          <c:showPercent val="0"/>
          <c:showBubbleSize val="0"/>
        </c:dLbls>
        <c:marker val="1"/>
        <c:smooth val="0"/>
        <c:axId val="186399880"/>
        <c:axId val="186399096"/>
      </c:lineChart>
      <c:catAx>
        <c:axId val="18639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86399096"/>
        <c:crosses val="autoZero"/>
        <c:auto val="1"/>
        <c:lblAlgn val="ctr"/>
        <c:lblOffset val="100"/>
        <c:noMultiLvlLbl val="0"/>
      </c:catAx>
      <c:valAx>
        <c:axId val="186399096"/>
        <c:scaling>
          <c:orientation val="minMax"/>
          <c:max val="8"/>
          <c:min val="2"/>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9880"/>
        <c:crosses val="autoZero"/>
        <c:crossBetween val="between"/>
        <c:majorUnit val="0.5"/>
      </c:valAx>
      <c:spPr>
        <a:noFill/>
        <a:ln>
          <a:noFill/>
        </a:ln>
        <a:effectLst/>
      </c:spPr>
    </c:plotArea>
    <c:legend>
      <c:legendPos val="b"/>
      <c:layout>
        <c:manualLayout>
          <c:xMode val="edge"/>
          <c:yMode val="edge"/>
          <c:x val="3.73711215981141E-2"/>
          <c:y val="0.79683641615803946"/>
          <c:w val="0.93814362520210848"/>
          <c:h val="0.203163583841960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000" b="1">
                <a:solidFill>
                  <a:sysClr val="windowText" lastClr="000000"/>
                </a:solidFill>
                <a:latin typeface="Arial" panose="020B0604020202020204" pitchFamily="34" charset="0"/>
                <a:cs typeface="Arial" panose="020B0604020202020204" pitchFamily="34" charset="0"/>
              </a:rPr>
              <a:t>EN EMPLOI</a:t>
            </a:r>
            <a:r>
              <a:rPr lang="fr-FR" sz="1000" b="1" baseline="0">
                <a:solidFill>
                  <a:sysClr val="windowText" lastClr="000000"/>
                </a:solidFill>
                <a:latin typeface="Arial" panose="020B0604020202020204" pitchFamily="34" charset="0"/>
                <a:cs typeface="Arial" panose="020B0604020202020204" pitchFamily="34" charset="0"/>
              </a:rPr>
              <a:t> AU SENS DU BIT</a:t>
            </a:r>
            <a:r>
              <a:rPr lang="fr-FR" sz="1000" b="1" baseline="30000">
                <a:solidFill>
                  <a:sysClr val="windowText" lastClr="000000"/>
                </a:solidFill>
                <a:latin typeface="Arial" panose="020B0604020202020204" pitchFamily="34" charset="0"/>
                <a:cs typeface="Arial" panose="020B0604020202020204" pitchFamily="34" charset="0"/>
              </a:rPr>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'Source figure V4-13 bis'!$B$4</c:f>
              <c:strCache>
                <c:ptCount val="1"/>
                <c:pt idx="0">
                  <c:v>Hommes</c:v>
                </c:pt>
              </c:strCache>
            </c:strRef>
          </c:tx>
          <c:spPr>
            <a:ln w="22225" cap="rnd">
              <a:solidFill>
                <a:schemeClr val="accent1"/>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bis'!$B$5:$B$11</c:f>
              <c:numCache>
                <c:formatCode>0.0</c:formatCode>
                <c:ptCount val="7"/>
                <c:pt idx="0">
                  <c:v>2.92</c:v>
                </c:pt>
                <c:pt idx="1">
                  <c:v>3.11</c:v>
                </c:pt>
                <c:pt idx="2">
                  <c:v>3.5</c:v>
                </c:pt>
                <c:pt idx="3">
                  <c:v>2.95</c:v>
                </c:pt>
                <c:pt idx="4">
                  <c:v>2.9</c:v>
                </c:pt>
                <c:pt idx="5">
                  <c:v>3.04</c:v>
                </c:pt>
                <c:pt idx="6">
                  <c:v>3.81</c:v>
                </c:pt>
              </c:numCache>
            </c:numRef>
          </c:val>
          <c:smooth val="0"/>
        </c:ser>
        <c:ser>
          <c:idx val="1"/>
          <c:order val="1"/>
          <c:tx>
            <c:strRef>
              <c:f>'Source figure V4-13 bis'!$C$4</c:f>
              <c:strCache>
                <c:ptCount val="1"/>
                <c:pt idx="0">
                  <c:v>Femmes</c:v>
                </c:pt>
              </c:strCache>
            </c:strRef>
          </c:tx>
          <c:spPr>
            <a:ln w="22225" cap="rnd">
              <a:solidFill>
                <a:schemeClr val="accent2"/>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bis'!$C$5:$C$11</c:f>
              <c:numCache>
                <c:formatCode>0.0</c:formatCode>
                <c:ptCount val="7"/>
                <c:pt idx="0">
                  <c:v>4.41</c:v>
                </c:pt>
                <c:pt idx="1">
                  <c:v>4.3499999999999996</c:v>
                </c:pt>
                <c:pt idx="2">
                  <c:v>4.42</c:v>
                </c:pt>
                <c:pt idx="3">
                  <c:v>4.51</c:v>
                </c:pt>
                <c:pt idx="4">
                  <c:v>4.41</c:v>
                </c:pt>
                <c:pt idx="5">
                  <c:v>4.58</c:v>
                </c:pt>
                <c:pt idx="6">
                  <c:v>5.27</c:v>
                </c:pt>
              </c:numCache>
            </c:numRef>
          </c:val>
          <c:smooth val="0"/>
        </c:ser>
        <c:ser>
          <c:idx val="2"/>
          <c:order val="2"/>
          <c:tx>
            <c:strRef>
              <c:f>'Source figure V4-13 bis'!$D$4</c:f>
              <c:strCache>
                <c:ptCount val="1"/>
                <c:pt idx="0">
                  <c:v>Moins de 30 ans</c:v>
                </c:pt>
              </c:strCache>
            </c:strRef>
          </c:tx>
          <c:spPr>
            <a:ln w="22225" cap="rnd">
              <a:solidFill>
                <a:schemeClr val="accent6"/>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bis'!$D$5:$D$11</c:f>
              <c:numCache>
                <c:formatCode>0.0</c:formatCode>
                <c:ptCount val="7"/>
                <c:pt idx="0">
                  <c:v>2.87</c:v>
                </c:pt>
                <c:pt idx="1">
                  <c:v>2.76</c:v>
                </c:pt>
                <c:pt idx="2">
                  <c:v>3.3</c:v>
                </c:pt>
                <c:pt idx="3">
                  <c:v>2.95</c:v>
                </c:pt>
                <c:pt idx="4">
                  <c:v>2.75</c:v>
                </c:pt>
                <c:pt idx="5">
                  <c:v>3.3</c:v>
                </c:pt>
                <c:pt idx="6">
                  <c:v>3.45</c:v>
                </c:pt>
              </c:numCache>
            </c:numRef>
          </c:val>
          <c:smooth val="0"/>
        </c:ser>
        <c:ser>
          <c:idx val="3"/>
          <c:order val="3"/>
          <c:tx>
            <c:strRef>
              <c:f>'Source figure V4-13 bis'!$E$4</c:f>
              <c:strCache>
                <c:ptCount val="1"/>
                <c:pt idx="0">
                  <c:v>30 à 49 ans</c:v>
                </c:pt>
              </c:strCache>
            </c:strRef>
          </c:tx>
          <c:spPr>
            <a:ln w="22225" cap="rnd">
              <a:solidFill>
                <a:schemeClr val="accent4"/>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bis'!$E$5:$E$11</c:f>
              <c:numCache>
                <c:formatCode>0.0</c:formatCode>
                <c:ptCount val="7"/>
                <c:pt idx="0">
                  <c:v>3.55</c:v>
                </c:pt>
                <c:pt idx="1">
                  <c:v>3.52</c:v>
                </c:pt>
                <c:pt idx="2">
                  <c:v>3.6</c:v>
                </c:pt>
                <c:pt idx="3">
                  <c:v>3.61</c:v>
                </c:pt>
                <c:pt idx="4">
                  <c:v>3.47</c:v>
                </c:pt>
                <c:pt idx="5">
                  <c:v>3.55</c:v>
                </c:pt>
                <c:pt idx="6">
                  <c:v>4.41</c:v>
                </c:pt>
              </c:numCache>
            </c:numRef>
          </c:val>
          <c:smooth val="0"/>
        </c:ser>
        <c:ser>
          <c:idx val="4"/>
          <c:order val="4"/>
          <c:tx>
            <c:strRef>
              <c:f>'Source figure V4-13 bis'!$F$4</c:f>
              <c:strCache>
                <c:ptCount val="1"/>
                <c:pt idx="0">
                  <c:v>Plus de 50 ans</c:v>
                </c:pt>
              </c:strCache>
            </c:strRef>
          </c:tx>
          <c:spPr>
            <a:ln w="22225" cap="rnd">
              <a:solidFill>
                <a:schemeClr val="accent5">
                  <a:lumMod val="75000"/>
                </a:schemeClr>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bis'!$F$5:$F$11</c:f>
              <c:numCache>
                <c:formatCode>0.0</c:formatCode>
                <c:ptCount val="7"/>
                <c:pt idx="0">
                  <c:v>4.63</c:v>
                </c:pt>
                <c:pt idx="1">
                  <c:v>4.83</c:v>
                </c:pt>
                <c:pt idx="2">
                  <c:v>5.07</c:v>
                </c:pt>
                <c:pt idx="3">
                  <c:v>4.74</c:v>
                </c:pt>
                <c:pt idx="4">
                  <c:v>4.7699999999999996</c:v>
                </c:pt>
                <c:pt idx="5">
                  <c:v>4.92</c:v>
                </c:pt>
                <c:pt idx="6">
                  <c:v>5.61</c:v>
                </c:pt>
              </c:numCache>
            </c:numRef>
          </c:val>
          <c:smooth val="0"/>
        </c:ser>
        <c:ser>
          <c:idx val="5"/>
          <c:order val="5"/>
          <c:tx>
            <c:strRef>
              <c:f>'Source figure V4-13 bis'!$G$4</c:f>
              <c:strCache>
                <c:ptCount val="1"/>
                <c:pt idx="0">
                  <c:v>Ensemble</c:v>
                </c:pt>
              </c:strCache>
            </c:strRef>
          </c:tx>
          <c:spPr>
            <a:ln w="25400" cap="rnd">
              <a:solidFill>
                <a:schemeClr val="bg1">
                  <a:lumMod val="65000"/>
                </a:schemeClr>
              </a:solidFill>
              <a:round/>
            </a:ln>
            <a:effectLst/>
          </c:spPr>
          <c:marker>
            <c:symbol val="none"/>
          </c:marker>
          <c:cat>
            <c:numRef>
              <c:f>'Source figure V4-13 bis'!$A$5:$A$11</c:f>
              <c:numCache>
                <c:formatCode>General</c:formatCode>
                <c:ptCount val="7"/>
                <c:pt idx="0">
                  <c:v>2014</c:v>
                </c:pt>
                <c:pt idx="1">
                  <c:v>2015</c:v>
                </c:pt>
                <c:pt idx="2">
                  <c:v>2016</c:v>
                </c:pt>
                <c:pt idx="3">
                  <c:v>2017</c:v>
                </c:pt>
                <c:pt idx="4">
                  <c:v>2018</c:v>
                </c:pt>
                <c:pt idx="5">
                  <c:v>2019</c:v>
                </c:pt>
                <c:pt idx="6">
                  <c:v>2020</c:v>
                </c:pt>
              </c:numCache>
            </c:numRef>
          </c:cat>
          <c:val>
            <c:numRef>
              <c:f>'Source figure V4-13 bis'!$G$5:$G$11</c:f>
              <c:numCache>
                <c:formatCode>0.0</c:formatCode>
                <c:ptCount val="7"/>
                <c:pt idx="0">
                  <c:v>3.84</c:v>
                </c:pt>
                <c:pt idx="1">
                  <c:v>3.89</c:v>
                </c:pt>
                <c:pt idx="2">
                  <c:v>4.08</c:v>
                </c:pt>
                <c:pt idx="3">
                  <c:v>3.94</c:v>
                </c:pt>
                <c:pt idx="4">
                  <c:v>3.86</c:v>
                </c:pt>
                <c:pt idx="5">
                  <c:v>4.0199999999999996</c:v>
                </c:pt>
                <c:pt idx="6">
                  <c:v>4.75</c:v>
                </c:pt>
              </c:numCache>
            </c:numRef>
          </c:val>
          <c:smooth val="0"/>
        </c:ser>
        <c:dLbls>
          <c:showLegendKey val="0"/>
          <c:showVal val="0"/>
          <c:showCatName val="0"/>
          <c:showSerName val="0"/>
          <c:showPercent val="0"/>
          <c:showBubbleSize val="0"/>
        </c:dLbls>
        <c:smooth val="0"/>
        <c:axId val="186397528"/>
        <c:axId val="186395568"/>
        <c:extLst/>
      </c:lineChart>
      <c:catAx>
        <c:axId val="18639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5568"/>
        <c:crosses val="autoZero"/>
        <c:auto val="1"/>
        <c:lblAlgn val="ctr"/>
        <c:lblOffset val="100"/>
        <c:noMultiLvlLbl val="0"/>
      </c:catAx>
      <c:valAx>
        <c:axId val="186395568"/>
        <c:scaling>
          <c:orientation val="minMax"/>
          <c:max val="8"/>
          <c:min val="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7528"/>
        <c:crosses val="autoZero"/>
        <c:crossBetween val="between"/>
      </c:valAx>
      <c:spPr>
        <a:noFill/>
        <a:ln>
          <a:noFill/>
        </a:ln>
        <a:effectLst/>
      </c:spPr>
    </c:plotArea>
    <c:legend>
      <c:legendPos val="b"/>
      <c:layout>
        <c:manualLayout>
          <c:xMode val="edge"/>
          <c:yMode val="edge"/>
          <c:x val="4.0349005287382556E-2"/>
          <c:y val="0.91161569195541947"/>
          <c:w val="0.91763779527559053"/>
          <c:h val="7.129169684649952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cap="all" baseline="0">
                <a:solidFill>
                  <a:sysClr val="windowText" lastClr="000000"/>
                </a:solidFill>
                <a:effectLst/>
                <a:latin typeface="Arial" panose="020B0604020202020204" pitchFamily="34" charset="0"/>
                <a:cs typeface="Arial" panose="020B0604020202020204" pitchFamily="34" charset="0"/>
              </a:rPr>
              <a:t>En emploi ELARGI</a:t>
            </a:r>
            <a:r>
              <a:rPr lang="en-US" sz="1000" b="1" i="0" cap="all" baseline="30000">
                <a:solidFill>
                  <a:sysClr val="windowText" lastClr="000000"/>
                </a:solidFill>
                <a:effectLst/>
                <a:latin typeface="Arial" panose="020B0604020202020204" pitchFamily="34" charset="0"/>
                <a:cs typeface="Arial" panose="020B0604020202020204" pitchFamily="34" charset="0"/>
              </a:rPr>
              <a:t>(2)</a:t>
            </a:r>
            <a:endParaRPr lang="fr-FR" sz="1000" baseline="30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lineChart>
        <c:grouping val="standard"/>
        <c:varyColors val="0"/>
        <c:ser>
          <c:idx val="0"/>
          <c:order val="0"/>
          <c:tx>
            <c:strRef>
              <c:f>'Source figure V4-13 bis'!$B$16</c:f>
              <c:strCache>
                <c:ptCount val="1"/>
                <c:pt idx="0">
                  <c:v>Hommes</c:v>
                </c:pt>
              </c:strCache>
            </c:strRef>
          </c:tx>
          <c:spPr>
            <a:ln w="22225" cap="rnd">
              <a:solidFill>
                <a:schemeClr val="accent1"/>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bis'!$B$17:$B$23</c:f>
              <c:numCache>
                <c:formatCode>0.0</c:formatCode>
                <c:ptCount val="7"/>
                <c:pt idx="0">
                  <c:v>3.54</c:v>
                </c:pt>
                <c:pt idx="1">
                  <c:v>3.6</c:v>
                </c:pt>
                <c:pt idx="2">
                  <c:v>4.22</c:v>
                </c:pt>
                <c:pt idx="3">
                  <c:v>3.62</c:v>
                </c:pt>
                <c:pt idx="4">
                  <c:v>3.67</c:v>
                </c:pt>
                <c:pt idx="5">
                  <c:v>4</c:v>
                </c:pt>
                <c:pt idx="6">
                  <c:v>4.8899999999999997</c:v>
                </c:pt>
              </c:numCache>
            </c:numRef>
          </c:val>
          <c:smooth val="0"/>
        </c:ser>
        <c:ser>
          <c:idx val="1"/>
          <c:order val="1"/>
          <c:tx>
            <c:strRef>
              <c:f>'Source figure V4-13 bis'!$C$16</c:f>
              <c:strCache>
                <c:ptCount val="1"/>
                <c:pt idx="0">
                  <c:v>Femmes</c:v>
                </c:pt>
              </c:strCache>
            </c:strRef>
          </c:tx>
          <c:spPr>
            <a:ln w="22225" cap="rnd">
              <a:solidFill>
                <a:schemeClr val="accent2"/>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bis'!$C$17:$C$23</c:f>
              <c:numCache>
                <c:formatCode>0.0</c:formatCode>
                <c:ptCount val="7"/>
                <c:pt idx="0">
                  <c:v>5.08</c:v>
                </c:pt>
                <c:pt idx="1">
                  <c:v>5.2</c:v>
                </c:pt>
                <c:pt idx="2">
                  <c:v>5.35</c:v>
                </c:pt>
                <c:pt idx="3">
                  <c:v>5.61</c:v>
                </c:pt>
                <c:pt idx="4">
                  <c:v>5.45</c:v>
                </c:pt>
                <c:pt idx="5">
                  <c:v>5.84</c:v>
                </c:pt>
                <c:pt idx="6">
                  <c:v>6.39</c:v>
                </c:pt>
              </c:numCache>
            </c:numRef>
          </c:val>
          <c:smooth val="0"/>
        </c:ser>
        <c:ser>
          <c:idx val="2"/>
          <c:order val="2"/>
          <c:tx>
            <c:strRef>
              <c:f>'Source figure V4-13 bis'!$D$16</c:f>
              <c:strCache>
                <c:ptCount val="1"/>
                <c:pt idx="0">
                  <c:v>Moins de 30 ans</c:v>
                </c:pt>
              </c:strCache>
            </c:strRef>
          </c:tx>
          <c:spPr>
            <a:ln w="22225" cap="rnd">
              <a:solidFill>
                <a:schemeClr val="accent6"/>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bis'!$D$17:$D$23</c:f>
              <c:numCache>
                <c:formatCode>0.0</c:formatCode>
                <c:ptCount val="7"/>
                <c:pt idx="0">
                  <c:v>2.92</c:v>
                </c:pt>
                <c:pt idx="1">
                  <c:v>2.75</c:v>
                </c:pt>
                <c:pt idx="2">
                  <c:v>3.34</c:v>
                </c:pt>
                <c:pt idx="3">
                  <c:v>3.02</c:v>
                </c:pt>
                <c:pt idx="4">
                  <c:v>2.78</c:v>
                </c:pt>
                <c:pt idx="5">
                  <c:v>3.34</c:v>
                </c:pt>
                <c:pt idx="6">
                  <c:v>3.45</c:v>
                </c:pt>
              </c:numCache>
            </c:numRef>
          </c:val>
          <c:smooth val="0"/>
        </c:ser>
        <c:ser>
          <c:idx val="3"/>
          <c:order val="3"/>
          <c:tx>
            <c:strRef>
              <c:f>'Source figure V4-13 bis'!$E$16</c:f>
              <c:strCache>
                <c:ptCount val="1"/>
                <c:pt idx="0">
                  <c:v>30 à 49 ans</c:v>
                </c:pt>
              </c:strCache>
            </c:strRef>
          </c:tx>
          <c:spPr>
            <a:ln w="22225" cap="rnd">
              <a:solidFill>
                <a:schemeClr val="accent4"/>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bis'!$E$17:$E$23</c:f>
              <c:numCache>
                <c:formatCode>0.0</c:formatCode>
                <c:ptCount val="7"/>
                <c:pt idx="0">
                  <c:v>4.08</c:v>
                </c:pt>
                <c:pt idx="1">
                  <c:v>3.98</c:v>
                </c:pt>
                <c:pt idx="2">
                  <c:v>3.99</c:v>
                </c:pt>
                <c:pt idx="3">
                  <c:v>4.1399999999999997</c:v>
                </c:pt>
                <c:pt idx="4">
                  <c:v>4.03</c:v>
                </c:pt>
                <c:pt idx="5">
                  <c:v>4.24</c:v>
                </c:pt>
                <c:pt idx="6">
                  <c:v>5.04</c:v>
                </c:pt>
              </c:numCache>
            </c:numRef>
          </c:val>
          <c:smooth val="0"/>
        </c:ser>
        <c:ser>
          <c:idx val="4"/>
          <c:order val="4"/>
          <c:tx>
            <c:strRef>
              <c:f>'Source figure V4-13 bis'!$F$16</c:f>
              <c:strCache>
                <c:ptCount val="1"/>
                <c:pt idx="0">
                  <c:v>Plus de 50 ans</c:v>
                </c:pt>
              </c:strCache>
            </c:strRef>
          </c:tx>
          <c:spPr>
            <a:ln w="22225" cap="rnd">
              <a:solidFill>
                <a:schemeClr val="accent5">
                  <a:lumMod val="75000"/>
                </a:schemeClr>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bis'!$F$17:$F$23</c:f>
              <c:numCache>
                <c:formatCode>0.0</c:formatCode>
                <c:ptCount val="7"/>
                <c:pt idx="0">
                  <c:v>5.66</c:v>
                </c:pt>
                <c:pt idx="1">
                  <c:v>6.18</c:v>
                </c:pt>
                <c:pt idx="2">
                  <c:v>6.87</c:v>
                </c:pt>
                <c:pt idx="3">
                  <c:v>6.57</c:v>
                </c:pt>
                <c:pt idx="4">
                  <c:v>6.55</c:v>
                </c:pt>
                <c:pt idx="5">
                  <c:v>7.05</c:v>
                </c:pt>
                <c:pt idx="6">
                  <c:v>7.67</c:v>
                </c:pt>
              </c:numCache>
            </c:numRef>
          </c:val>
          <c:smooth val="0"/>
        </c:ser>
        <c:ser>
          <c:idx val="5"/>
          <c:order val="5"/>
          <c:tx>
            <c:strRef>
              <c:f>'Source figure V4-13 bis'!$G$16</c:f>
              <c:strCache>
                <c:ptCount val="1"/>
                <c:pt idx="0">
                  <c:v>Ensemble</c:v>
                </c:pt>
              </c:strCache>
            </c:strRef>
          </c:tx>
          <c:spPr>
            <a:ln w="25400" cap="rnd">
              <a:solidFill>
                <a:schemeClr val="bg1">
                  <a:lumMod val="65000"/>
                </a:schemeClr>
              </a:solidFill>
              <a:round/>
            </a:ln>
            <a:effectLst/>
          </c:spPr>
          <c:marker>
            <c:symbol val="none"/>
          </c:marker>
          <c:cat>
            <c:numRef>
              <c:f>'Source figure V4-13 bis'!$A$17:$A$23</c:f>
              <c:numCache>
                <c:formatCode>General</c:formatCode>
                <c:ptCount val="7"/>
                <c:pt idx="0">
                  <c:v>2014</c:v>
                </c:pt>
                <c:pt idx="1">
                  <c:v>2015</c:v>
                </c:pt>
                <c:pt idx="2">
                  <c:v>2016</c:v>
                </c:pt>
                <c:pt idx="3">
                  <c:v>2017</c:v>
                </c:pt>
                <c:pt idx="4">
                  <c:v>2018</c:v>
                </c:pt>
                <c:pt idx="5">
                  <c:v>2019</c:v>
                </c:pt>
                <c:pt idx="6">
                  <c:v>2020</c:v>
                </c:pt>
              </c:numCache>
            </c:numRef>
          </c:cat>
          <c:val>
            <c:numRef>
              <c:f>'Source figure V4-13 bis'!$G$17:$G$23</c:f>
              <c:numCache>
                <c:formatCode>0.0</c:formatCode>
                <c:ptCount val="7"/>
                <c:pt idx="0">
                  <c:v>4.49</c:v>
                </c:pt>
                <c:pt idx="1">
                  <c:v>4.6100000000000003</c:v>
                </c:pt>
                <c:pt idx="2">
                  <c:v>4.9400000000000004</c:v>
                </c:pt>
                <c:pt idx="3">
                  <c:v>4.8899999999999997</c:v>
                </c:pt>
                <c:pt idx="4">
                  <c:v>4.8099999999999996</c:v>
                </c:pt>
                <c:pt idx="5">
                  <c:v>5.17</c:v>
                </c:pt>
                <c:pt idx="6">
                  <c:v>5.86</c:v>
                </c:pt>
              </c:numCache>
            </c:numRef>
          </c:val>
          <c:smooth val="0"/>
        </c:ser>
        <c:dLbls>
          <c:showLegendKey val="0"/>
          <c:showVal val="0"/>
          <c:showCatName val="0"/>
          <c:showSerName val="0"/>
          <c:showPercent val="0"/>
          <c:showBubbleSize val="0"/>
        </c:dLbls>
        <c:smooth val="0"/>
        <c:axId val="186396352"/>
        <c:axId val="186395960"/>
        <c:extLst/>
      </c:lineChart>
      <c:catAx>
        <c:axId val="1863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5960"/>
        <c:crosses val="autoZero"/>
        <c:auto val="1"/>
        <c:lblAlgn val="ctr"/>
        <c:lblOffset val="100"/>
        <c:noMultiLvlLbl val="0"/>
      </c:catAx>
      <c:valAx>
        <c:axId val="186395960"/>
        <c:scaling>
          <c:orientation val="minMax"/>
          <c:min val="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396352"/>
        <c:crosses val="autoZero"/>
        <c:crossBetween val="between"/>
      </c:valAx>
      <c:spPr>
        <a:noFill/>
        <a:ln>
          <a:noFill/>
        </a:ln>
        <a:effectLst/>
      </c:spPr>
    </c:plotArea>
    <c:legend>
      <c:legendPos val="b"/>
      <c:layout>
        <c:manualLayout>
          <c:xMode val="edge"/>
          <c:yMode val="edge"/>
          <c:x val="9.8320040092075872E-2"/>
          <c:y val="0.9032836189593948"/>
          <c:w val="0.83792767570720328"/>
          <c:h val="9.534475837579126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61911</xdr:rowOff>
    </xdr:from>
    <xdr:to>
      <xdr:col>5</xdr:col>
      <xdr:colOff>504825</xdr:colOff>
      <xdr:row>13</xdr:row>
      <xdr:rowOff>180975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1</xdr:row>
      <xdr:rowOff>100011</xdr:rowOff>
    </xdr:from>
    <xdr:to>
      <xdr:col>13</xdr:col>
      <xdr:colOff>495300</xdr:colOff>
      <xdr:row>23</xdr:row>
      <xdr:rowOff>142874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0.56039</cdr:x>
      <cdr:y>0.71545</cdr:y>
    </cdr:from>
    <cdr:to>
      <cdr:x>0.67553</cdr:x>
      <cdr:y>0.76378</cdr:y>
    </cdr:to>
    <cdr:sp macro="" textlink="">
      <cdr:nvSpPr>
        <cdr:cNvPr id="2" name="ZoneTexte 1"/>
        <cdr:cNvSpPr txBox="1"/>
      </cdr:nvSpPr>
      <cdr:spPr>
        <a:xfrm xmlns:a="http://schemas.openxmlformats.org/drawingml/2006/main">
          <a:off x="6261140" y="3029111"/>
          <a:ext cx="1286439" cy="20462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Mi-août</a:t>
          </a:r>
        </a:p>
      </cdr:txBody>
    </cdr:sp>
  </cdr:relSizeAnchor>
  <cdr:relSizeAnchor xmlns:cdr="http://schemas.openxmlformats.org/drawingml/2006/chartDrawing">
    <cdr:from>
      <cdr:x>0.10685</cdr:x>
      <cdr:y>0.34985</cdr:y>
    </cdr:from>
    <cdr:to>
      <cdr:x>0.20407</cdr:x>
      <cdr:y>0.39483</cdr:y>
    </cdr:to>
    <cdr:sp macro="" textlink="">
      <cdr:nvSpPr>
        <cdr:cNvPr id="3" name="ZoneTexte 1"/>
        <cdr:cNvSpPr txBox="1"/>
      </cdr:nvSpPr>
      <cdr:spPr>
        <a:xfrm xmlns:a="http://schemas.openxmlformats.org/drawingml/2006/main">
          <a:off x="1193790" y="1481213"/>
          <a:ext cx="1086222" cy="19043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a:t>
          </a:r>
          <a:r>
            <a:rPr lang="fr-FR" sz="800" b="1" baseline="0">
              <a:ln>
                <a:noFill/>
              </a:ln>
              <a:latin typeface="Arial" panose="020B0604020202020204" pitchFamily="34" charset="0"/>
              <a:cs typeface="Arial" panose="020B0604020202020204" pitchFamily="34" charset="0"/>
            </a:rPr>
            <a:t> d'hiver</a:t>
          </a:r>
          <a:endParaRPr lang="fr-FR" sz="800" b="1">
            <a:ln>
              <a:noFill/>
            </a:ln>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0.70531</cdr:x>
      <cdr:y>0.44533</cdr:y>
    </cdr:from>
    <cdr:to>
      <cdr:x>0.80452</cdr:x>
      <cdr:y>0.51572</cdr:y>
    </cdr:to>
    <cdr:sp macro="" textlink="">
      <cdr:nvSpPr>
        <cdr:cNvPr id="4" name="ZoneTexte 2"/>
        <cdr:cNvSpPr txBox="1"/>
      </cdr:nvSpPr>
      <cdr:spPr>
        <a:xfrm xmlns:a="http://schemas.openxmlformats.org/drawingml/2006/main">
          <a:off x="7880349" y="1885455"/>
          <a:ext cx="1108456" cy="29802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 de la Toussaint</a:t>
          </a:r>
        </a:p>
      </cdr:txBody>
    </cdr:sp>
  </cdr:relSizeAnchor>
  <cdr:relSizeAnchor xmlns:cdr="http://schemas.openxmlformats.org/drawingml/2006/chartDrawing">
    <cdr:from>
      <cdr:x>0.94317</cdr:x>
      <cdr:y>0.71134</cdr:y>
    </cdr:from>
    <cdr:to>
      <cdr:x>0.97954</cdr:x>
      <cdr:y>0.76603</cdr:y>
    </cdr:to>
    <cdr:sp macro="" textlink="">
      <cdr:nvSpPr>
        <cdr:cNvPr id="5" name="ZoneTexte 2"/>
        <cdr:cNvSpPr txBox="1"/>
      </cdr:nvSpPr>
      <cdr:spPr>
        <a:xfrm xmlns:a="http://schemas.openxmlformats.org/drawingml/2006/main">
          <a:off x="10537873" y="3011710"/>
          <a:ext cx="406356" cy="23155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800" b="1">
              <a:ln>
                <a:noFill/>
              </a:ln>
              <a:latin typeface="Arial" panose="020B0604020202020204" pitchFamily="34" charset="0"/>
              <a:cs typeface="Arial" panose="020B0604020202020204" pitchFamily="34" charset="0"/>
            </a:rPr>
            <a:t>Noël</a:t>
          </a:r>
        </a:p>
      </cdr:txBody>
    </cdr:sp>
  </cdr:relSizeAnchor>
  <cdr:relSizeAnchor xmlns:cdr="http://schemas.openxmlformats.org/drawingml/2006/chartDrawing">
    <cdr:from>
      <cdr:x>0.24751</cdr:x>
      <cdr:y>0.63125</cdr:y>
    </cdr:from>
    <cdr:to>
      <cdr:x>0.36265</cdr:x>
      <cdr:y>0.70371</cdr:y>
    </cdr:to>
    <cdr:sp macro="" textlink="">
      <cdr:nvSpPr>
        <cdr:cNvPr id="6" name="ZoneTexte 1"/>
        <cdr:cNvSpPr txBox="1"/>
      </cdr:nvSpPr>
      <cdr:spPr>
        <a:xfrm xmlns:a="http://schemas.openxmlformats.org/drawingml/2006/main">
          <a:off x="2765386" y="2672632"/>
          <a:ext cx="1286439" cy="30678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1</a:t>
          </a:r>
          <a:r>
            <a:rPr lang="fr-FR" sz="800" b="1" baseline="30000">
              <a:ln>
                <a:noFill/>
              </a:ln>
              <a:latin typeface="Arial" panose="020B0604020202020204" pitchFamily="34" charset="0"/>
              <a:cs typeface="Arial" panose="020B0604020202020204" pitchFamily="34" charset="0"/>
            </a:rPr>
            <a:t>re</a:t>
          </a:r>
          <a:r>
            <a:rPr lang="fr-FR" sz="800" b="1">
              <a:ln>
                <a:noFill/>
              </a:ln>
              <a:latin typeface="Arial" panose="020B0604020202020204" pitchFamily="34" charset="0"/>
              <a:cs typeface="Arial" panose="020B0604020202020204" pitchFamily="34" charset="0"/>
            </a:rPr>
            <a:t> période de confinement en 2020</a:t>
          </a:r>
        </a:p>
      </cdr:txBody>
    </cdr:sp>
  </cdr:relSizeAnchor>
  <cdr:relSizeAnchor xmlns:cdr="http://schemas.openxmlformats.org/drawingml/2006/chartDrawing">
    <cdr:from>
      <cdr:x>0.23615</cdr:x>
      <cdr:y>0.05604</cdr:y>
    </cdr:from>
    <cdr:to>
      <cdr:x>0.23956</cdr:x>
      <cdr:y>0.83127</cdr:y>
    </cdr:to>
    <cdr:cxnSp macro="">
      <cdr:nvCxnSpPr>
        <cdr:cNvPr id="8" name="Connecteur droit 7"/>
        <cdr:cNvCxnSpPr/>
      </cdr:nvCxnSpPr>
      <cdr:spPr>
        <a:xfrm xmlns:a="http://schemas.openxmlformats.org/drawingml/2006/main" flipH="1" flipV="1">
          <a:off x="2638408" y="237257"/>
          <a:ext cx="38099" cy="3282218"/>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0.36431</cdr:x>
      <cdr:y>0.05339</cdr:y>
    </cdr:from>
    <cdr:to>
      <cdr:x>0.37</cdr:x>
      <cdr:y>0.83127</cdr:y>
    </cdr:to>
    <cdr:cxnSp macro="">
      <cdr:nvCxnSpPr>
        <cdr:cNvPr id="9" name="Connecteur droit 8"/>
        <cdr:cNvCxnSpPr/>
      </cdr:nvCxnSpPr>
      <cdr:spPr>
        <a:xfrm xmlns:a="http://schemas.openxmlformats.org/drawingml/2006/main" flipH="1" flipV="1">
          <a:off x="4070317" y="226039"/>
          <a:ext cx="63573" cy="3293437"/>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0.37283</cdr:x>
      <cdr:y>0.46366</cdr:y>
    </cdr:from>
    <cdr:to>
      <cdr:x>0.45895</cdr:x>
      <cdr:y>0.50731</cdr:y>
    </cdr:to>
    <cdr:sp macro="" textlink="">
      <cdr:nvSpPr>
        <cdr:cNvPr id="10" name="ZoneTexte 1"/>
        <cdr:cNvSpPr txBox="1"/>
      </cdr:nvSpPr>
      <cdr:spPr>
        <a:xfrm xmlns:a="http://schemas.openxmlformats.org/drawingml/2006/main">
          <a:off x="4165619" y="1963065"/>
          <a:ext cx="962204" cy="18480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Ascension</a:t>
          </a:r>
        </a:p>
      </cdr:txBody>
    </cdr:sp>
  </cdr:relSizeAnchor>
  <cdr:relSizeAnchor xmlns:cdr="http://schemas.openxmlformats.org/drawingml/2006/chartDrawing">
    <cdr:from>
      <cdr:x>0.03154</cdr:x>
      <cdr:y>0.88753</cdr:y>
    </cdr:from>
    <cdr:to>
      <cdr:x>0.2532</cdr:x>
      <cdr:y>0.88998</cdr:y>
    </cdr:to>
    <cdr:cxnSp macro="">
      <cdr:nvCxnSpPr>
        <cdr:cNvPr id="11" name="Connecteur droit avec flèche 10"/>
        <cdr:cNvCxnSpPr/>
      </cdr:nvCxnSpPr>
      <cdr:spPr>
        <a:xfrm xmlns:a="http://schemas.openxmlformats.org/drawingml/2006/main" flipV="1">
          <a:off x="352425" y="3757694"/>
          <a:ext cx="2476500" cy="10340"/>
        </a:xfrm>
        <a:prstGeom xmlns:a="http://schemas.openxmlformats.org/drawingml/2006/main" prst="straightConnector1">
          <a:avLst/>
        </a:prstGeom>
        <a:ln xmlns:a="http://schemas.openxmlformats.org/drawingml/2006/main">
          <a:solidFill>
            <a:sysClr val="windowText" lastClr="0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0.26627</cdr:x>
      <cdr:y>0.88773</cdr:y>
    </cdr:from>
    <cdr:to>
      <cdr:x>0.48849</cdr:x>
      <cdr:y>0.88854</cdr:y>
    </cdr:to>
    <cdr:cxnSp macro="">
      <cdr:nvCxnSpPr>
        <cdr:cNvPr id="12" name="Connecteur droit avec flèche 11"/>
        <cdr:cNvCxnSpPr/>
      </cdr:nvCxnSpPr>
      <cdr:spPr>
        <a:xfrm xmlns:a="http://schemas.openxmlformats.org/drawingml/2006/main" flipV="1">
          <a:off x="2974975" y="3758509"/>
          <a:ext cx="2482850" cy="3446"/>
        </a:xfrm>
        <a:prstGeom xmlns:a="http://schemas.openxmlformats.org/drawingml/2006/main" prst="straightConnector1">
          <a:avLst/>
        </a:prstGeom>
        <a:ln xmlns:a="http://schemas.openxmlformats.org/drawingml/2006/main">
          <a:solidFill>
            <a:sysClr val="windowText" lastClr="0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0.50355</cdr:x>
      <cdr:y>0.88691</cdr:y>
    </cdr:from>
    <cdr:to>
      <cdr:x>0.72805</cdr:x>
      <cdr:y>0.88773</cdr:y>
    </cdr:to>
    <cdr:cxnSp macro="">
      <cdr:nvCxnSpPr>
        <cdr:cNvPr id="13" name="Connecteur droit avec flèche 12"/>
        <cdr:cNvCxnSpPr/>
      </cdr:nvCxnSpPr>
      <cdr:spPr>
        <a:xfrm xmlns:a="http://schemas.openxmlformats.org/drawingml/2006/main">
          <a:off x="5626100" y="3755062"/>
          <a:ext cx="2508250" cy="3447"/>
        </a:xfrm>
        <a:prstGeom xmlns:a="http://schemas.openxmlformats.org/drawingml/2006/main" prst="straightConnector1">
          <a:avLst/>
        </a:prstGeom>
        <a:ln xmlns:a="http://schemas.openxmlformats.org/drawingml/2006/main">
          <a:solidFill>
            <a:sysClr val="windowText" lastClr="0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0.74084</cdr:x>
      <cdr:y>0.88998</cdr:y>
    </cdr:from>
    <cdr:to>
      <cdr:x>0.98295</cdr:x>
      <cdr:y>0.88998</cdr:y>
    </cdr:to>
    <cdr:cxnSp macro="">
      <cdr:nvCxnSpPr>
        <cdr:cNvPr id="14" name="Connecteur droit avec flèche 13"/>
        <cdr:cNvCxnSpPr/>
      </cdr:nvCxnSpPr>
      <cdr:spPr>
        <a:xfrm xmlns:a="http://schemas.openxmlformats.org/drawingml/2006/main">
          <a:off x="8277225" y="3768034"/>
          <a:ext cx="2705100" cy="0"/>
        </a:xfrm>
        <a:prstGeom xmlns:a="http://schemas.openxmlformats.org/drawingml/2006/main" prst="straightConnector1">
          <a:avLst/>
        </a:prstGeom>
        <a:ln xmlns:a="http://schemas.openxmlformats.org/drawingml/2006/main">
          <a:solidFill>
            <a:sysClr val="windowText" lastClr="0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0.07957</cdr:x>
      <cdr:y>0.89604</cdr:y>
    </cdr:from>
    <cdr:to>
      <cdr:x>0.19864</cdr:x>
      <cdr:y>0.94107</cdr:y>
    </cdr:to>
    <cdr:sp macro="" textlink="">
      <cdr:nvSpPr>
        <cdr:cNvPr id="19" name="ZoneTexte 1"/>
        <cdr:cNvSpPr txBox="1"/>
      </cdr:nvSpPr>
      <cdr:spPr>
        <a:xfrm xmlns:a="http://schemas.openxmlformats.org/drawingml/2006/main">
          <a:off x="888999" y="3793716"/>
          <a:ext cx="1330325" cy="1906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1</a:t>
          </a:r>
          <a:r>
            <a:rPr lang="fr-FR" sz="800" b="1" baseline="30000">
              <a:ln>
                <a:noFill/>
              </a:ln>
              <a:latin typeface="Arial" panose="020B0604020202020204" pitchFamily="34" charset="0"/>
              <a:cs typeface="Arial" panose="020B0604020202020204" pitchFamily="34" charset="0"/>
            </a:rPr>
            <a:t>er</a:t>
          </a:r>
          <a:r>
            <a:rPr lang="fr-FR" sz="800" b="1">
              <a:ln>
                <a:noFill/>
              </a:ln>
              <a:latin typeface="Arial" panose="020B0604020202020204" pitchFamily="34" charset="0"/>
              <a:cs typeface="Arial" panose="020B0604020202020204" pitchFamily="34" charset="0"/>
            </a:rPr>
            <a:t> trimestre</a:t>
          </a:r>
        </a:p>
      </cdr:txBody>
    </cdr:sp>
  </cdr:relSizeAnchor>
  <cdr:relSizeAnchor xmlns:cdr="http://schemas.openxmlformats.org/drawingml/2006/chartDrawing">
    <cdr:from>
      <cdr:x>0.30378</cdr:x>
      <cdr:y>0.89389</cdr:y>
    </cdr:from>
    <cdr:to>
      <cdr:x>0.42285</cdr:x>
      <cdr:y>0.93891</cdr:y>
    </cdr:to>
    <cdr:sp macro="" textlink="">
      <cdr:nvSpPr>
        <cdr:cNvPr id="20" name="ZoneTexte 1"/>
        <cdr:cNvSpPr txBox="1"/>
      </cdr:nvSpPr>
      <cdr:spPr>
        <a:xfrm xmlns:a="http://schemas.openxmlformats.org/drawingml/2006/main">
          <a:off x="3394075" y="3784600"/>
          <a:ext cx="1330325" cy="1906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2</a:t>
          </a:r>
          <a:r>
            <a:rPr lang="fr-FR" sz="800" b="1" baseline="30000">
              <a:ln>
                <a:noFill/>
              </a:ln>
              <a:latin typeface="Arial" panose="020B0604020202020204" pitchFamily="34" charset="0"/>
              <a:cs typeface="Arial" panose="020B0604020202020204" pitchFamily="34" charset="0"/>
            </a:rPr>
            <a:t>e</a:t>
          </a:r>
          <a:r>
            <a:rPr lang="fr-FR" sz="800" b="1">
              <a:ln>
                <a:noFill/>
              </a:ln>
              <a:latin typeface="Arial" panose="020B0604020202020204" pitchFamily="34" charset="0"/>
              <a:cs typeface="Arial" panose="020B0604020202020204" pitchFamily="34" charset="0"/>
            </a:rPr>
            <a:t> trimestre</a:t>
          </a:r>
        </a:p>
      </cdr:txBody>
    </cdr:sp>
  </cdr:relSizeAnchor>
  <cdr:relSizeAnchor xmlns:cdr="http://schemas.openxmlformats.org/drawingml/2006/chartDrawing">
    <cdr:from>
      <cdr:x>0.55101</cdr:x>
      <cdr:y>0.89164</cdr:y>
    </cdr:from>
    <cdr:to>
      <cdr:x>0.67008</cdr:x>
      <cdr:y>0.93666</cdr:y>
    </cdr:to>
    <cdr:sp macro="" textlink="">
      <cdr:nvSpPr>
        <cdr:cNvPr id="21" name="ZoneTexte 1"/>
        <cdr:cNvSpPr txBox="1"/>
      </cdr:nvSpPr>
      <cdr:spPr>
        <a:xfrm xmlns:a="http://schemas.openxmlformats.org/drawingml/2006/main">
          <a:off x="6156325" y="3775075"/>
          <a:ext cx="1330325" cy="1906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3</a:t>
          </a:r>
          <a:r>
            <a:rPr lang="fr-FR" sz="800" b="1" baseline="30000">
              <a:ln>
                <a:noFill/>
              </a:ln>
              <a:latin typeface="Arial" panose="020B0604020202020204" pitchFamily="34" charset="0"/>
              <a:cs typeface="Arial" panose="020B0604020202020204" pitchFamily="34" charset="0"/>
            </a:rPr>
            <a:t>e</a:t>
          </a:r>
          <a:r>
            <a:rPr lang="fr-FR" sz="800" b="1">
              <a:ln>
                <a:noFill/>
              </a:ln>
              <a:latin typeface="Arial" panose="020B0604020202020204" pitchFamily="34" charset="0"/>
              <a:cs typeface="Arial" panose="020B0604020202020204" pitchFamily="34" charset="0"/>
            </a:rPr>
            <a:t> trimestre</a:t>
          </a:r>
        </a:p>
      </cdr:txBody>
    </cdr:sp>
  </cdr:relSizeAnchor>
  <cdr:relSizeAnchor xmlns:cdr="http://schemas.openxmlformats.org/drawingml/2006/chartDrawing">
    <cdr:from>
      <cdr:x>0.80932</cdr:x>
      <cdr:y>0.89164</cdr:y>
    </cdr:from>
    <cdr:to>
      <cdr:x>0.92839</cdr:x>
      <cdr:y>0.93666</cdr:y>
    </cdr:to>
    <cdr:sp macro="" textlink="">
      <cdr:nvSpPr>
        <cdr:cNvPr id="22" name="ZoneTexte 1"/>
        <cdr:cNvSpPr txBox="1"/>
      </cdr:nvSpPr>
      <cdr:spPr>
        <a:xfrm xmlns:a="http://schemas.openxmlformats.org/drawingml/2006/main">
          <a:off x="9042400" y="3775075"/>
          <a:ext cx="1330325" cy="19062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4</a:t>
          </a:r>
          <a:r>
            <a:rPr lang="fr-FR" sz="800" b="1" baseline="30000">
              <a:ln>
                <a:noFill/>
              </a:ln>
              <a:latin typeface="Arial" panose="020B0604020202020204" pitchFamily="34" charset="0"/>
              <a:cs typeface="Arial" panose="020B0604020202020204" pitchFamily="34" charset="0"/>
            </a:rPr>
            <a:t>e</a:t>
          </a:r>
          <a:r>
            <a:rPr lang="fr-FR" sz="800" b="1">
              <a:ln>
                <a:noFill/>
              </a:ln>
              <a:latin typeface="Arial" panose="020B0604020202020204" pitchFamily="34" charset="0"/>
              <a:cs typeface="Arial" panose="020B0604020202020204" pitchFamily="34" charset="0"/>
            </a:rPr>
            <a:t> trimestre</a:t>
          </a:r>
        </a:p>
      </cdr:txBody>
    </cdr:sp>
  </cdr:relSizeAnchor>
  <cdr:relSizeAnchor xmlns:cdr="http://schemas.openxmlformats.org/drawingml/2006/chartDrawing">
    <cdr:from>
      <cdr:x>0.81614</cdr:x>
      <cdr:y>0.05474</cdr:y>
    </cdr:from>
    <cdr:to>
      <cdr:x>0.81955</cdr:x>
      <cdr:y>0.82997</cdr:y>
    </cdr:to>
    <cdr:cxnSp macro="">
      <cdr:nvCxnSpPr>
        <cdr:cNvPr id="18" name="Connecteur droit 17"/>
        <cdr:cNvCxnSpPr/>
      </cdr:nvCxnSpPr>
      <cdr:spPr>
        <a:xfrm xmlns:a="http://schemas.openxmlformats.org/drawingml/2006/main" flipH="1" flipV="1">
          <a:off x="9118600" y="231775"/>
          <a:ext cx="38099" cy="3282217"/>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0.77238</cdr:x>
      <cdr:y>0.35883</cdr:y>
    </cdr:from>
    <cdr:to>
      <cdr:x>0.79369</cdr:x>
      <cdr:y>0.42632</cdr:y>
    </cdr:to>
    <cdr:cxnSp macro="">
      <cdr:nvCxnSpPr>
        <cdr:cNvPr id="15" name="Connecteur droit avec flèche 14"/>
        <cdr:cNvCxnSpPr/>
      </cdr:nvCxnSpPr>
      <cdr:spPr>
        <a:xfrm xmlns:a="http://schemas.openxmlformats.org/drawingml/2006/main" flipV="1">
          <a:off x="8629650" y="1519239"/>
          <a:ext cx="238125" cy="28575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0.94231</cdr:x>
      <cdr:y>0.05249</cdr:y>
    </cdr:from>
    <cdr:to>
      <cdr:x>0.94572</cdr:x>
      <cdr:y>0.82772</cdr:y>
    </cdr:to>
    <cdr:cxnSp macro="">
      <cdr:nvCxnSpPr>
        <cdr:cNvPr id="23" name="Connecteur droit 22"/>
        <cdr:cNvCxnSpPr/>
      </cdr:nvCxnSpPr>
      <cdr:spPr>
        <a:xfrm xmlns:a="http://schemas.openxmlformats.org/drawingml/2006/main" flipH="1" flipV="1">
          <a:off x="10528300" y="222250"/>
          <a:ext cx="38099" cy="3282217"/>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0.82126</cdr:x>
      <cdr:y>0.62842</cdr:y>
    </cdr:from>
    <cdr:to>
      <cdr:x>0.9364</cdr:x>
      <cdr:y>0.70088</cdr:y>
    </cdr:to>
    <cdr:sp macro="" textlink="">
      <cdr:nvSpPr>
        <cdr:cNvPr id="24" name="ZoneTexte 1"/>
        <cdr:cNvSpPr txBox="1"/>
      </cdr:nvSpPr>
      <cdr:spPr>
        <a:xfrm xmlns:a="http://schemas.openxmlformats.org/drawingml/2006/main">
          <a:off x="9175750" y="2660650"/>
          <a:ext cx="1286439" cy="30678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2</a:t>
          </a:r>
          <a:r>
            <a:rPr lang="fr-FR" sz="800" b="1" baseline="30000">
              <a:ln>
                <a:noFill/>
              </a:ln>
              <a:latin typeface="Arial" panose="020B0604020202020204" pitchFamily="34" charset="0"/>
              <a:cs typeface="Arial" panose="020B0604020202020204" pitchFamily="34" charset="0"/>
            </a:rPr>
            <a:t>e</a:t>
          </a:r>
          <a:r>
            <a:rPr lang="fr-FR" sz="800" b="1">
              <a:ln>
                <a:noFill/>
              </a:ln>
              <a:latin typeface="Arial" panose="020B0604020202020204" pitchFamily="34" charset="0"/>
              <a:cs typeface="Arial" panose="020B0604020202020204" pitchFamily="34" charset="0"/>
            </a:rPr>
            <a:t> période de confinement en 2020</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66674</xdr:colOff>
      <xdr:row>1</xdr:row>
      <xdr:rowOff>61912</xdr:rowOff>
    </xdr:from>
    <xdr:to>
      <xdr:col>4</xdr:col>
      <xdr:colOff>76199</xdr:colOff>
      <xdr:row>18</xdr:row>
      <xdr:rowOff>133350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2266949</xdr:colOff>
      <xdr:row>90</xdr:row>
      <xdr:rowOff>0</xdr:rowOff>
    </xdr:from>
    <xdr:to>
      <xdr:col>5</xdr:col>
      <xdr:colOff>619124</xdr:colOff>
      <xdr:row>108</xdr:row>
      <xdr:rowOff>152400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66675</xdr:colOff>
      <xdr:row>1</xdr:row>
      <xdr:rowOff>57151</xdr:rowOff>
    </xdr:from>
    <xdr:to>
      <xdr:col>9</xdr:col>
      <xdr:colOff>381000</xdr:colOff>
      <xdr:row>17</xdr:row>
      <xdr:rowOff>114301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0.74619</cdr:x>
      <cdr:y>0.36223</cdr:y>
    </cdr:from>
    <cdr:to>
      <cdr:x>0.89539</cdr:x>
      <cdr:y>0.45065</cdr:y>
    </cdr:to>
    <cdr:sp macro="" textlink="">
      <cdr:nvSpPr>
        <cdr:cNvPr id="2" name="ZoneTexte 2"/>
        <cdr:cNvSpPr txBox="1"/>
      </cdr:nvSpPr>
      <cdr:spPr>
        <a:xfrm xmlns:a="http://schemas.openxmlformats.org/drawingml/2006/main">
          <a:off x="5543834" y="1124787"/>
          <a:ext cx="1108482" cy="27455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 de la Toussaint</a:t>
          </a:r>
        </a:p>
      </cdr:txBody>
    </cdr:sp>
  </cdr:relSizeAnchor>
  <cdr:relSizeAnchor xmlns:cdr="http://schemas.openxmlformats.org/drawingml/2006/chartDrawing">
    <cdr:from>
      <cdr:x>0.11577</cdr:x>
      <cdr:y>0.4761</cdr:y>
    </cdr:from>
    <cdr:to>
      <cdr:x>0.26198</cdr:x>
      <cdr:y>0.57254</cdr:y>
    </cdr:to>
    <cdr:sp macro="" textlink="">
      <cdr:nvSpPr>
        <cdr:cNvPr id="3" name="ZoneTexte 2"/>
        <cdr:cNvSpPr txBox="1"/>
      </cdr:nvSpPr>
      <cdr:spPr>
        <a:xfrm xmlns:a="http://schemas.openxmlformats.org/drawingml/2006/main">
          <a:off x="860113" y="1478354"/>
          <a:ext cx="1086267" cy="2994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a:t>
          </a:r>
          <a:r>
            <a:rPr lang="fr-FR" sz="800" b="1" baseline="0">
              <a:ln>
                <a:noFill/>
              </a:ln>
              <a:latin typeface="Arial" panose="020B0604020202020204" pitchFamily="34" charset="0"/>
              <a:cs typeface="Arial" panose="020B0604020202020204" pitchFamily="34" charset="0"/>
            </a:rPr>
            <a:t> d'hiver</a:t>
          </a:r>
          <a:endParaRPr lang="fr-FR" sz="800" b="1">
            <a:ln>
              <a:noFill/>
            </a:ln>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0.25083</cdr:x>
      <cdr:y>0.43929</cdr:y>
    </cdr:from>
    <cdr:to>
      <cdr:x>0.39704</cdr:x>
      <cdr:y>0.52123</cdr:y>
    </cdr:to>
    <cdr:sp macro="" textlink="">
      <cdr:nvSpPr>
        <cdr:cNvPr id="4" name="ZoneTexte 1"/>
        <cdr:cNvSpPr txBox="1"/>
      </cdr:nvSpPr>
      <cdr:spPr>
        <a:xfrm xmlns:a="http://schemas.openxmlformats.org/drawingml/2006/main">
          <a:off x="1863544" y="1364054"/>
          <a:ext cx="1086268" cy="2544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a:t>
          </a:r>
          <a:r>
            <a:rPr lang="fr-FR" sz="800" b="1" baseline="0">
              <a:ln>
                <a:noFill/>
              </a:ln>
              <a:latin typeface="Arial" panose="020B0604020202020204" pitchFamily="34" charset="0"/>
              <a:cs typeface="Arial" panose="020B0604020202020204" pitchFamily="34" charset="0"/>
            </a:rPr>
            <a:t> de printemps</a:t>
          </a:r>
          <a:endParaRPr lang="fr-FR" sz="800" b="1">
            <a:ln>
              <a:noFill/>
            </a:ln>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0.37809</cdr:x>
      <cdr:y>0.397</cdr:y>
    </cdr:from>
    <cdr:to>
      <cdr:x>0.50034</cdr:x>
      <cdr:y>0.45167</cdr:y>
    </cdr:to>
    <cdr:sp macro="" textlink="">
      <cdr:nvSpPr>
        <cdr:cNvPr id="5" name="ZoneTexte 1"/>
        <cdr:cNvSpPr txBox="1"/>
      </cdr:nvSpPr>
      <cdr:spPr>
        <a:xfrm xmlns:a="http://schemas.openxmlformats.org/drawingml/2006/main">
          <a:off x="2809037" y="1232737"/>
          <a:ext cx="908256" cy="16975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Ascension</a:t>
          </a:r>
        </a:p>
      </cdr:txBody>
    </cdr:sp>
  </cdr:relSizeAnchor>
  <cdr:relSizeAnchor xmlns:cdr="http://schemas.openxmlformats.org/drawingml/2006/chartDrawing">
    <cdr:from>
      <cdr:x>0.54159</cdr:x>
      <cdr:y>0.06341</cdr:y>
    </cdr:from>
    <cdr:to>
      <cdr:x>0.71474</cdr:x>
      <cdr:y>0.15443</cdr:y>
    </cdr:to>
    <cdr:sp macro="" textlink="">
      <cdr:nvSpPr>
        <cdr:cNvPr id="6" name="ZoneTexte 1"/>
        <cdr:cNvSpPr txBox="1"/>
      </cdr:nvSpPr>
      <cdr:spPr>
        <a:xfrm xmlns:a="http://schemas.openxmlformats.org/drawingml/2006/main">
          <a:off x="3879307" y="196913"/>
          <a:ext cx="1240239" cy="2826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Mi-août</a:t>
          </a:r>
        </a:p>
      </cdr:txBody>
    </cdr:sp>
  </cdr:relSizeAnchor>
  <cdr:relSizeAnchor xmlns:cdr="http://schemas.openxmlformats.org/drawingml/2006/chartDrawing">
    <cdr:from>
      <cdr:x>0.92216</cdr:x>
      <cdr:y>0.05316</cdr:y>
    </cdr:from>
    <cdr:to>
      <cdr:x>1</cdr:x>
      <cdr:y>0.11042</cdr:y>
    </cdr:to>
    <cdr:sp macro="" textlink="">
      <cdr:nvSpPr>
        <cdr:cNvPr id="7" name="ZoneTexte 1"/>
        <cdr:cNvSpPr txBox="1"/>
      </cdr:nvSpPr>
      <cdr:spPr>
        <a:xfrm xmlns:a="http://schemas.openxmlformats.org/drawingml/2006/main">
          <a:off x="6605248" y="165085"/>
          <a:ext cx="557552" cy="17780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Noël</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19049</xdr:colOff>
      <xdr:row>1</xdr:row>
      <xdr:rowOff>9524</xdr:rowOff>
    </xdr:from>
    <xdr:to>
      <xdr:col>9</xdr:col>
      <xdr:colOff>57150</xdr:colOff>
      <xdr:row>17</xdr:row>
      <xdr:rowOff>152399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0.09628</cdr:x>
      <cdr:y>0.37523</cdr:y>
    </cdr:from>
    <cdr:to>
      <cdr:x>0.25057</cdr:x>
      <cdr:y>0.45373</cdr:y>
    </cdr:to>
    <cdr:sp macro="" textlink="">
      <cdr:nvSpPr>
        <cdr:cNvPr id="2" name="ZoneTexte 1"/>
        <cdr:cNvSpPr txBox="1"/>
      </cdr:nvSpPr>
      <cdr:spPr>
        <a:xfrm xmlns:a="http://schemas.openxmlformats.org/drawingml/2006/main">
          <a:off x="718085" y="1197315"/>
          <a:ext cx="1150707" cy="25048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a:t>
          </a:r>
          <a:r>
            <a:rPr lang="fr-FR" sz="800" b="1" baseline="0">
              <a:ln>
                <a:noFill/>
              </a:ln>
              <a:latin typeface="Arial" panose="020B0604020202020204" pitchFamily="34" charset="0"/>
              <a:cs typeface="Arial" panose="020B0604020202020204" pitchFamily="34" charset="0"/>
            </a:rPr>
            <a:t> d'hiver</a:t>
          </a:r>
          <a:endParaRPr lang="fr-FR" sz="800" b="1">
            <a:ln>
              <a:noFill/>
            </a:ln>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0.23884</cdr:x>
      <cdr:y>0.39281</cdr:y>
    </cdr:from>
    <cdr:to>
      <cdr:x>0.39313</cdr:x>
      <cdr:y>0.5194</cdr:y>
    </cdr:to>
    <cdr:sp macro="" textlink="">
      <cdr:nvSpPr>
        <cdr:cNvPr id="3" name="ZoneTexte 1"/>
        <cdr:cNvSpPr txBox="1"/>
      </cdr:nvSpPr>
      <cdr:spPr>
        <a:xfrm xmlns:a="http://schemas.openxmlformats.org/drawingml/2006/main">
          <a:off x="1781298" y="1253399"/>
          <a:ext cx="1150706" cy="4039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a:t>
          </a:r>
          <a:r>
            <a:rPr lang="fr-FR" sz="800" b="1" baseline="0">
              <a:ln>
                <a:noFill/>
              </a:ln>
              <a:latin typeface="Arial" panose="020B0604020202020204" pitchFamily="34" charset="0"/>
              <a:cs typeface="Arial" panose="020B0604020202020204" pitchFamily="34" charset="0"/>
            </a:rPr>
            <a:t> de printemps</a:t>
          </a:r>
          <a:endParaRPr lang="fr-FR" sz="800" b="1">
            <a:ln>
              <a:noFill/>
            </a:ln>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0.35662</cdr:x>
      <cdr:y>0.34738</cdr:y>
    </cdr:from>
    <cdr:to>
      <cdr:x>0.48564</cdr:x>
      <cdr:y>0.42753</cdr:y>
    </cdr:to>
    <cdr:sp macro="" textlink="">
      <cdr:nvSpPr>
        <cdr:cNvPr id="4" name="ZoneTexte 1"/>
        <cdr:cNvSpPr txBox="1"/>
      </cdr:nvSpPr>
      <cdr:spPr>
        <a:xfrm xmlns:a="http://schemas.openxmlformats.org/drawingml/2006/main">
          <a:off x="2659668" y="1108448"/>
          <a:ext cx="962241" cy="2557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Ascension</a:t>
          </a:r>
        </a:p>
      </cdr:txBody>
    </cdr:sp>
  </cdr:relSizeAnchor>
  <cdr:relSizeAnchor xmlns:cdr="http://schemas.openxmlformats.org/drawingml/2006/chartDrawing">
    <cdr:from>
      <cdr:x>0.52246</cdr:x>
      <cdr:y>0.05749</cdr:y>
    </cdr:from>
    <cdr:to>
      <cdr:x>0.70519</cdr:x>
      <cdr:y>0.12836</cdr:y>
    </cdr:to>
    <cdr:sp macro="" textlink="">
      <cdr:nvSpPr>
        <cdr:cNvPr id="5" name="ZoneTexte 1"/>
        <cdr:cNvSpPr txBox="1"/>
      </cdr:nvSpPr>
      <cdr:spPr>
        <a:xfrm xmlns:a="http://schemas.openxmlformats.org/drawingml/2006/main">
          <a:off x="3896525" y="183440"/>
          <a:ext cx="1362814" cy="22613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Mi-août</a:t>
          </a:r>
        </a:p>
      </cdr:txBody>
    </cdr:sp>
  </cdr:relSizeAnchor>
  <cdr:relSizeAnchor xmlns:cdr="http://schemas.openxmlformats.org/drawingml/2006/chartDrawing">
    <cdr:from>
      <cdr:x>0.72299</cdr:x>
      <cdr:y>0.30923</cdr:y>
    </cdr:from>
    <cdr:to>
      <cdr:x>0.88045</cdr:x>
      <cdr:y>0.43527</cdr:y>
    </cdr:to>
    <cdr:sp macro="" textlink="">
      <cdr:nvSpPr>
        <cdr:cNvPr id="6" name="ZoneTexte 2"/>
        <cdr:cNvSpPr txBox="1"/>
      </cdr:nvSpPr>
      <cdr:spPr>
        <a:xfrm xmlns:a="http://schemas.openxmlformats.org/drawingml/2006/main">
          <a:off x="5392093" y="986703"/>
          <a:ext cx="1174349" cy="40217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800" b="1">
              <a:ln>
                <a:noFill/>
              </a:ln>
              <a:latin typeface="Arial" panose="020B0604020202020204" pitchFamily="34" charset="0"/>
              <a:cs typeface="Arial" panose="020B0604020202020204" pitchFamily="34" charset="0"/>
            </a:rPr>
            <a:t>Vacances de la Toussaint</a:t>
          </a:r>
        </a:p>
      </cdr:txBody>
    </cdr:sp>
  </cdr:relSizeAnchor>
  <cdr:relSizeAnchor xmlns:cdr="http://schemas.openxmlformats.org/drawingml/2006/chartDrawing">
    <cdr:from>
      <cdr:x>0.92312</cdr:x>
      <cdr:y>0.06943</cdr:y>
    </cdr:from>
    <cdr:to>
      <cdr:x>0.99895</cdr:x>
      <cdr:y>0.15898</cdr:y>
    </cdr:to>
    <cdr:sp macro="" textlink="">
      <cdr:nvSpPr>
        <cdr:cNvPr id="7" name="ZoneTexte 2"/>
        <cdr:cNvSpPr txBox="1"/>
      </cdr:nvSpPr>
      <cdr:spPr>
        <a:xfrm xmlns:a="http://schemas.openxmlformats.org/drawingml/2006/main">
          <a:off x="6884699" y="221546"/>
          <a:ext cx="565546" cy="28574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800" b="1">
              <a:ln>
                <a:noFill/>
              </a:ln>
              <a:latin typeface="Arial" panose="020B0604020202020204" pitchFamily="34" charset="0"/>
              <a:cs typeface="Arial" panose="020B0604020202020204" pitchFamily="34" charset="0"/>
            </a:rPr>
            <a:t>Noël</a:t>
          </a:r>
        </a:p>
      </cdr:txBody>
    </cdr:sp>
  </cdr:relSizeAnchor>
</c:userShapes>
</file>

<file path=xl/drawings/drawing17.xml><?xml version="1.0" encoding="utf-8"?>
<xdr:wsDr xmlns:xdr="http://schemas.openxmlformats.org/drawingml/2006/spreadsheetDrawing" xmlns:a="http://schemas.openxmlformats.org/drawingml/2006/main">
  <xdr:twoCellAnchor editAs="oneCell">
    <xdr:from>
      <xdr:col>0</xdr:col>
      <xdr:colOff>47625</xdr:colOff>
      <xdr:row>1</xdr:row>
      <xdr:rowOff>57150</xdr:rowOff>
    </xdr:from>
    <xdr:to>
      <xdr:col>7</xdr:col>
      <xdr:colOff>657225</xdr:colOff>
      <xdr:row>11</xdr:row>
      <xdr:rowOff>9525</xdr:rowOff>
    </xdr:to>
    <xdr:pic>
      <xdr:nvPicPr>
        <xdr:cNvPr id="3" name="Imag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247650"/>
          <a:ext cx="5943600" cy="18573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57150" y="219075"/>
    <xdr:ext cx="9286875" cy="47434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1</xdr:col>
      <xdr:colOff>387422</xdr:colOff>
      <xdr:row>81</xdr:row>
      <xdr:rowOff>141541</xdr:rowOff>
    </xdr:from>
    <xdr:to>
      <xdr:col>4</xdr:col>
      <xdr:colOff>457097</xdr:colOff>
      <xdr:row>82</xdr:row>
      <xdr:rowOff>95041</xdr:rowOff>
    </xdr:to>
    <xdr:sp macro="" textlink="">
      <xdr:nvSpPr>
        <xdr:cNvPr id="4" name="Accolade ouvrante 3"/>
        <xdr:cNvSpPr/>
      </xdr:nvSpPr>
      <xdr:spPr>
        <a:xfrm rot="16200000">
          <a:off x="2031422" y="7832041"/>
          <a:ext cx="144000" cy="19080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FR" sz="1100"/>
        </a:p>
      </xdr:txBody>
    </xdr:sp>
    <xdr:clientData/>
  </xdr:twoCellAnchor>
</xdr:wsDr>
</file>

<file path=xl/drawings/drawing19.xml><?xml version="1.0" encoding="utf-8"?>
<c:userShapes xmlns:c="http://schemas.openxmlformats.org/drawingml/2006/chart">
  <cdr:relSizeAnchor xmlns:cdr="http://schemas.openxmlformats.org/drawingml/2006/chartDrawing">
    <cdr:from>
      <cdr:x>0.19507</cdr:x>
      <cdr:y>0.36685</cdr:y>
    </cdr:from>
    <cdr:to>
      <cdr:x>0.23285</cdr:x>
      <cdr:y>0.38205</cdr:y>
    </cdr:to>
    <cdr:sp macro="" textlink="">
      <cdr:nvSpPr>
        <cdr:cNvPr id="5" name="Accolade ouvrante 4"/>
        <cdr:cNvSpPr/>
      </cdr:nvSpPr>
      <cdr:spPr>
        <a:xfrm xmlns:a="http://schemas.openxmlformats.org/drawingml/2006/main" rot="5400000">
          <a:off x="1940916" y="2098311"/>
          <a:ext cx="92297" cy="350858"/>
        </a:xfrm>
        <a:prstGeom xmlns:a="http://schemas.openxmlformats.org/drawingml/2006/main" prst="leftBrace">
          <a:avLst>
            <a:gd name="adj1" fmla="val 8333"/>
            <a:gd name="adj2" fmla="val 49564"/>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fr-FR"/>
        </a:p>
      </cdr:txBody>
    </cdr:sp>
  </cdr:relSizeAnchor>
  <cdr:relSizeAnchor xmlns:cdr="http://schemas.openxmlformats.org/drawingml/2006/chartDrawing">
    <cdr:from>
      <cdr:x>0.18667</cdr:x>
      <cdr:y>0.2982</cdr:y>
    </cdr:from>
    <cdr:to>
      <cdr:x>0.24513</cdr:x>
      <cdr:y>0.3692</cdr:y>
    </cdr:to>
    <cdr:sp macro="" textlink="">
      <cdr:nvSpPr>
        <cdr:cNvPr id="6" name="ZoneTexte 1"/>
        <cdr:cNvSpPr txBox="1"/>
      </cdr:nvSpPr>
      <cdr:spPr>
        <a:xfrm xmlns:a="http://schemas.openxmlformats.org/drawingml/2006/main">
          <a:off x="1733598" y="1810707"/>
          <a:ext cx="542877" cy="431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800"/>
            <a:t>Congés de</a:t>
          </a:r>
        </a:p>
        <a:p xmlns:a="http://schemas.openxmlformats.org/drawingml/2006/main">
          <a:pPr algn="ctr"/>
          <a:r>
            <a:rPr lang="fr-FR" sz="800"/>
            <a:t>Noël</a:t>
          </a:r>
        </a:p>
      </cdr:txBody>
    </cdr:sp>
  </cdr:relSizeAnchor>
  <cdr:relSizeAnchor xmlns:cdr="http://schemas.openxmlformats.org/drawingml/2006/chartDrawing">
    <cdr:from>
      <cdr:x>0.12103</cdr:x>
      <cdr:y>0.96157</cdr:y>
    </cdr:from>
    <cdr:to>
      <cdr:x>0.18051</cdr:x>
      <cdr:y>0.99765</cdr:y>
    </cdr:to>
    <cdr:sp macro="" textlink="">
      <cdr:nvSpPr>
        <cdr:cNvPr id="2" name="ZoneTexte 1"/>
        <cdr:cNvSpPr txBox="1"/>
      </cdr:nvSpPr>
      <cdr:spPr>
        <a:xfrm xmlns:a="http://schemas.openxmlformats.org/drawingml/2006/main">
          <a:off x="1123950" y="5838824"/>
          <a:ext cx="5524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900">
              <a:solidFill>
                <a:schemeClr val="tx1">
                  <a:lumMod val="65000"/>
                  <a:lumOff val="35000"/>
                </a:schemeClr>
              </a:solidFill>
            </a:rPr>
            <a:t>2020</a:t>
          </a:r>
        </a:p>
      </cdr:txBody>
    </cdr:sp>
  </cdr:relSizeAnchor>
  <cdr:relSizeAnchor xmlns:cdr="http://schemas.openxmlformats.org/drawingml/2006/chartDrawing">
    <cdr:from>
      <cdr:x>0.45231</cdr:x>
      <cdr:y>0.94588</cdr:y>
    </cdr:from>
    <cdr:to>
      <cdr:x>0.66769</cdr:x>
      <cdr:y>0.99608</cdr:y>
    </cdr:to>
    <cdr:sp macro="" textlink="">
      <cdr:nvSpPr>
        <cdr:cNvPr id="13" name="ZoneTexte 12"/>
        <cdr:cNvSpPr txBox="1"/>
      </cdr:nvSpPr>
      <cdr:spPr>
        <a:xfrm xmlns:a="http://schemas.openxmlformats.org/drawingml/2006/main">
          <a:off x="4200525" y="5743576"/>
          <a:ext cx="20002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0.50769</cdr:x>
      <cdr:y>0.96078</cdr:y>
    </cdr:from>
    <cdr:to>
      <cdr:x>0.65641</cdr:x>
      <cdr:y>1</cdr:y>
    </cdr:to>
    <cdr:sp macro="" textlink="">
      <cdr:nvSpPr>
        <cdr:cNvPr id="14" name="ZoneTexte 13"/>
        <cdr:cNvSpPr txBox="1"/>
      </cdr:nvSpPr>
      <cdr:spPr>
        <a:xfrm xmlns:a="http://schemas.openxmlformats.org/drawingml/2006/main">
          <a:off x="4714875" y="5834062"/>
          <a:ext cx="13811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900">
              <a:solidFill>
                <a:schemeClr val="tx1">
                  <a:lumMod val="65000"/>
                  <a:lumOff val="35000"/>
                </a:schemeClr>
              </a:solidFill>
            </a:rPr>
            <a:t>2021</a:t>
          </a:r>
        </a:p>
      </cdr:txBody>
    </cdr:sp>
  </cdr:relSizeAnchor>
  <cdr:relSizeAnchor xmlns:cdr="http://schemas.openxmlformats.org/drawingml/2006/chartDrawing">
    <cdr:from>
      <cdr:x>0.25162</cdr:x>
      <cdr:y>0.93386</cdr:y>
    </cdr:from>
    <cdr:to>
      <cdr:x>0.91282</cdr:x>
      <cdr:y>0.95529</cdr:y>
    </cdr:to>
    <cdr:sp macro="" textlink="">
      <cdr:nvSpPr>
        <cdr:cNvPr id="15" name="Accolade ouvrante 14"/>
        <cdr:cNvSpPr/>
      </cdr:nvSpPr>
      <cdr:spPr>
        <a:xfrm xmlns:a="http://schemas.openxmlformats.org/drawingml/2006/main" rot="16200000">
          <a:off x="5341937" y="2665413"/>
          <a:ext cx="130175" cy="6140450"/>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fr-FR" sz="1100"/>
        </a:p>
      </cdr:txBody>
    </cdr:sp>
  </cdr:relSizeAnchor>
  <cdr:relSizeAnchor xmlns:cdr="http://schemas.openxmlformats.org/drawingml/2006/chartDrawing">
    <cdr:from>
      <cdr:x>0.04547</cdr:x>
      <cdr:y>0.93641</cdr:y>
    </cdr:from>
    <cdr:to>
      <cdr:x>0.24615</cdr:x>
      <cdr:y>0.95582</cdr:y>
    </cdr:to>
    <cdr:sp macro="" textlink="">
      <cdr:nvSpPr>
        <cdr:cNvPr id="8" name="Accolade ouvrante 7"/>
        <cdr:cNvSpPr/>
      </cdr:nvSpPr>
      <cdr:spPr>
        <a:xfrm xmlns:a="http://schemas.openxmlformats.org/drawingml/2006/main" rot="16200000">
          <a:off x="1308100" y="3556000"/>
          <a:ext cx="92075" cy="1863725"/>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fr-FR"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1</xdr:row>
      <xdr:rowOff>114300</xdr:rowOff>
    </xdr:from>
    <xdr:to>
      <xdr:col>8</xdr:col>
      <xdr:colOff>352426</xdr:colOff>
      <xdr:row>18</xdr:row>
      <xdr:rowOff>138113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xdr:row>
      <xdr:rowOff>47625</xdr:rowOff>
    </xdr:from>
    <xdr:to>
      <xdr:col>7</xdr:col>
      <xdr:colOff>533400</xdr:colOff>
      <xdr:row>24</xdr:row>
      <xdr:rowOff>152400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66674</xdr:colOff>
      <xdr:row>1</xdr:row>
      <xdr:rowOff>47624</xdr:rowOff>
    </xdr:from>
    <xdr:to>
      <xdr:col>8</xdr:col>
      <xdr:colOff>438149</xdr:colOff>
      <xdr:row>22</xdr:row>
      <xdr:rowOff>19050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xdr:row>
      <xdr:rowOff>28575</xdr:rowOff>
    </xdr:from>
    <xdr:to>
      <xdr:col>8</xdr:col>
      <xdr:colOff>104774</xdr:colOff>
      <xdr:row>22</xdr:row>
      <xdr:rowOff>57150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85724</xdr:colOff>
      <xdr:row>1</xdr:row>
      <xdr:rowOff>180975</xdr:rowOff>
    </xdr:from>
    <xdr:to>
      <xdr:col>7</xdr:col>
      <xdr:colOff>457199</xdr:colOff>
      <xdr:row>18</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1</xdr:row>
      <xdr:rowOff>180975</xdr:rowOff>
    </xdr:from>
    <xdr:to>
      <xdr:col>15</xdr:col>
      <xdr:colOff>200025</xdr:colOff>
      <xdr:row>18</xdr:row>
      <xdr:rowOff>161925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1</xdr:row>
      <xdr:rowOff>76200</xdr:rowOff>
    </xdr:from>
    <xdr:to>
      <xdr:col>7</xdr:col>
      <xdr:colOff>9525</xdr:colOff>
      <xdr:row>18</xdr:row>
      <xdr:rowOff>47625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1</xdr:row>
      <xdr:rowOff>66675</xdr:rowOff>
    </xdr:from>
    <xdr:to>
      <xdr:col>14</xdr:col>
      <xdr:colOff>647700</xdr:colOff>
      <xdr:row>18</xdr:row>
      <xdr:rowOff>66675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333375</xdr:colOff>
      <xdr:row>18</xdr:row>
      <xdr:rowOff>171450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2</xdr:row>
      <xdr:rowOff>0</xdr:rowOff>
    </xdr:from>
    <xdr:to>
      <xdr:col>15</xdr:col>
      <xdr:colOff>38100</xdr:colOff>
      <xdr:row>18</xdr:row>
      <xdr:rowOff>171450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85725</xdr:colOff>
      <xdr:row>1</xdr:row>
      <xdr:rowOff>76200</xdr:rowOff>
    </xdr:from>
    <xdr:to>
      <xdr:col>7</xdr:col>
      <xdr:colOff>9525</xdr:colOff>
      <xdr:row>18</xdr:row>
      <xdr:rowOff>47625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1</xdr:row>
      <xdr:rowOff>66675</xdr:rowOff>
    </xdr:from>
    <xdr:to>
      <xdr:col>14</xdr:col>
      <xdr:colOff>647700</xdr:colOff>
      <xdr:row>18</xdr:row>
      <xdr:rowOff>66675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5"/>
  <sheetViews>
    <sheetView showGridLines="0" tabSelected="1" workbookViewId="0">
      <selection activeCell="A19" sqref="A19"/>
    </sheetView>
  </sheetViews>
  <sheetFormatPr baseColWidth="10" defaultRowHeight="15"/>
  <cols>
    <col min="1" max="1" width="36.85546875" customWidth="1"/>
    <col min="5" max="5" width="17.28515625" customWidth="1"/>
  </cols>
  <sheetData>
    <row r="1" spans="1:8">
      <c r="A1" s="62" t="s">
        <v>81</v>
      </c>
    </row>
    <row r="2" spans="1:8">
      <c r="E2" s="63"/>
      <c r="F2" s="63"/>
    </row>
    <row r="3" spans="1:8" ht="24">
      <c r="A3" s="64"/>
      <c r="B3" s="65" t="s">
        <v>16</v>
      </c>
      <c r="C3" s="66" t="s">
        <v>0</v>
      </c>
      <c r="D3" s="66" t="s">
        <v>1</v>
      </c>
      <c r="E3" s="67" t="s">
        <v>23</v>
      </c>
      <c r="F3" s="68" t="s">
        <v>3</v>
      </c>
    </row>
    <row r="4" spans="1:8">
      <c r="A4" s="69" t="s">
        <v>24</v>
      </c>
      <c r="B4" s="70">
        <v>1656.12</v>
      </c>
      <c r="C4" s="70">
        <v>1514.2</v>
      </c>
      <c r="D4" s="71">
        <v>1670.21</v>
      </c>
      <c r="E4" s="71">
        <v>1599.33</v>
      </c>
      <c r="F4" s="71">
        <v>1576.34</v>
      </c>
    </row>
    <row r="5" spans="1:8">
      <c r="A5" s="69" t="s">
        <v>25</v>
      </c>
      <c r="B5" s="51">
        <v>40.590000000000003</v>
      </c>
      <c r="C5" s="51">
        <v>38.5</v>
      </c>
      <c r="D5" s="51">
        <v>39.1</v>
      </c>
      <c r="E5" s="51">
        <v>39.33</v>
      </c>
      <c r="F5" s="51">
        <v>39.159999999999997</v>
      </c>
    </row>
    <row r="6" spans="1:8">
      <c r="A6" s="69" t="s">
        <v>58</v>
      </c>
      <c r="B6" s="51">
        <v>59.85</v>
      </c>
      <c r="C6" s="51">
        <v>34.35</v>
      </c>
      <c r="D6" s="51">
        <v>64.08</v>
      </c>
      <c r="E6" s="51">
        <v>50.07</v>
      </c>
      <c r="F6" s="72">
        <v>48.9</v>
      </c>
    </row>
    <row r="7" spans="1:8">
      <c r="A7" s="73" t="s">
        <v>56</v>
      </c>
      <c r="B7" s="127">
        <v>35.56</v>
      </c>
      <c r="C7" s="127">
        <v>30.11</v>
      </c>
      <c r="D7" s="127">
        <v>27.36</v>
      </c>
      <c r="E7" s="127">
        <v>31.22</v>
      </c>
      <c r="F7" s="127">
        <v>26.3</v>
      </c>
    </row>
    <row r="8" spans="1:8">
      <c r="A8" s="75" t="s">
        <v>89</v>
      </c>
      <c r="B8" s="76"/>
      <c r="C8" s="76"/>
      <c r="D8" s="77"/>
      <c r="E8" s="78"/>
      <c r="F8" s="78"/>
    </row>
    <row r="9" spans="1:8">
      <c r="A9" s="69" t="s">
        <v>90</v>
      </c>
      <c r="B9" s="120">
        <v>-81</v>
      </c>
      <c r="C9" s="120">
        <v>-73</v>
      </c>
      <c r="D9" s="79" t="s">
        <v>102</v>
      </c>
      <c r="E9" s="80">
        <v>-41</v>
      </c>
      <c r="F9" s="124">
        <v>-135</v>
      </c>
    </row>
    <row r="10" spans="1:8">
      <c r="A10" s="69" t="s">
        <v>91</v>
      </c>
      <c r="B10" s="80">
        <v>-0.7</v>
      </c>
      <c r="C10" s="219" t="s">
        <v>88</v>
      </c>
      <c r="D10" s="79" t="s">
        <v>103</v>
      </c>
      <c r="E10" s="80">
        <v>-0.1</v>
      </c>
      <c r="F10" s="124">
        <v>-0.1</v>
      </c>
    </row>
    <row r="11" spans="1:8" s="135" customFormat="1">
      <c r="A11" s="69" t="s">
        <v>84</v>
      </c>
      <c r="B11" s="80">
        <v>-7.3</v>
      </c>
      <c r="C11" s="219" t="s">
        <v>87</v>
      </c>
      <c r="D11" s="80" t="s">
        <v>85</v>
      </c>
      <c r="E11" s="80">
        <v>-1.5</v>
      </c>
      <c r="F11" s="124">
        <v>-6.7</v>
      </c>
    </row>
    <row r="12" spans="1:8" s="135" customFormat="1">
      <c r="A12" s="73" t="s">
        <v>56</v>
      </c>
      <c r="B12" s="81">
        <v>-2</v>
      </c>
      <c r="C12" s="83" t="s">
        <v>92</v>
      </c>
      <c r="D12" s="220">
        <v>-5</v>
      </c>
      <c r="E12" s="81">
        <v>-4</v>
      </c>
      <c r="F12" s="125">
        <v>-1</v>
      </c>
    </row>
    <row r="13" spans="1:8" ht="24" customHeight="1">
      <c r="A13" s="339" t="s">
        <v>53</v>
      </c>
      <c r="B13" s="339"/>
      <c r="C13" s="339"/>
      <c r="D13" s="339"/>
      <c r="E13" s="339"/>
      <c r="F13" s="339"/>
      <c r="G13" s="53"/>
      <c r="H13" s="53"/>
    </row>
    <row r="14" spans="1:8" ht="9" customHeight="1">
      <c r="A14" s="343" t="s">
        <v>82</v>
      </c>
      <c r="B14" s="343"/>
      <c r="C14" s="343"/>
      <c r="D14" s="343"/>
      <c r="E14" s="343"/>
      <c r="F14" s="343"/>
    </row>
    <row r="15" spans="1:8" ht="24" customHeight="1">
      <c r="A15" s="340" t="s">
        <v>124</v>
      </c>
      <c r="B15" s="340"/>
      <c r="C15" s="340"/>
      <c r="D15" s="340"/>
      <c r="E15" s="340"/>
      <c r="F15" s="340"/>
    </row>
    <row r="16" spans="1:8" ht="21" customHeight="1">
      <c r="A16" s="340" t="s">
        <v>54</v>
      </c>
      <c r="B16" s="340"/>
      <c r="C16" s="340"/>
      <c r="D16" s="340"/>
      <c r="E16" s="340"/>
      <c r="F16" s="340"/>
    </row>
    <row r="17" spans="1:9">
      <c r="A17" s="344" t="s">
        <v>83</v>
      </c>
      <c r="B17" s="344"/>
      <c r="C17" s="344"/>
      <c r="D17" s="344"/>
      <c r="E17" s="344"/>
      <c r="F17" s="344"/>
      <c r="G17" s="221"/>
    </row>
    <row r="22" spans="1:9">
      <c r="A22" s="8"/>
    </row>
    <row r="23" spans="1:9" ht="24" customHeight="1">
      <c r="A23" s="341"/>
      <c r="B23" s="341"/>
      <c r="C23" s="341"/>
      <c r="D23" s="341"/>
      <c r="E23" s="341"/>
      <c r="F23" s="341"/>
      <c r="G23" s="341"/>
      <c r="H23" s="341"/>
      <c r="I23" s="341"/>
    </row>
    <row r="24" spans="1:9" ht="34.5" customHeight="1">
      <c r="A24" s="340"/>
      <c r="B24" s="340"/>
      <c r="C24" s="340"/>
      <c r="D24" s="340"/>
      <c r="E24" s="340"/>
      <c r="F24" s="340"/>
      <c r="G24" s="340"/>
      <c r="H24" s="340"/>
      <c r="I24" s="340"/>
    </row>
    <row r="25" spans="1:9" ht="24" customHeight="1">
      <c r="A25" s="342"/>
      <c r="B25" s="342"/>
      <c r="C25" s="342"/>
      <c r="D25" s="342"/>
      <c r="E25" s="342"/>
      <c r="F25" s="342"/>
      <c r="G25" s="342"/>
      <c r="H25" s="342"/>
      <c r="I25" s="342"/>
    </row>
  </sheetData>
  <mergeCells count="8">
    <mergeCell ref="A13:F13"/>
    <mergeCell ref="A24:I24"/>
    <mergeCell ref="A23:I23"/>
    <mergeCell ref="A25:I25"/>
    <mergeCell ref="A14:F14"/>
    <mergeCell ref="A15:F15"/>
    <mergeCell ref="A16:F16"/>
    <mergeCell ref="A17:F1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I22"/>
  <sheetViews>
    <sheetView showGridLines="0" zoomScale="80" zoomScaleNormal="80" workbookViewId="0"/>
  </sheetViews>
  <sheetFormatPr baseColWidth="10" defaultRowHeight="15"/>
  <sheetData>
    <row r="1" spans="1:1">
      <c r="A1" s="7" t="s">
        <v>65</v>
      </c>
    </row>
    <row r="20" spans="1:9">
      <c r="A20" s="54" t="s">
        <v>210</v>
      </c>
      <c r="B20" s="60"/>
      <c r="C20" s="60"/>
      <c r="D20" s="60"/>
      <c r="E20" s="60"/>
      <c r="F20" s="60"/>
      <c r="G20" s="60"/>
      <c r="H20" s="60"/>
      <c r="I20" s="60"/>
    </row>
    <row r="21" spans="1:9" ht="24.75" customHeight="1">
      <c r="A21" s="340" t="s">
        <v>171</v>
      </c>
      <c r="B21" s="340"/>
      <c r="C21" s="340"/>
      <c r="D21" s="340"/>
      <c r="E21" s="340"/>
      <c r="F21" s="340"/>
      <c r="G21" s="340"/>
      <c r="H21" s="340"/>
      <c r="I21" s="340"/>
    </row>
    <row r="22" spans="1:9" ht="22.5" customHeight="1">
      <c r="A22" s="340" t="s">
        <v>180</v>
      </c>
      <c r="B22" s="340"/>
      <c r="C22" s="340"/>
      <c r="D22" s="340"/>
      <c r="E22" s="340"/>
      <c r="F22" s="340"/>
      <c r="G22" s="340"/>
      <c r="H22" s="340"/>
      <c r="I22" s="340"/>
    </row>
  </sheetData>
  <mergeCells count="2">
    <mergeCell ref="A21:I21"/>
    <mergeCell ref="A22:I2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I13"/>
  <sheetViews>
    <sheetView showGridLines="0" workbookViewId="0">
      <selection activeCell="C16" sqref="C16"/>
    </sheetView>
  </sheetViews>
  <sheetFormatPr baseColWidth="10" defaultRowHeight="15"/>
  <cols>
    <col min="1" max="1" width="34.42578125" style="1" customWidth="1"/>
    <col min="2" max="6" width="6.85546875" style="1" bestFit="1" customWidth="1"/>
    <col min="7" max="7" width="6.85546875" style="1" customWidth="1"/>
    <col min="8" max="8" width="7.28515625" style="1" customWidth="1"/>
    <col min="9" max="9" width="7" customWidth="1"/>
  </cols>
  <sheetData>
    <row r="1" spans="1:9" s="135" customFormat="1">
      <c r="A1" s="1" t="s">
        <v>198</v>
      </c>
      <c r="B1" s="1"/>
      <c r="C1" s="1"/>
      <c r="D1" s="1"/>
      <c r="E1" s="1"/>
      <c r="F1" s="1"/>
      <c r="G1" s="1"/>
      <c r="H1" s="1"/>
    </row>
    <row r="2" spans="1:9">
      <c r="A2" s="9" t="s">
        <v>6</v>
      </c>
      <c r="B2" s="5">
        <v>2013</v>
      </c>
      <c r="C2" s="5">
        <v>2014</v>
      </c>
      <c r="D2" s="5">
        <v>2015</v>
      </c>
      <c r="E2" s="5">
        <v>2016</v>
      </c>
      <c r="F2" s="5">
        <v>2017</v>
      </c>
      <c r="G2" s="5">
        <v>2018</v>
      </c>
      <c r="H2" s="5">
        <v>2019</v>
      </c>
      <c r="I2" s="5">
        <v>2020</v>
      </c>
    </row>
    <row r="3" spans="1:9">
      <c r="A3" s="3" t="s">
        <v>5</v>
      </c>
      <c r="B3" s="6">
        <v>1047</v>
      </c>
      <c r="C3" s="6">
        <v>1041</v>
      </c>
      <c r="D3" s="6">
        <v>1017</v>
      </c>
      <c r="E3" s="6">
        <v>1027</v>
      </c>
      <c r="F3" s="6">
        <v>1003</v>
      </c>
      <c r="G3" s="6">
        <v>1024</v>
      </c>
      <c r="H3" s="139">
        <v>1026</v>
      </c>
      <c r="I3" s="137">
        <v>945</v>
      </c>
    </row>
    <row r="4" spans="1:9">
      <c r="A4" s="4" t="s">
        <v>0</v>
      </c>
      <c r="B4" s="6">
        <v>947</v>
      </c>
      <c r="C4" s="6">
        <v>1001</v>
      </c>
      <c r="D4" s="6">
        <v>956</v>
      </c>
      <c r="E4" s="6">
        <v>985</v>
      </c>
      <c r="F4" s="6">
        <v>1013</v>
      </c>
      <c r="G4" s="6">
        <v>995</v>
      </c>
      <c r="H4" s="140">
        <v>953</v>
      </c>
      <c r="I4" s="137">
        <v>871</v>
      </c>
    </row>
    <row r="5" spans="1:9">
      <c r="A5" s="3" t="s">
        <v>1</v>
      </c>
      <c r="B5" s="6">
        <v>1125</v>
      </c>
      <c r="C5" s="6">
        <v>1110</v>
      </c>
      <c r="D5" s="6">
        <v>1166</v>
      </c>
      <c r="E5" s="6">
        <v>1166</v>
      </c>
      <c r="F5" s="6">
        <v>1179</v>
      </c>
      <c r="G5" s="6">
        <v>1091</v>
      </c>
      <c r="H5" s="137">
        <v>1146</v>
      </c>
      <c r="I5" s="138">
        <v>1122</v>
      </c>
    </row>
    <row r="6" spans="1:9">
      <c r="A6" s="2" t="s">
        <v>4</v>
      </c>
      <c r="B6" s="6">
        <v>1017</v>
      </c>
      <c r="C6" s="6">
        <v>1038</v>
      </c>
      <c r="D6" s="6">
        <v>1021</v>
      </c>
      <c r="E6" s="6">
        <v>1036</v>
      </c>
      <c r="F6" s="6">
        <v>1053</v>
      </c>
      <c r="G6" s="6">
        <v>1025</v>
      </c>
      <c r="H6" s="137">
        <v>1018</v>
      </c>
      <c r="I6" s="137">
        <v>943</v>
      </c>
    </row>
    <row r="7" spans="1:9">
      <c r="A7" s="4" t="s">
        <v>2</v>
      </c>
      <c r="B7" s="6">
        <v>986</v>
      </c>
      <c r="C7" s="6">
        <v>963</v>
      </c>
      <c r="D7" s="6">
        <v>969</v>
      </c>
      <c r="E7" s="6">
        <v>978</v>
      </c>
      <c r="F7" s="6">
        <v>980</v>
      </c>
      <c r="G7" s="6">
        <v>979</v>
      </c>
      <c r="H7" s="137">
        <v>984</v>
      </c>
      <c r="I7" s="137">
        <v>882</v>
      </c>
    </row>
    <row r="9" spans="1:9">
      <c r="C9" s="141"/>
      <c r="D9" s="141"/>
      <c r="E9" s="141"/>
      <c r="F9" s="141"/>
      <c r="G9" s="141"/>
      <c r="H9" s="141"/>
      <c r="I9" s="141"/>
    </row>
    <row r="10" spans="1:9">
      <c r="C10" s="141"/>
      <c r="D10" s="141"/>
      <c r="E10" s="141"/>
      <c r="F10" s="141"/>
      <c r="G10" s="141"/>
      <c r="H10" s="141"/>
      <c r="I10" s="141"/>
    </row>
    <row r="11" spans="1:9">
      <c r="C11" s="141"/>
      <c r="D11" s="141"/>
      <c r="E11" s="141"/>
      <c r="F11" s="141"/>
      <c r="G11" s="141"/>
      <c r="H11" s="141"/>
      <c r="I11" s="141"/>
    </row>
    <row r="12" spans="1:9">
      <c r="C12" s="141"/>
      <c r="D12" s="141"/>
      <c r="E12" s="141"/>
      <c r="F12" s="141"/>
      <c r="G12" s="141"/>
      <c r="H12" s="141"/>
      <c r="I12" s="141"/>
    </row>
    <row r="13" spans="1:9">
      <c r="C13" s="141"/>
      <c r="D13" s="141"/>
      <c r="E13" s="141"/>
      <c r="F13" s="141"/>
      <c r="G13" s="141"/>
      <c r="H13" s="141"/>
      <c r="I13" s="14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H30"/>
  <sheetViews>
    <sheetView showGridLines="0" topLeftCell="A10" workbookViewId="0"/>
  </sheetViews>
  <sheetFormatPr baseColWidth="10" defaultRowHeight="15"/>
  <sheetData>
    <row r="1" spans="1:1">
      <c r="A1" s="7" t="s">
        <v>147</v>
      </c>
    </row>
    <row r="24" spans="1:8" s="135" customFormat="1"/>
    <row r="25" spans="1:8" s="135" customFormat="1"/>
    <row r="26" spans="1:8">
      <c r="A26" s="378" t="s">
        <v>148</v>
      </c>
      <c r="B26" s="378"/>
      <c r="C26" s="378"/>
      <c r="D26" s="378"/>
      <c r="E26" s="378"/>
      <c r="F26" s="378"/>
      <c r="G26" s="378"/>
      <c r="H26" s="378"/>
    </row>
    <row r="27" spans="1:8">
      <c r="A27" s="340" t="s">
        <v>183</v>
      </c>
      <c r="B27" s="340"/>
      <c r="C27" s="340"/>
      <c r="D27" s="340"/>
      <c r="E27" s="340"/>
      <c r="F27" s="340"/>
      <c r="G27" s="340"/>
      <c r="H27" s="340"/>
    </row>
    <row r="28" spans="1:8" ht="34.5" customHeight="1">
      <c r="A28" s="340" t="s">
        <v>7</v>
      </c>
      <c r="B28" s="340"/>
      <c r="C28" s="340"/>
      <c r="D28" s="340"/>
      <c r="E28" s="340"/>
      <c r="F28" s="340"/>
      <c r="G28" s="340"/>
      <c r="H28" s="340"/>
    </row>
    <row r="29" spans="1:8">
      <c r="A29" s="11" t="s">
        <v>181</v>
      </c>
    </row>
    <row r="30" spans="1:8" ht="17.25" customHeight="1">
      <c r="A30" s="340" t="s">
        <v>182</v>
      </c>
      <c r="B30" s="340"/>
      <c r="C30" s="340"/>
      <c r="D30" s="340"/>
      <c r="E30" s="340"/>
      <c r="F30" s="340"/>
      <c r="G30" s="340"/>
      <c r="H30" s="340"/>
    </row>
  </sheetData>
  <mergeCells count="4">
    <mergeCell ref="A26:H26"/>
    <mergeCell ref="A27:H27"/>
    <mergeCell ref="A28:H28"/>
    <mergeCell ref="A30:H3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G6"/>
  <sheetViews>
    <sheetView showGridLines="0" zoomScale="60" zoomScaleNormal="60" workbookViewId="0">
      <selection activeCell="C12" sqref="C12"/>
    </sheetView>
  </sheetViews>
  <sheetFormatPr baseColWidth="10" defaultRowHeight="15"/>
  <cols>
    <col min="1" max="1" width="34.5703125" customWidth="1"/>
    <col min="2" max="2" width="22.5703125" customWidth="1"/>
    <col min="4" max="4" width="12.7109375" customWidth="1"/>
    <col min="5" max="5" width="18.140625" customWidth="1"/>
    <col min="6" max="6" width="18.42578125" customWidth="1"/>
    <col min="7" max="7" width="18" customWidth="1"/>
  </cols>
  <sheetData>
    <row r="1" spans="1:7" ht="33" customHeight="1">
      <c r="A1" t="s">
        <v>199</v>
      </c>
    </row>
    <row r="2" spans="1:7" ht="46.5" customHeight="1">
      <c r="A2" s="144"/>
      <c r="B2" s="142" t="s">
        <v>165</v>
      </c>
      <c r="C2" s="143" t="s">
        <v>166</v>
      </c>
      <c r="D2" s="143" t="s">
        <v>167</v>
      </c>
      <c r="E2" s="143" t="s">
        <v>169</v>
      </c>
      <c r="F2" s="143" t="s">
        <v>168</v>
      </c>
      <c r="G2" s="143" t="s">
        <v>170</v>
      </c>
    </row>
    <row r="3" spans="1:7">
      <c r="A3" s="151" t="s">
        <v>5</v>
      </c>
      <c r="B3" s="150">
        <v>4.4000000000000004</v>
      </c>
      <c r="C3" s="150">
        <v>37.799999999999997</v>
      </c>
      <c r="D3" s="150">
        <v>28.5</v>
      </c>
      <c r="E3" s="150">
        <v>23.4</v>
      </c>
      <c r="F3" s="150">
        <v>29.9</v>
      </c>
      <c r="G3" s="150">
        <v>15</v>
      </c>
    </row>
    <row r="4" spans="1:7">
      <c r="A4" s="152" t="s">
        <v>0</v>
      </c>
      <c r="B4" s="10">
        <v>2.6</v>
      </c>
      <c r="C4" s="10">
        <v>39.5</v>
      </c>
      <c r="D4" s="10">
        <v>29.8</v>
      </c>
      <c r="E4" s="10">
        <v>23.8</v>
      </c>
      <c r="F4" s="10">
        <v>26.2</v>
      </c>
      <c r="G4" s="10">
        <v>12.2</v>
      </c>
    </row>
    <row r="5" spans="1:7">
      <c r="A5" s="152" t="s">
        <v>1</v>
      </c>
      <c r="B5" s="10">
        <v>18.2</v>
      </c>
      <c r="C5" s="10">
        <v>67.2</v>
      </c>
      <c r="D5" s="10">
        <v>61.6</v>
      </c>
      <c r="E5" s="10">
        <v>51.5</v>
      </c>
      <c r="F5" s="10">
        <v>54</v>
      </c>
      <c r="G5" s="10">
        <v>32.9</v>
      </c>
    </row>
    <row r="6" spans="1:7">
      <c r="A6" s="153" t="s">
        <v>3</v>
      </c>
      <c r="B6" s="149">
        <v>8.6</v>
      </c>
      <c r="C6" s="149">
        <v>47</v>
      </c>
      <c r="D6" s="149">
        <v>25</v>
      </c>
      <c r="E6" s="149">
        <v>27.1</v>
      </c>
      <c r="F6" s="149">
        <v>28.2</v>
      </c>
      <c r="G6" s="149">
        <v>12.5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H25"/>
  <sheetViews>
    <sheetView showGridLines="0" topLeftCell="A7" workbookViewId="0"/>
  </sheetViews>
  <sheetFormatPr baseColWidth="10" defaultRowHeight="15"/>
  <sheetData>
    <row r="1" spans="1:1">
      <c r="A1" s="7" t="s">
        <v>161</v>
      </c>
    </row>
    <row r="23" spans="1:8" ht="18" customHeight="1">
      <c r="A23" s="378" t="s">
        <v>148</v>
      </c>
      <c r="B23" s="378"/>
      <c r="C23" s="378"/>
      <c r="D23" s="378"/>
      <c r="E23" s="378"/>
      <c r="F23" s="378"/>
      <c r="G23" s="378"/>
      <c r="H23" s="378"/>
    </row>
    <row r="24" spans="1:8" ht="12" customHeight="1">
      <c r="A24" s="344" t="s">
        <v>183</v>
      </c>
      <c r="B24" s="344"/>
      <c r="C24" s="344"/>
      <c r="D24" s="344"/>
      <c r="E24" s="344"/>
      <c r="F24" s="344"/>
      <c r="G24" s="344"/>
      <c r="H24" s="344"/>
    </row>
    <row r="25" spans="1:8" ht="18.75" customHeight="1">
      <c r="A25" s="340" t="s">
        <v>184</v>
      </c>
      <c r="B25" s="340"/>
      <c r="C25" s="340"/>
      <c r="D25" s="340"/>
      <c r="E25" s="340"/>
      <c r="F25" s="340"/>
      <c r="G25" s="340"/>
      <c r="H25" s="340"/>
    </row>
  </sheetData>
  <mergeCells count="3">
    <mergeCell ref="A23:H23"/>
    <mergeCell ref="A24:H24"/>
    <mergeCell ref="A25:H2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I6"/>
  <sheetViews>
    <sheetView showGridLines="0" workbookViewId="0"/>
  </sheetViews>
  <sheetFormatPr baseColWidth="10" defaultRowHeight="15"/>
  <cols>
    <col min="1" max="1" width="38.28515625" customWidth="1"/>
    <col min="2" max="2" width="12.5703125" customWidth="1"/>
    <col min="3" max="4" width="14.42578125" customWidth="1"/>
    <col min="5" max="5" width="12.42578125" customWidth="1"/>
    <col min="7" max="7" width="16.5703125" customWidth="1"/>
  </cols>
  <sheetData>
    <row r="1" spans="1:9" ht="16.5" customHeight="1">
      <c r="A1" t="s">
        <v>200</v>
      </c>
    </row>
    <row r="2" spans="1:9" ht="84">
      <c r="A2" s="145"/>
      <c r="B2" s="146" t="s">
        <v>9</v>
      </c>
      <c r="C2" s="146" t="s">
        <v>11</v>
      </c>
      <c r="D2" s="147" t="s">
        <v>10</v>
      </c>
      <c r="E2" s="147" t="s">
        <v>12</v>
      </c>
      <c r="F2" s="148" t="s">
        <v>185</v>
      </c>
      <c r="G2" s="148" t="s">
        <v>186</v>
      </c>
      <c r="H2" s="56"/>
    </row>
    <row r="3" spans="1:9">
      <c r="A3" s="151" t="s">
        <v>5</v>
      </c>
      <c r="B3" s="12">
        <v>33.9</v>
      </c>
      <c r="C3" s="12">
        <v>28.4</v>
      </c>
      <c r="D3" s="12">
        <v>19.899999999999999</v>
      </c>
      <c r="E3" s="12">
        <v>12.2</v>
      </c>
      <c r="F3" s="12">
        <v>9.6</v>
      </c>
      <c r="G3" s="12">
        <v>7.7</v>
      </c>
      <c r="H3" s="56"/>
      <c r="I3" s="47"/>
    </row>
    <row r="4" spans="1:9">
      <c r="A4" s="152" t="s">
        <v>0</v>
      </c>
      <c r="B4" s="155">
        <v>20.5</v>
      </c>
      <c r="C4" s="155">
        <v>19.5</v>
      </c>
      <c r="D4" s="155">
        <v>7.6</v>
      </c>
      <c r="E4" s="155">
        <v>9</v>
      </c>
      <c r="F4" s="155">
        <v>5.9</v>
      </c>
      <c r="G4" s="155">
        <v>7</v>
      </c>
      <c r="H4" s="56"/>
    </row>
    <row r="5" spans="1:9">
      <c r="A5" s="152" t="s">
        <v>1</v>
      </c>
      <c r="B5" s="155">
        <v>24</v>
      </c>
      <c r="C5" s="155">
        <v>39.299999999999997</v>
      </c>
      <c r="D5" s="155">
        <v>7.5</v>
      </c>
      <c r="E5" s="155">
        <v>9.6999999999999993</v>
      </c>
      <c r="F5" s="155">
        <v>24.6</v>
      </c>
      <c r="G5" s="155">
        <v>22.4</v>
      </c>
      <c r="H5" s="56"/>
    </row>
    <row r="6" spans="1:9">
      <c r="A6" s="153" t="s">
        <v>3</v>
      </c>
      <c r="B6" s="154">
        <v>30.8</v>
      </c>
      <c r="C6" s="154">
        <v>25.2</v>
      </c>
      <c r="D6" s="154">
        <v>8.3000000000000007</v>
      </c>
      <c r="E6" s="154">
        <v>10.3</v>
      </c>
      <c r="F6" s="154">
        <v>16.100000000000001</v>
      </c>
      <c r="G6" s="154">
        <v>9</v>
      </c>
      <c r="H6" s="56"/>
      <c r="I6" s="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H27"/>
  <sheetViews>
    <sheetView showGridLines="0" workbookViewId="0">
      <selection activeCell="J21" sqref="J21"/>
    </sheetView>
  </sheetViews>
  <sheetFormatPr baseColWidth="10" defaultRowHeight="15"/>
  <sheetData>
    <row r="1" spans="1:1">
      <c r="A1" s="7" t="s">
        <v>149</v>
      </c>
    </row>
    <row r="23" spans="1:8" ht="6.75" customHeight="1"/>
    <row r="24" spans="1:8" ht="17.25" customHeight="1">
      <c r="A24" s="378" t="s">
        <v>148</v>
      </c>
      <c r="B24" s="378"/>
      <c r="C24" s="378"/>
      <c r="D24" s="378"/>
      <c r="E24" s="378"/>
      <c r="F24" s="378"/>
      <c r="G24" s="378"/>
      <c r="H24" s="378"/>
    </row>
    <row r="25" spans="1:8" ht="13.5" customHeight="1">
      <c r="A25" s="344" t="s">
        <v>183</v>
      </c>
      <c r="B25" s="344"/>
      <c r="C25" s="344"/>
      <c r="D25" s="344"/>
      <c r="E25" s="344"/>
      <c r="F25" s="344"/>
      <c r="G25" s="344"/>
      <c r="H25" s="344"/>
    </row>
    <row r="26" spans="1:8" ht="45.75" customHeight="1">
      <c r="A26" s="340" t="s">
        <v>187</v>
      </c>
      <c r="B26" s="340"/>
      <c r="C26" s="340"/>
      <c r="D26" s="340"/>
      <c r="E26" s="340"/>
      <c r="F26" s="340"/>
      <c r="G26" s="340"/>
      <c r="H26" s="340"/>
    </row>
    <row r="27" spans="1:8" ht="21.75" customHeight="1">
      <c r="A27" s="340" t="s">
        <v>188</v>
      </c>
      <c r="B27" s="340"/>
      <c r="C27" s="340"/>
      <c r="D27" s="340"/>
      <c r="E27" s="340"/>
      <c r="F27" s="340"/>
      <c r="G27" s="340"/>
      <c r="H27" s="340"/>
    </row>
  </sheetData>
  <mergeCells count="4">
    <mergeCell ref="A24:H24"/>
    <mergeCell ref="A25:H25"/>
    <mergeCell ref="A26:H26"/>
    <mergeCell ref="A27:H27"/>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G6"/>
  <sheetViews>
    <sheetView showGridLines="0" workbookViewId="0">
      <selection sqref="A1:XFD1"/>
    </sheetView>
  </sheetViews>
  <sheetFormatPr baseColWidth="10" defaultRowHeight="15"/>
  <cols>
    <col min="1" max="1" width="22.28515625" customWidth="1"/>
    <col min="3" max="3" width="15.140625" customWidth="1"/>
    <col min="4" max="4" width="13.42578125" customWidth="1"/>
    <col min="5" max="5" width="14.85546875" customWidth="1"/>
    <col min="6" max="6" width="16.28515625" customWidth="1"/>
    <col min="7" max="7" width="19.7109375" customWidth="1"/>
  </cols>
  <sheetData>
    <row r="1" spans="1:7" ht="28.5" customHeight="1">
      <c r="A1" t="s">
        <v>201</v>
      </c>
      <c r="B1" s="63"/>
      <c r="C1" s="63"/>
      <c r="D1" s="63"/>
      <c r="E1" s="63"/>
      <c r="G1" s="63"/>
    </row>
    <row r="2" spans="1:7" ht="60">
      <c r="A2" s="144"/>
      <c r="B2" s="160" t="s">
        <v>164</v>
      </c>
      <c r="C2" s="156" t="s">
        <v>189</v>
      </c>
      <c r="D2" s="156" t="s">
        <v>73</v>
      </c>
      <c r="E2" s="156" t="s">
        <v>67</v>
      </c>
      <c r="F2" s="157" t="s">
        <v>8</v>
      </c>
      <c r="G2" s="157" t="s">
        <v>66</v>
      </c>
    </row>
    <row r="3" spans="1:7">
      <c r="A3" s="151" t="s">
        <v>5</v>
      </c>
      <c r="B3" s="158">
        <v>25.7</v>
      </c>
      <c r="C3" s="182">
        <v>30.2</v>
      </c>
      <c r="D3" s="183">
        <v>64.7</v>
      </c>
      <c r="E3" s="183">
        <v>36.1</v>
      </c>
      <c r="F3" s="184">
        <v>40.9</v>
      </c>
      <c r="G3" s="184">
        <v>29.8</v>
      </c>
    </row>
    <row r="4" spans="1:7" s="135" customFormat="1">
      <c r="A4" s="152" t="s">
        <v>0</v>
      </c>
      <c r="B4" s="158">
        <v>25.5</v>
      </c>
      <c r="C4" s="183">
        <v>26.9</v>
      </c>
      <c r="D4" s="183">
        <v>64</v>
      </c>
      <c r="E4" s="183">
        <v>22.5</v>
      </c>
      <c r="F4" s="184">
        <v>35.299999999999997</v>
      </c>
      <c r="G4" s="184">
        <v>28.5</v>
      </c>
    </row>
    <row r="5" spans="1:7">
      <c r="A5" s="152" t="s">
        <v>1</v>
      </c>
      <c r="B5" s="158">
        <v>43.3</v>
      </c>
      <c r="C5" s="183">
        <v>45.9</v>
      </c>
      <c r="D5" s="183">
        <v>82.4</v>
      </c>
      <c r="E5" s="183">
        <v>47.6</v>
      </c>
      <c r="F5" s="184">
        <v>62.8</v>
      </c>
      <c r="G5" s="184">
        <v>48.2</v>
      </c>
    </row>
    <row r="6" spans="1:7">
      <c r="A6" s="153" t="s">
        <v>3</v>
      </c>
      <c r="B6" s="159">
        <v>35.6</v>
      </c>
      <c r="C6" s="185">
        <v>30.5</v>
      </c>
      <c r="D6" s="185">
        <v>69.5</v>
      </c>
      <c r="E6" s="185">
        <v>36.299999999999997</v>
      </c>
      <c r="F6" s="186">
        <v>45.1</v>
      </c>
      <c r="G6" s="186">
        <v>26.6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O25"/>
  <sheetViews>
    <sheetView showGridLines="0" zoomScale="80" zoomScaleNormal="80" workbookViewId="0"/>
  </sheetViews>
  <sheetFormatPr baseColWidth="10" defaultRowHeight="15"/>
  <sheetData>
    <row r="1" spans="1:1">
      <c r="A1" s="7" t="s">
        <v>63</v>
      </c>
    </row>
    <row r="20" spans="1:15">
      <c r="A20" s="8" t="s">
        <v>196</v>
      </c>
      <c r="B20" s="15"/>
      <c r="C20" s="15"/>
      <c r="D20" s="15"/>
      <c r="E20" s="15"/>
      <c r="F20" s="15"/>
      <c r="G20" s="15"/>
      <c r="H20" s="15"/>
      <c r="I20" s="15"/>
      <c r="J20" s="15"/>
      <c r="K20" s="15"/>
      <c r="L20" s="15"/>
      <c r="M20" s="15"/>
      <c r="N20" s="15"/>
      <c r="O20" s="15"/>
    </row>
    <row r="21" spans="1:15">
      <c r="A21" s="15" t="s">
        <v>14</v>
      </c>
      <c r="B21" s="15"/>
      <c r="C21" s="15"/>
      <c r="D21" s="15"/>
      <c r="E21" s="15"/>
      <c r="F21" s="15"/>
      <c r="G21" s="15"/>
      <c r="H21" s="15"/>
      <c r="I21" s="15"/>
      <c r="J21" s="15"/>
      <c r="K21" s="15"/>
      <c r="L21" s="15"/>
      <c r="M21" s="15"/>
      <c r="N21" s="15"/>
      <c r="O21" s="15"/>
    </row>
    <row r="22" spans="1:15">
      <c r="A22" s="15" t="s">
        <v>190</v>
      </c>
      <c r="B22" s="15"/>
      <c r="C22" s="15"/>
      <c r="D22" s="15"/>
      <c r="E22" s="15"/>
      <c r="F22" s="15"/>
      <c r="G22" s="15"/>
      <c r="H22" s="15"/>
      <c r="I22" s="15"/>
      <c r="J22" s="15"/>
      <c r="K22" s="15"/>
      <c r="L22" s="15"/>
      <c r="M22" s="15"/>
      <c r="N22" s="15"/>
      <c r="O22" s="15"/>
    </row>
    <row r="23" spans="1:15">
      <c r="A23" s="15" t="s">
        <v>72</v>
      </c>
      <c r="B23" s="15"/>
      <c r="C23" s="15"/>
      <c r="D23" s="15"/>
      <c r="E23" s="15"/>
      <c r="F23" s="15"/>
      <c r="G23" s="15"/>
      <c r="H23" s="15"/>
      <c r="I23" s="15"/>
      <c r="J23" s="15"/>
      <c r="K23" s="15"/>
      <c r="L23" s="15"/>
      <c r="M23" s="15"/>
      <c r="N23" s="15"/>
      <c r="O23" s="15"/>
    </row>
    <row r="24" spans="1:15" ht="24.75" customHeight="1">
      <c r="A24" s="340" t="s">
        <v>211</v>
      </c>
      <c r="B24" s="340"/>
      <c r="C24" s="340"/>
      <c r="D24" s="340"/>
      <c r="E24" s="340"/>
      <c r="F24" s="340"/>
      <c r="G24" s="340"/>
      <c r="H24" s="340"/>
      <c r="I24" s="340"/>
      <c r="J24" s="340"/>
      <c r="K24" s="340"/>
      <c r="L24" s="340"/>
      <c r="M24" s="340"/>
      <c r="N24" s="340"/>
      <c r="O24" s="340"/>
    </row>
    <row r="25" spans="1:15">
      <c r="A25" s="15" t="s">
        <v>191</v>
      </c>
      <c r="B25" s="15"/>
      <c r="C25" s="15"/>
      <c r="D25" s="15"/>
      <c r="E25" s="15"/>
      <c r="F25" s="15"/>
      <c r="G25" s="15"/>
      <c r="H25" s="15"/>
      <c r="I25" s="15"/>
      <c r="J25" s="15"/>
      <c r="K25" s="15"/>
      <c r="L25" s="15"/>
      <c r="M25" s="15"/>
      <c r="N25" s="15"/>
      <c r="O25" s="15"/>
    </row>
  </sheetData>
  <mergeCells count="1">
    <mergeCell ref="A24:O2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H20"/>
  <sheetViews>
    <sheetView showGridLines="0" workbookViewId="0"/>
  </sheetViews>
  <sheetFormatPr baseColWidth="10" defaultRowHeight="15"/>
  <cols>
    <col min="1" max="1" width="34.28515625" customWidth="1"/>
  </cols>
  <sheetData>
    <row r="1" spans="1:8">
      <c r="A1" t="s">
        <v>202</v>
      </c>
    </row>
    <row r="2" spans="1:8">
      <c r="A2" s="16"/>
      <c r="B2" s="17">
        <v>2014</v>
      </c>
      <c r="C2" s="17">
        <v>2015</v>
      </c>
      <c r="D2" s="17">
        <v>2016</v>
      </c>
      <c r="E2" s="17">
        <v>2017</v>
      </c>
      <c r="F2" s="17">
        <v>2018</v>
      </c>
      <c r="G2" s="18">
        <v>2019</v>
      </c>
      <c r="H2" s="18">
        <v>2020</v>
      </c>
    </row>
    <row r="3" spans="1:8" s="135" customFormat="1">
      <c r="A3" s="379" t="s">
        <v>68</v>
      </c>
      <c r="B3" s="380"/>
      <c r="C3" s="380"/>
      <c r="D3" s="380"/>
      <c r="E3" s="380"/>
      <c r="F3" s="380"/>
      <c r="G3" s="380"/>
      <c r="H3" s="381"/>
    </row>
    <row r="4" spans="1:8">
      <c r="A4" s="19" t="s">
        <v>15</v>
      </c>
      <c r="B4" s="162">
        <v>3.09</v>
      </c>
      <c r="C4" s="162">
        <v>3.08</v>
      </c>
      <c r="D4" s="162">
        <v>2.99</v>
      </c>
      <c r="E4" s="162">
        <v>2.94</v>
      </c>
      <c r="F4" s="162">
        <v>2.7</v>
      </c>
      <c r="G4" s="163">
        <v>2.91</v>
      </c>
      <c r="H4" s="164">
        <v>3.26</v>
      </c>
    </row>
    <row r="5" spans="1:8">
      <c r="A5" s="26" t="s">
        <v>5</v>
      </c>
      <c r="B5" s="180">
        <v>3.05</v>
      </c>
      <c r="C5" s="180">
        <v>3</v>
      </c>
      <c r="D5" s="180">
        <v>2.99</v>
      </c>
      <c r="E5" s="180">
        <v>3.32</v>
      </c>
      <c r="F5" s="180">
        <v>2.74</v>
      </c>
      <c r="G5" s="181">
        <v>3.15</v>
      </c>
      <c r="H5" s="163">
        <v>3.14</v>
      </c>
    </row>
    <row r="6" spans="1:8">
      <c r="A6" s="16" t="s">
        <v>0</v>
      </c>
      <c r="B6" s="162">
        <v>4.33</v>
      </c>
      <c r="C6" s="162">
        <v>4.51</v>
      </c>
      <c r="D6" s="162">
        <v>5.05</v>
      </c>
      <c r="E6" s="162">
        <v>4.74</v>
      </c>
      <c r="F6" s="162">
        <v>4.6100000000000003</v>
      </c>
      <c r="G6" s="163">
        <v>5.07</v>
      </c>
      <c r="H6" s="163">
        <v>5.87</v>
      </c>
    </row>
    <row r="7" spans="1:8">
      <c r="A7" s="16" t="s">
        <v>1</v>
      </c>
      <c r="B7" s="162">
        <v>4.67</v>
      </c>
      <c r="C7" s="162">
        <v>4.6500000000000004</v>
      </c>
      <c r="D7" s="162">
        <v>4.8</v>
      </c>
      <c r="E7" s="162">
        <v>4.78</v>
      </c>
      <c r="F7" s="162">
        <v>5.08</v>
      </c>
      <c r="G7" s="163">
        <v>4.54</v>
      </c>
      <c r="H7" s="163">
        <v>6.06</v>
      </c>
    </row>
    <row r="8" spans="1:8">
      <c r="A8" s="175" t="s">
        <v>70</v>
      </c>
      <c r="B8" s="178">
        <v>3.8</v>
      </c>
      <c r="C8" s="178">
        <v>3.88</v>
      </c>
      <c r="D8" s="178">
        <v>4.0999999999999996</v>
      </c>
      <c r="E8" s="178">
        <v>3.94</v>
      </c>
      <c r="F8" s="178">
        <v>3.86</v>
      </c>
      <c r="G8" s="176">
        <v>4.0199999999999996</v>
      </c>
      <c r="H8" s="176">
        <v>4.75</v>
      </c>
    </row>
    <row r="9" spans="1:8" s="135" customFormat="1" ht="24.75" thickBot="1">
      <c r="A9" s="167" t="s">
        <v>69</v>
      </c>
      <c r="B9" s="168">
        <v>4.01</v>
      </c>
      <c r="C9" s="168">
        <v>4.0599999999999996</v>
      </c>
      <c r="D9" s="168">
        <v>4.3499999999999996</v>
      </c>
      <c r="E9" s="168">
        <v>4.32</v>
      </c>
      <c r="F9" s="168">
        <v>4.16</v>
      </c>
      <c r="G9" s="161">
        <v>4.3600000000000003</v>
      </c>
      <c r="H9" s="161">
        <v>5.0999999999999996</v>
      </c>
    </row>
    <row r="10" spans="1:8" ht="15.75" thickTop="1">
      <c r="A10" s="170" t="s">
        <v>2</v>
      </c>
      <c r="B10" s="171">
        <v>3.81</v>
      </c>
      <c r="C10" s="171">
        <v>3.68</v>
      </c>
      <c r="D10" s="171">
        <v>3.76</v>
      </c>
      <c r="E10" s="171">
        <v>3.77</v>
      </c>
      <c r="F10" s="171">
        <v>3.89</v>
      </c>
      <c r="G10" s="172">
        <v>3.8</v>
      </c>
      <c r="H10" s="173">
        <v>4.38</v>
      </c>
    </row>
    <row r="11" spans="1:8">
      <c r="A11" s="169"/>
      <c r="B11" s="21"/>
      <c r="C11" s="21"/>
      <c r="D11" s="21"/>
      <c r="E11" s="21"/>
      <c r="F11" s="21"/>
      <c r="G11" s="32"/>
    </row>
    <row r="12" spans="1:8">
      <c r="A12" s="379" t="s">
        <v>13</v>
      </c>
      <c r="B12" s="380"/>
      <c r="C12" s="380"/>
      <c r="D12" s="380"/>
      <c r="E12" s="380"/>
      <c r="F12" s="380"/>
      <c r="G12" s="380"/>
      <c r="H12" s="381"/>
    </row>
    <row r="13" spans="1:8">
      <c r="A13" s="27" t="s">
        <v>16</v>
      </c>
      <c r="B13" s="165">
        <v>3.54</v>
      </c>
      <c r="C13" s="165">
        <v>3.65</v>
      </c>
      <c r="D13" s="165">
        <v>3.58</v>
      </c>
      <c r="E13" s="165">
        <v>3.64</v>
      </c>
      <c r="F13" s="165">
        <v>3.33</v>
      </c>
      <c r="G13" s="99">
        <v>3.61</v>
      </c>
      <c r="H13" s="165">
        <v>4.04</v>
      </c>
    </row>
    <row r="14" spans="1:8">
      <c r="A14" s="23" t="s">
        <v>5</v>
      </c>
      <c r="B14" s="162">
        <v>3.65</v>
      </c>
      <c r="C14" s="162">
        <v>3.79</v>
      </c>
      <c r="D14" s="162">
        <v>3.77</v>
      </c>
      <c r="E14" s="162">
        <v>4.16</v>
      </c>
      <c r="F14" s="162">
        <v>3.53</v>
      </c>
      <c r="G14" s="179">
        <v>4.13</v>
      </c>
      <c r="H14" s="163">
        <v>4.3899999999999997</v>
      </c>
    </row>
    <row r="15" spans="1:8">
      <c r="A15" s="16" t="s">
        <v>0</v>
      </c>
      <c r="B15" s="165">
        <v>5.24</v>
      </c>
      <c r="C15" s="165">
        <v>5.5</v>
      </c>
      <c r="D15" s="165">
        <v>6.33</v>
      </c>
      <c r="E15" s="165">
        <v>5.96</v>
      </c>
      <c r="F15" s="165">
        <v>5.81</v>
      </c>
      <c r="G15" s="99">
        <v>6.72</v>
      </c>
      <c r="H15" s="165">
        <v>7.37</v>
      </c>
    </row>
    <row r="16" spans="1:8">
      <c r="A16" s="16" t="s">
        <v>1</v>
      </c>
      <c r="B16" s="163">
        <v>5.3</v>
      </c>
      <c r="C16" s="163">
        <v>5.23</v>
      </c>
      <c r="D16" s="163">
        <v>5.62</v>
      </c>
      <c r="E16" s="163">
        <v>5.75</v>
      </c>
      <c r="F16" s="163">
        <v>6.22</v>
      </c>
      <c r="G16" s="166">
        <v>5.74</v>
      </c>
      <c r="H16" s="164">
        <v>7.11</v>
      </c>
    </row>
    <row r="17" spans="1:8">
      <c r="A17" s="175" t="s">
        <v>71</v>
      </c>
      <c r="B17" s="176">
        <v>4.49</v>
      </c>
      <c r="C17" s="176">
        <v>4.6100000000000003</v>
      </c>
      <c r="D17" s="176">
        <v>4.9400000000000004</v>
      </c>
      <c r="E17" s="176">
        <v>4.8899999999999997</v>
      </c>
      <c r="F17" s="176">
        <v>4.8099999999999996</v>
      </c>
      <c r="G17" s="177">
        <v>5.17</v>
      </c>
      <c r="H17" s="176">
        <v>5.86</v>
      </c>
    </row>
    <row r="18" spans="1:8" s="135" customFormat="1" ht="24.75" thickBot="1">
      <c r="A18" s="167" t="s">
        <v>69</v>
      </c>
      <c r="B18" s="161">
        <v>4.75</v>
      </c>
      <c r="C18" s="161">
        <v>4.9000000000000004</v>
      </c>
      <c r="D18" s="161">
        <v>5.36</v>
      </c>
      <c r="E18" s="161">
        <v>5.36</v>
      </c>
      <c r="F18" s="161">
        <v>5.22</v>
      </c>
      <c r="G18" s="161">
        <v>5.7</v>
      </c>
      <c r="H18" s="161">
        <v>6.41</v>
      </c>
    </row>
    <row r="19" spans="1:8" ht="15.75" thickTop="1">
      <c r="A19" s="170" t="s">
        <v>2</v>
      </c>
      <c r="B19" s="173">
        <v>4.32</v>
      </c>
      <c r="C19" s="173">
        <v>4.18</v>
      </c>
      <c r="D19" s="173">
        <v>4.26</v>
      </c>
      <c r="E19" s="173">
        <v>4.3</v>
      </c>
      <c r="F19" s="173">
        <v>4.5599999999999996</v>
      </c>
      <c r="G19" s="174">
        <v>4.3899999999999997</v>
      </c>
      <c r="H19" s="173">
        <v>5.09</v>
      </c>
    </row>
    <row r="20" spans="1:8">
      <c r="H20" s="47"/>
    </row>
  </sheetData>
  <mergeCells count="2">
    <mergeCell ref="A12:H12"/>
    <mergeCell ref="A3:H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I17"/>
  <sheetViews>
    <sheetView showGridLines="0" zoomScale="90" zoomScaleNormal="90" workbookViewId="0"/>
  </sheetViews>
  <sheetFormatPr baseColWidth="10" defaultColWidth="11.42578125" defaultRowHeight="15"/>
  <cols>
    <col min="1" max="1" width="36.85546875" style="135" customWidth="1"/>
    <col min="2" max="4" width="11.42578125" style="135"/>
    <col min="5" max="5" width="17.28515625" style="135" customWidth="1"/>
    <col min="6" max="16384" width="11.42578125" style="135"/>
  </cols>
  <sheetData>
    <row r="1" spans="1:9">
      <c r="A1" s="269" t="s">
        <v>160</v>
      </c>
      <c r="B1" s="54"/>
      <c r="C1" s="54"/>
      <c r="D1" s="54"/>
      <c r="E1" s="54"/>
      <c r="F1" s="54"/>
    </row>
    <row r="2" spans="1:9" ht="24" customHeight="1">
      <c r="A2" s="340"/>
      <c r="B2" s="340"/>
      <c r="C2" s="340"/>
      <c r="D2" s="340"/>
      <c r="E2" s="340"/>
      <c r="F2" s="340"/>
    </row>
    <row r="3" spans="1:9" ht="23.25" customHeight="1">
      <c r="A3" s="340"/>
      <c r="B3" s="340"/>
      <c r="C3" s="340"/>
      <c r="D3" s="340"/>
      <c r="E3" s="340"/>
      <c r="F3" s="340"/>
    </row>
    <row r="4" spans="1:9">
      <c r="A4" s="344"/>
      <c r="B4" s="344"/>
      <c r="C4" s="344"/>
      <c r="D4" s="344"/>
      <c r="E4" s="344"/>
      <c r="F4" s="344"/>
      <c r="G4" s="221"/>
    </row>
    <row r="9" spans="1:9">
      <c r="A9" s="8"/>
    </row>
    <row r="10" spans="1:9" ht="24" customHeight="1">
      <c r="A10" s="341"/>
      <c r="B10" s="341"/>
      <c r="C10" s="341"/>
      <c r="D10" s="341"/>
      <c r="E10" s="341"/>
      <c r="F10" s="341"/>
      <c r="G10" s="341"/>
      <c r="H10" s="341"/>
      <c r="I10" s="341"/>
    </row>
    <row r="11" spans="1:9" ht="34.5" customHeight="1">
      <c r="A11" s="340"/>
      <c r="B11" s="340"/>
      <c r="C11" s="340"/>
      <c r="D11" s="340"/>
      <c r="E11" s="340"/>
      <c r="F11" s="340"/>
      <c r="G11" s="340"/>
      <c r="H11" s="340"/>
      <c r="I11" s="340"/>
    </row>
    <row r="12" spans="1:9" ht="24" customHeight="1">
      <c r="A12" s="342"/>
      <c r="B12" s="342"/>
      <c r="C12" s="342"/>
      <c r="D12" s="342"/>
      <c r="E12" s="342"/>
      <c r="F12" s="342"/>
      <c r="G12" s="342"/>
      <c r="H12" s="342"/>
      <c r="I12" s="342"/>
    </row>
    <row r="15" spans="1:9" ht="19.5" customHeight="1">
      <c r="A15" s="54" t="s">
        <v>210</v>
      </c>
      <c r="B15" s="60"/>
      <c r="C15" s="60"/>
      <c r="D15" s="60"/>
      <c r="E15" s="60"/>
      <c r="F15" s="60"/>
      <c r="G15" s="60"/>
      <c r="H15" s="60"/>
      <c r="I15" s="60"/>
    </row>
    <row r="16" spans="1:9" s="60" customFormat="1" ht="24.75" customHeight="1">
      <c r="A16" s="340" t="s">
        <v>206</v>
      </c>
      <c r="B16" s="340"/>
      <c r="C16" s="340"/>
      <c r="D16" s="340"/>
      <c r="E16" s="340"/>
      <c r="F16" s="340"/>
      <c r="G16" s="340"/>
      <c r="H16" s="340"/>
      <c r="I16" s="340"/>
    </row>
    <row r="17" spans="1:9" ht="24.75" customHeight="1">
      <c r="A17" s="340" t="s">
        <v>172</v>
      </c>
      <c r="B17" s="340"/>
      <c r="C17" s="340"/>
      <c r="D17" s="340"/>
      <c r="E17" s="340"/>
      <c r="F17" s="340"/>
      <c r="G17" s="340"/>
      <c r="H17" s="340"/>
      <c r="I17" s="340"/>
    </row>
  </sheetData>
  <mergeCells count="8">
    <mergeCell ref="A11:I11"/>
    <mergeCell ref="A12:I12"/>
    <mergeCell ref="A16:I16"/>
    <mergeCell ref="A17:I17"/>
    <mergeCell ref="A2:F2"/>
    <mergeCell ref="A3:F3"/>
    <mergeCell ref="A4:F4"/>
    <mergeCell ref="A10:I10"/>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O26"/>
  <sheetViews>
    <sheetView showGridLines="0" topLeftCell="A10" zoomScaleNormal="100" workbookViewId="0"/>
  </sheetViews>
  <sheetFormatPr baseColWidth="10" defaultColWidth="11.42578125" defaultRowHeight="15"/>
  <cols>
    <col min="1" max="1" width="22.42578125" style="135" customWidth="1"/>
    <col min="2" max="2" width="11.42578125" style="135"/>
    <col min="3" max="3" width="13.140625" style="135" customWidth="1"/>
    <col min="4" max="5" width="11.42578125" style="135"/>
    <col min="6" max="6" width="15.28515625" style="135" customWidth="1"/>
    <col min="7" max="7" width="18.7109375" style="135" customWidth="1"/>
    <col min="8" max="8" width="15" style="135" customWidth="1"/>
    <col min="9" max="16384" width="11.42578125" style="135"/>
  </cols>
  <sheetData>
    <row r="1" spans="1:9">
      <c r="A1" s="7" t="s">
        <v>150</v>
      </c>
    </row>
    <row r="3" spans="1:9" ht="39.75" customHeight="1">
      <c r="A3" s="16"/>
      <c r="B3" s="30" t="s">
        <v>16</v>
      </c>
      <c r="C3" s="30" t="s">
        <v>5</v>
      </c>
      <c r="D3" s="30" t="s">
        <v>0</v>
      </c>
      <c r="E3" s="30" t="s">
        <v>1</v>
      </c>
      <c r="F3" s="30" t="s">
        <v>70</v>
      </c>
      <c r="G3" s="30" t="s">
        <v>69</v>
      </c>
      <c r="H3" s="31" t="s">
        <v>2</v>
      </c>
    </row>
    <row r="4" spans="1:9">
      <c r="A4" s="379" t="s">
        <v>60</v>
      </c>
      <c r="B4" s="380"/>
      <c r="C4" s="380"/>
      <c r="D4" s="380"/>
      <c r="E4" s="380"/>
      <c r="F4" s="380"/>
      <c r="G4" s="380"/>
      <c r="H4" s="381"/>
    </row>
    <row r="5" spans="1:9">
      <c r="A5" s="33" t="s">
        <v>17</v>
      </c>
      <c r="B5" s="34"/>
      <c r="C5" s="34"/>
      <c r="D5" s="34"/>
      <c r="E5" s="34"/>
      <c r="F5" s="34"/>
      <c r="G5" s="34"/>
      <c r="H5" s="36"/>
    </row>
    <row r="6" spans="1:9">
      <c r="A6" s="42" t="s">
        <v>18</v>
      </c>
      <c r="B6" s="37">
        <v>2.2599999999999998</v>
      </c>
      <c r="C6" s="37">
        <v>2.62</v>
      </c>
      <c r="D6" s="37">
        <v>3.95</v>
      </c>
      <c r="E6" s="37">
        <v>3.21</v>
      </c>
      <c r="F6" s="37">
        <v>2.97</v>
      </c>
      <c r="G6" s="228">
        <v>3.27</v>
      </c>
      <c r="H6" s="29">
        <v>3.26</v>
      </c>
    </row>
    <row r="7" spans="1:9">
      <c r="A7" s="41" t="s">
        <v>19</v>
      </c>
      <c r="B7" s="40">
        <v>3.31</v>
      </c>
      <c r="C7" s="40">
        <v>3.58</v>
      </c>
      <c r="D7" s="40">
        <v>5.28</v>
      </c>
      <c r="E7" s="40">
        <v>5.22</v>
      </c>
      <c r="F7" s="40">
        <v>4.5</v>
      </c>
      <c r="G7" s="228">
        <v>4.88</v>
      </c>
      <c r="H7" s="25">
        <v>4.55</v>
      </c>
    </row>
    <row r="8" spans="1:9">
      <c r="A8" s="38" t="s">
        <v>62</v>
      </c>
      <c r="B8" s="34"/>
      <c r="C8" s="34"/>
      <c r="D8" s="34"/>
      <c r="E8" s="34"/>
      <c r="F8" s="34"/>
      <c r="G8" s="34"/>
      <c r="H8" s="36"/>
    </row>
    <row r="9" spans="1:9">
      <c r="A9" s="42" t="s">
        <v>20</v>
      </c>
      <c r="B9" s="39">
        <v>2.94</v>
      </c>
      <c r="C9" s="37">
        <v>3.04</v>
      </c>
      <c r="D9" s="37">
        <v>2.85</v>
      </c>
      <c r="E9" s="37">
        <v>3.29</v>
      </c>
      <c r="F9" s="37">
        <v>3</v>
      </c>
      <c r="G9" s="228">
        <v>3.05</v>
      </c>
      <c r="H9" s="29">
        <v>2.99</v>
      </c>
    </row>
    <row r="10" spans="1:9">
      <c r="A10" s="44" t="s">
        <v>21</v>
      </c>
      <c r="B10" s="45">
        <v>2.5099999999999998</v>
      </c>
      <c r="C10" s="45">
        <v>2.65</v>
      </c>
      <c r="D10" s="45">
        <v>4.37</v>
      </c>
      <c r="E10" s="45">
        <v>4.5199999999999996</v>
      </c>
      <c r="F10" s="37">
        <v>3.55</v>
      </c>
      <c r="G10" s="228">
        <v>3.89</v>
      </c>
      <c r="H10" s="29">
        <v>3.63</v>
      </c>
    </row>
    <row r="11" spans="1:9">
      <c r="A11" s="43" t="s">
        <v>22</v>
      </c>
      <c r="B11" s="40">
        <v>3.38</v>
      </c>
      <c r="C11" s="35">
        <v>3.7</v>
      </c>
      <c r="D11" s="46">
        <v>5.76</v>
      </c>
      <c r="E11" s="40">
        <v>5.98</v>
      </c>
      <c r="F11" s="40">
        <v>4.8099999999999996</v>
      </c>
      <c r="G11" s="228">
        <v>5.21</v>
      </c>
      <c r="H11" s="40">
        <v>4.7300000000000004</v>
      </c>
    </row>
    <row r="12" spans="1:9">
      <c r="A12" s="20"/>
      <c r="B12" s="21"/>
      <c r="C12" s="21"/>
      <c r="D12" s="21"/>
      <c r="E12" s="21"/>
      <c r="F12" s="22"/>
      <c r="G12" s="22"/>
      <c r="H12" s="57"/>
    </row>
    <row r="13" spans="1:9">
      <c r="A13" s="380" t="s">
        <v>61</v>
      </c>
      <c r="B13" s="380"/>
      <c r="C13" s="380"/>
      <c r="D13" s="380"/>
      <c r="E13" s="380"/>
      <c r="F13" s="380"/>
      <c r="G13" s="380"/>
      <c r="H13" s="381"/>
    </row>
    <row r="14" spans="1:9">
      <c r="A14" s="58" t="s">
        <v>17</v>
      </c>
      <c r="B14" s="29"/>
      <c r="C14" s="29"/>
      <c r="D14" s="29"/>
      <c r="E14" s="29"/>
      <c r="F14" s="29"/>
      <c r="G14" s="36"/>
      <c r="H14" s="51"/>
    </row>
    <row r="15" spans="1:9">
      <c r="A15" s="50" t="s">
        <v>18</v>
      </c>
      <c r="B15" s="37">
        <v>2.75</v>
      </c>
      <c r="C15" s="37">
        <v>3.18</v>
      </c>
      <c r="D15" s="39">
        <v>5.13</v>
      </c>
      <c r="E15" s="39">
        <v>4.2699999999999996</v>
      </c>
      <c r="F15" s="39">
        <v>3.76</v>
      </c>
      <c r="G15" s="230">
        <v>4.17</v>
      </c>
      <c r="H15" s="51">
        <v>3.77</v>
      </c>
      <c r="I15" s="47"/>
    </row>
    <row r="16" spans="1:9">
      <c r="A16" s="43" t="s">
        <v>19</v>
      </c>
      <c r="B16" s="29">
        <v>4.1399999999999997</v>
      </c>
      <c r="C16" s="29">
        <v>4.79</v>
      </c>
      <c r="D16" s="48">
        <v>6.74</v>
      </c>
      <c r="E16" s="48">
        <v>6.35</v>
      </c>
      <c r="F16" s="48">
        <v>5.64</v>
      </c>
      <c r="G16" s="230">
        <v>6.18</v>
      </c>
      <c r="H16" s="51">
        <v>5.24</v>
      </c>
    </row>
    <row r="17" spans="1:15">
      <c r="A17" s="59" t="s">
        <v>62</v>
      </c>
      <c r="B17" s="36"/>
      <c r="C17" s="36"/>
      <c r="D17" s="49"/>
      <c r="E17" s="49"/>
      <c r="F17" s="49"/>
      <c r="G17" s="36"/>
      <c r="H17" s="52"/>
    </row>
    <row r="18" spans="1:15">
      <c r="A18" s="50" t="s">
        <v>20</v>
      </c>
      <c r="B18" s="29">
        <v>3.04</v>
      </c>
      <c r="C18" s="29">
        <v>3.18</v>
      </c>
      <c r="D18" s="48">
        <v>2.89</v>
      </c>
      <c r="E18" s="48">
        <v>3.23</v>
      </c>
      <c r="F18" s="48">
        <v>3.05</v>
      </c>
      <c r="G18" s="230">
        <v>3.1</v>
      </c>
      <c r="H18" s="51">
        <v>3.11</v>
      </c>
    </row>
    <row r="19" spans="1:15">
      <c r="A19" s="50" t="s">
        <v>21</v>
      </c>
      <c r="B19" s="29">
        <v>2.9</v>
      </c>
      <c r="C19" s="29">
        <v>3.16</v>
      </c>
      <c r="D19" s="48">
        <v>5.13</v>
      </c>
      <c r="E19" s="48">
        <v>5.27</v>
      </c>
      <c r="F19" s="48">
        <v>4.1399999999999997</v>
      </c>
      <c r="G19" s="230">
        <v>4.58</v>
      </c>
      <c r="H19" s="51">
        <v>4.09</v>
      </c>
    </row>
    <row r="20" spans="1:15">
      <c r="A20" s="43" t="s">
        <v>22</v>
      </c>
      <c r="B20" s="29">
        <v>4.72</v>
      </c>
      <c r="C20" s="25">
        <v>5.35</v>
      </c>
      <c r="D20" s="25">
        <v>8.09</v>
      </c>
      <c r="E20" s="25">
        <v>8.2100000000000009</v>
      </c>
      <c r="F20" s="25">
        <v>6.73</v>
      </c>
      <c r="G20" s="335">
        <v>7.34</v>
      </c>
      <c r="H20" s="334">
        <v>5.88</v>
      </c>
    </row>
    <row r="21" spans="1:15">
      <c r="A21" s="54" t="s">
        <v>196</v>
      </c>
      <c r="B21" s="55"/>
      <c r="C21" s="11"/>
      <c r="D21" s="11"/>
      <c r="E21" s="11"/>
      <c r="F21" s="11"/>
      <c r="G21" s="11"/>
      <c r="H21" s="11"/>
      <c r="I21" s="11"/>
      <c r="J21" s="15"/>
      <c r="K21" s="15"/>
      <c r="L21" s="15"/>
      <c r="M21" s="15"/>
      <c r="N21" s="15"/>
      <c r="O21" s="15"/>
    </row>
    <row r="22" spans="1:15">
      <c r="A22" s="11" t="s">
        <v>14</v>
      </c>
      <c r="B22" s="11"/>
      <c r="C22" s="11"/>
      <c r="D22" s="11"/>
      <c r="E22" s="11"/>
      <c r="F22" s="11"/>
      <c r="G22" s="11"/>
      <c r="H22" s="11"/>
      <c r="I22" s="11"/>
      <c r="J22" s="15"/>
      <c r="K22" s="15"/>
      <c r="L22" s="15"/>
      <c r="M22" s="15"/>
      <c r="N22" s="15"/>
      <c r="O22" s="15"/>
    </row>
    <row r="23" spans="1:15">
      <c r="A23" s="11" t="s">
        <v>190</v>
      </c>
      <c r="B23" s="11"/>
      <c r="C23" s="11"/>
      <c r="D23" s="11"/>
      <c r="E23" s="11"/>
      <c r="F23" s="11"/>
      <c r="G23" s="11"/>
      <c r="H23" s="11"/>
      <c r="I23" s="11"/>
      <c r="J23" s="15"/>
      <c r="K23" s="15"/>
      <c r="L23" s="15"/>
      <c r="M23" s="15"/>
      <c r="N23" s="15"/>
      <c r="O23" s="15"/>
    </row>
    <row r="24" spans="1:15" ht="23.25" customHeight="1">
      <c r="A24" s="340" t="s">
        <v>151</v>
      </c>
      <c r="B24" s="340"/>
      <c r="C24" s="340"/>
      <c r="D24" s="340"/>
      <c r="E24" s="340"/>
      <c r="F24" s="340"/>
      <c r="G24" s="340"/>
      <c r="H24" s="340"/>
      <c r="I24" s="11"/>
      <c r="J24" s="15"/>
      <c r="K24" s="15"/>
      <c r="L24" s="15"/>
      <c r="M24" s="15"/>
      <c r="N24" s="15"/>
      <c r="O24" s="15"/>
    </row>
    <row r="25" spans="1:15" ht="34.5" customHeight="1">
      <c r="A25" s="340" t="s">
        <v>211</v>
      </c>
      <c r="B25" s="340"/>
      <c r="C25" s="340"/>
      <c r="D25" s="340"/>
      <c r="E25" s="340"/>
      <c r="F25" s="340"/>
      <c r="G25" s="340"/>
      <c r="H25" s="340"/>
      <c r="I25" s="340"/>
      <c r="J25" s="53"/>
      <c r="K25" s="53"/>
      <c r="L25" s="53"/>
      <c r="M25" s="53"/>
      <c r="N25" s="53"/>
      <c r="O25" s="53"/>
    </row>
    <row r="26" spans="1:15">
      <c r="A26" s="11" t="s">
        <v>191</v>
      </c>
      <c r="B26" s="11"/>
      <c r="C26" s="11"/>
      <c r="D26" s="11"/>
      <c r="E26" s="11"/>
      <c r="F26" s="11"/>
      <c r="G26" s="11"/>
      <c r="H26" s="11"/>
      <c r="I26" s="11"/>
      <c r="J26" s="15"/>
      <c r="K26" s="15"/>
      <c r="L26" s="15"/>
      <c r="M26" s="15"/>
      <c r="N26" s="15"/>
      <c r="O26" s="15"/>
    </row>
  </sheetData>
  <mergeCells count="4">
    <mergeCell ref="A4:H4"/>
    <mergeCell ref="A13:H13"/>
    <mergeCell ref="A24:H24"/>
    <mergeCell ref="A25:I25"/>
  </mergeCells>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O25"/>
  <sheetViews>
    <sheetView showGridLines="0" topLeftCell="A10" workbookViewId="0"/>
  </sheetViews>
  <sheetFormatPr baseColWidth="10" defaultColWidth="11.42578125" defaultRowHeight="15"/>
  <cols>
    <col min="1" max="16384" width="11.42578125" style="135"/>
  </cols>
  <sheetData>
    <row r="1" spans="1:1">
      <c r="A1" s="7" t="s">
        <v>159</v>
      </c>
    </row>
    <row r="20" spans="1:15">
      <c r="A20" s="54" t="s">
        <v>196</v>
      </c>
      <c r="B20" s="60"/>
      <c r="C20" s="60"/>
      <c r="D20" s="60"/>
      <c r="E20" s="60"/>
      <c r="F20" s="60"/>
      <c r="G20" s="60"/>
      <c r="H20" s="60"/>
      <c r="I20" s="60"/>
      <c r="J20" s="60"/>
      <c r="K20" s="60"/>
      <c r="L20" s="60"/>
      <c r="M20" s="60"/>
      <c r="N20" s="60"/>
      <c r="O20" s="60"/>
    </row>
    <row r="21" spans="1:15">
      <c r="A21" s="11" t="s">
        <v>192</v>
      </c>
      <c r="B21" s="60"/>
      <c r="C21" s="60"/>
      <c r="D21" s="60"/>
      <c r="E21" s="60"/>
      <c r="F21" s="60"/>
      <c r="G21" s="60"/>
      <c r="H21" s="60"/>
      <c r="I21" s="60"/>
      <c r="J21" s="60"/>
      <c r="K21" s="60"/>
      <c r="L21" s="60"/>
      <c r="M21" s="60"/>
      <c r="N21" s="60"/>
      <c r="O21" s="60"/>
    </row>
    <row r="22" spans="1:15">
      <c r="A22" s="11" t="s">
        <v>190</v>
      </c>
      <c r="B22" s="60"/>
      <c r="C22" s="60"/>
      <c r="D22" s="60"/>
      <c r="E22" s="60"/>
      <c r="F22" s="60"/>
      <c r="G22" s="60"/>
      <c r="H22" s="60"/>
      <c r="I22" s="60"/>
      <c r="J22" s="60"/>
      <c r="K22" s="60"/>
      <c r="L22" s="60"/>
      <c r="M22" s="60"/>
      <c r="N22" s="60"/>
      <c r="O22" s="60"/>
    </row>
    <row r="23" spans="1:15">
      <c r="A23" s="11" t="s">
        <v>193</v>
      </c>
      <c r="B23" s="60"/>
      <c r="C23" s="60"/>
      <c r="D23" s="60"/>
      <c r="E23" s="60"/>
      <c r="F23" s="60"/>
      <c r="G23" s="60"/>
      <c r="H23" s="60"/>
      <c r="I23" s="60"/>
      <c r="J23" s="60"/>
      <c r="K23" s="60"/>
      <c r="L23" s="60"/>
      <c r="M23" s="60"/>
      <c r="N23" s="60"/>
      <c r="O23" s="60"/>
    </row>
    <row r="24" spans="1:15" ht="21.75" customHeight="1">
      <c r="A24" s="340" t="s">
        <v>215</v>
      </c>
      <c r="B24" s="340"/>
      <c r="C24" s="340"/>
      <c r="D24" s="340"/>
      <c r="E24" s="340"/>
      <c r="F24" s="340"/>
      <c r="G24" s="340"/>
      <c r="H24" s="340"/>
      <c r="I24" s="340"/>
      <c r="J24" s="340"/>
      <c r="K24" s="340"/>
      <c r="L24" s="340"/>
      <c r="M24" s="340"/>
      <c r="N24" s="340"/>
      <c r="O24" s="340"/>
    </row>
    <row r="25" spans="1:15">
      <c r="A25" s="11" t="s">
        <v>191</v>
      </c>
      <c r="B25" s="11"/>
      <c r="C25" s="11"/>
      <c r="D25" s="11"/>
      <c r="E25" s="11"/>
      <c r="F25" s="11"/>
      <c r="G25" s="11"/>
      <c r="H25" s="11"/>
      <c r="I25" s="11"/>
      <c r="J25" s="11"/>
      <c r="K25" s="11"/>
      <c r="L25" s="11"/>
      <c r="M25" s="11"/>
      <c r="N25" s="11"/>
      <c r="O25" s="11"/>
    </row>
  </sheetData>
  <mergeCells count="1">
    <mergeCell ref="A24:O2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H26"/>
  <sheetViews>
    <sheetView showGridLines="0" workbookViewId="0"/>
  </sheetViews>
  <sheetFormatPr baseColWidth="10" defaultColWidth="11.42578125" defaultRowHeight="15"/>
  <cols>
    <col min="1" max="3" width="11.42578125" style="135"/>
    <col min="4" max="4" width="14.42578125" style="135" customWidth="1"/>
    <col min="5" max="5" width="11.42578125" style="135"/>
    <col min="6" max="6" width="13.85546875" style="135" customWidth="1"/>
    <col min="7" max="16384" width="11.42578125" style="135"/>
  </cols>
  <sheetData>
    <row r="1" spans="1:8">
      <c r="A1" s="135" t="s">
        <v>205</v>
      </c>
    </row>
    <row r="2" spans="1:8">
      <c r="A2" s="62" t="s">
        <v>157</v>
      </c>
      <c r="B2" s="109"/>
      <c r="C2" s="109"/>
      <c r="D2" s="109"/>
      <c r="E2" s="109"/>
      <c r="F2" s="109"/>
      <c r="G2" s="109"/>
    </row>
    <row r="3" spans="1:8">
      <c r="A3" s="62"/>
      <c r="B3" s="109"/>
      <c r="C3" s="109"/>
      <c r="D3" s="109"/>
      <c r="E3" s="109"/>
      <c r="F3" s="109"/>
      <c r="G3" s="109"/>
    </row>
    <row r="4" spans="1:8">
      <c r="A4" s="109"/>
      <c r="B4" s="116" t="s">
        <v>18</v>
      </c>
      <c r="C4" s="315" t="s">
        <v>19</v>
      </c>
      <c r="D4" s="326" t="s">
        <v>20</v>
      </c>
      <c r="E4" s="117" t="s">
        <v>155</v>
      </c>
      <c r="F4" s="325" t="s">
        <v>156</v>
      </c>
      <c r="G4" s="117" t="s">
        <v>26</v>
      </c>
    </row>
    <row r="5" spans="1:8">
      <c r="A5" s="308">
        <v>2014</v>
      </c>
      <c r="B5" s="309">
        <v>2.92</v>
      </c>
      <c r="C5" s="323">
        <v>4.41</v>
      </c>
      <c r="D5" s="327">
        <v>2.87</v>
      </c>
      <c r="E5" s="313">
        <v>3.55</v>
      </c>
      <c r="F5" s="323">
        <v>4.63</v>
      </c>
      <c r="G5" s="331">
        <v>3.84</v>
      </c>
      <c r="H5" s="47"/>
    </row>
    <row r="6" spans="1:8">
      <c r="A6" s="305">
        <v>2015</v>
      </c>
      <c r="B6" s="310">
        <v>3.11</v>
      </c>
      <c r="C6" s="323">
        <v>4.3499999999999996</v>
      </c>
      <c r="D6" s="327">
        <v>2.76</v>
      </c>
      <c r="E6" s="313">
        <v>3.52</v>
      </c>
      <c r="F6" s="323">
        <v>4.83</v>
      </c>
      <c r="G6" s="332">
        <v>3.89</v>
      </c>
      <c r="H6" s="47"/>
    </row>
    <row r="7" spans="1:8">
      <c r="A7" s="305">
        <v>2016</v>
      </c>
      <c r="B7" s="310">
        <v>3.5</v>
      </c>
      <c r="C7" s="323">
        <v>4.42</v>
      </c>
      <c r="D7" s="327">
        <v>3.3</v>
      </c>
      <c r="E7" s="313">
        <v>3.6</v>
      </c>
      <c r="F7" s="323">
        <v>5.07</v>
      </c>
      <c r="G7" s="332">
        <v>4.08</v>
      </c>
      <c r="H7" s="47"/>
    </row>
    <row r="8" spans="1:8">
      <c r="A8" s="305">
        <v>2017</v>
      </c>
      <c r="B8" s="310">
        <v>2.95</v>
      </c>
      <c r="C8" s="323">
        <v>4.51</v>
      </c>
      <c r="D8" s="327">
        <v>2.95</v>
      </c>
      <c r="E8" s="313">
        <v>3.61</v>
      </c>
      <c r="F8" s="323">
        <v>4.74</v>
      </c>
      <c r="G8" s="332">
        <v>3.94</v>
      </c>
      <c r="H8" s="47"/>
    </row>
    <row r="9" spans="1:8">
      <c r="A9" s="305">
        <v>2018</v>
      </c>
      <c r="B9" s="310">
        <v>2.9</v>
      </c>
      <c r="C9" s="323">
        <v>4.41</v>
      </c>
      <c r="D9" s="327">
        <v>2.75</v>
      </c>
      <c r="E9" s="313">
        <v>3.47</v>
      </c>
      <c r="F9" s="323">
        <v>4.7699999999999996</v>
      </c>
      <c r="G9" s="332">
        <v>3.86</v>
      </c>
      <c r="H9" s="47"/>
    </row>
    <row r="10" spans="1:8">
      <c r="A10" s="305">
        <v>2019</v>
      </c>
      <c r="B10" s="310">
        <v>3.04</v>
      </c>
      <c r="C10" s="323">
        <v>4.58</v>
      </c>
      <c r="D10" s="327">
        <v>3.3</v>
      </c>
      <c r="E10" s="313">
        <v>3.55</v>
      </c>
      <c r="F10" s="323">
        <v>4.92</v>
      </c>
      <c r="G10" s="332">
        <v>4.0199999999999996</v>
      </c>
      <c r="H10" s="47"/>
    </row>
    <row r="11" spans="1:8">
      <c r="A11" s="306">
        <v>2020</v>
      </c>
      <c r="B11" s="311">
        <v>3.81</v>
      </c>
      <c r="C11" s="324">
        <v>5.27</v>
      </c>
      <c r="D11" s="319">
        <v>3.45</v>
      </c>
      <c r="E11" s="314">
        <v>4.41</v>
      </c>
      <c r="F11" s="324">
        <v>5.61</v>
      </c>
      <c r="G11" s="333">
        <v>4.75</v>
      </c>
      <c r="H11" s="47"/>
    </row>
    <row r="12" spans="1:8">
      <c r="B12" s="61"/>
      <c r="C12" s="61"/>
      <c r="D12" s="61"/>
      <c r="E12" s="61"/>
      <c r="F12" s="61"/>
    </row>
    <row r="13" spans="1:8">
      <c r="F13" s="61"/>
    </row>
    <row r="14" spans="1:8">
      <c r="A14" s="62" t="s">
        <v>158</v>
      </c>
      <c r="B14" s="109"/>
      <c r="C14" s="109"/>
      <c r="D14" s="109"/>
      <c r="E14" s="109"/>
      <c r="F14" s="272"/>
      <c r="G14" s="109"/>
    </row>
    <row r="15" spans="1:8">
      <c r="A15" s="62"/>
      <c r="B15" s="109"/>
      <c r="C15" s="109"/>
      <c r="D15" s="109"/>
      <c r="E15" s="109"/>
      <c r="F15" s="109"/>
      <c r="G15" s="109"/>
    </row>
    <row r="16" spans="1:8">
      <c r="A16" s="113"/>
      <c r="B16" s="307" t="s">
        <v>18</v>
      </c>
      <c r="C16" s="315" t="s">
        <v>19</v>
      </c>
      <c r="D16" s="117" t="s">
        <v>20</v>
      </c>
      <c r="E16" s="116" t="s">
        <v>155</v>
      </c>
      <c r="F16" s="315" t="s">
        <v>156</v>
      </c>
      <c r="G16" s="117" t="s">
        <v>26</v>
      </c>
    </row>
    <row r="17" spans="1:8">
      <c r="A17" s="308">
        <v>2014</v>
      </c>
      <c r="B17" s="309">
        <v>3.54</v>
      </c>
      <c r="C17" s="316">
        <v>5.08</v>
      </c>
      <c r="D17" s="328">
        <v>2.92</v>
      </c>
      <c r="E17" s="309">
        <v>4.08</v>
      </c>
      <c r="F17" s="316">
        <v>5.66</v>
      </c>
      <c r="G17" s="329">
        <v>4.49</v>
      </c>
      <c r="H17" s="47"/>
    </row>
    <row r="18" spans="1:8">
      <c r="A18" s="305">
        <v>2015</v>
      </c>
      <c r="B18" s="310">
        <v>3.6</v>
      </c>
      <c r="C18" s="317">
        <v>5.2</v>
      </c>
      <c r="D18" s="327">
        <v>2.75</v>
      </c>
      <c r="E18" s="310">
        <v>3.98</v>
      </c>
      <c r="F18" s="317">
        <v>6.18</v>
      </c>
      <c r="G18" s="330">
        <v>4.6100000000000003</v>
      </c>
      <c r="H18" s="47"/>
    </row>
    <row r="19" spans="1:8">
      <c r="A19" s="305">
        <v>2016</v>
      </c>
      <c r="B19" s="310">
        <v>4.22</v>
      </c>
      <c r="C19" s="317">
        <v>5.35</v>
      </c>
      <c r="D19" s="327">
        <v>3.34</v>
      </c>
      <c r="E19" s="310">
        <v>3.99</v>
      </c>
      <c r="F19" s="317">
        <v>6.87</v>
      </c>
      <c r="G19" s="330">
        <v>4.9400000000000004</v>
      </c>
      <c r="H19" s="47"/>
    </row>
    <row r="20" spans="1:8">
      <c r="A20" s="305">
        <v>2017</v>
      </c>
      <c r="B20" s="310">
        <v>3.62</v>
      </c>
      <c r="C20" s="317">
        <v>5.61</v>
      </c>
      <c r="D20" s="327">
        <v>3.02</v>
      </c>
      <c r="E20" s="310">
        <v>4.1399999999999997</v>
      </c>
      <c r="F20" s="317">
        <v>6.57</v>
      </c>
      <c r="G20" s="330">
        <v>4.8899999999999997</v>
      </c>
      <c r="H20" s="47"/>
    </row>
    <row r="21" spans="1:8">
      <c r="A21" s="305">
        <v>2018</v>
      </c>
      <c r="B21" s="310">
        <v>3.67</v>
      </c>
      <c r="C21" s="317">
        <v>5.45</v>
      </c>
      <c r="D21" s="327">
        <v>2.78</v>
      </c>
      <c r="E21" s="310">
        <v>4.03</v>
      </c>
      <c r="F21" s="317">
        <v>6.55</v>
      </c>
      <c r="G21" s="330">
        <v>4.8099999999999996</v>
      </c>
      <c r="H21" s="47"/>
    </row>
    <row r="22" spans="1:8">
      <c r="A22" s="305">
        <v>2019</v>
      </c>
      <c r="B22" s="310">
        <v>4</v>
      </c>
      <c r="C22" s="317">
        <v>5.84</v>
      </c>
      <c r="D22" s="327">
        <v>3.34</v>
      </c>
      <c r="E22" s="310">
        <v>4.24</v>
      </c>
      <c r="F22" s="317">
        <v>7.05</v>
      </c>
      <c r="G22" s="330">
        <v>5.17</v>
      </c>
      <c r="H22" s="47"/>
    </row>
    <row r="23" spans="1:8">
      <c r="A23" s="306">
        <v>2020</v>
      </c>
      <c r="B23" s="311">
        <v>4.8899999999999997</v>
      </c>
      <c r="C23" s="318">
        <v>6.39</v>
      </c>
      <c r="D23" s="314">
        <v>3.45</v>
      </c>
      <c r="E23" s="314">
        <v>5.04</v>
      </c>
      <c r="F23" s="318">
        <v>7.67</v>
      </c>
      <c r="G23" s="322">
        <v>5.86</v>
      </c>
      <c r="H23" s="47"/>
    </row>
    <row r="24" spans="1:8">
      <c r="B24" s="61"/>
      <c r="C24" s="61"/>
      <c r="D24" s="61"/>
      <c r="E24" s="61"/>
      <c r="F24" s="61"/>
      <c r="G24" s="47"/>
      <c r="H24" s="47"/>
    </row>
    <row r="25" spans="1:8">
      <c r="F25" s="61"/>
    </row>
    <row r="26" spans="1:8">
      <c r="F26" s="272"/>
    </row>
  </sheetData>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O25"/>
  <sheetViews>
    <sheetView showGridLines="0" topLeftCell="A7" workbookViewId="0">
      <selection activeCell="A20" sqref="A20"/>
    </sheetView>
  </sheetViews>
  <sheetFormatPr baseColWidth="10" defaultRowHeight="15"/>
  <sheetData>
    <row r="1" spans="1:1">
      <c r="A1" s="7" t="s">
        <v>64</v>
      </c>
    </row>
    <row r="20" spans="1:15">
      <c r="A20" s="54" t="s">
        <v>196</v>
      </c>
      <c r="B20" s="60"/>
      <c r="C20" s="60"/>
      <c r="D20" s="60"/>
      <c r="E20" s="60"/>
      <c r="F20" s="60"/>
      <c r="G20" s="60"/>
      <c r="H20" s="60"/>
      <c r="I20" s="60"/>
      <c r="J20" s="60"/>
      <c r="K20" s="60"/>
      <c r="L20" s="60"/>
      <c r="M20" s="60"/>
      <c r="N20" s="60"/>
      <c r="O20" s="60"/>
    </row>
    <row r="21" spans="1:15">
      <c r="A21" s="11" t="s">
        <v>194</v>
      </c>
      <c r="B21" s="60"/>
      <c r="C21" s="60"/>
      <c r="D21" s="60"/>
      <c r="E21" s="60"/>
      <c r="F21" s="60"/>
      <c r="G21" s="60"/>
      <c r="H21" s="60"/>
      <c r="I21" s="60"/>
      <c r="J21" s="60"/>
      <c r="K21" s="60"/>
      <c r="L21" s="60"/>
      <c r="M21" s="60"/>
      <c r="N21" s="60"/>
      <c r="O21" s="60"/>
    </row>
    <row r="22" spans="1:15">
      <c r="A22" s="11" t="s">
        <v>190</v>
      </c>
      <c r="B22" s="60"/>
      <c r="C22" s="60"/>
      <c r="D22" s="60"/>
      <c r="E22" s="60"/>
      <c r="F22" s="60"/>
      <c r="G22" s="60"/>
      <c r="H22" s="60"/>
      <c r="I22" s="60"/>
      <c r="J22" s="60"/>
      <c r="K22" s="60"/>
      <c r="L22" s="60"/>
      <c r="M22" s="60"/>
      <c r="N22" s="60"/>
      <c r="O22" s="60"/>
    </row>
    <row r="23" spans="1:15">
      <c r="A23" s="11" t="s">
        <v>74</v>
      </c>
      <c r="B23" s="60"/>
      <c r="C23" s="60"/>
      <c r="D23" s="60"/>
      <c r="E23" s="60"/>
      <c r="F23" s="60"/>
      <c r="G23" s="60"/>
      <c r="H23" s="60"/>
      <c r="I23" s="60"/>
      <c r="J23" s="60"/>
      <c r="K23" s="60"/>
      <c r="L23" s="60"/>
      <c r="M23" s="60"/>
      <c r="N23" s="60"/>
      <c r="O23" s="60"/>
    </row>
    <row r="24" spans="1:15" ht="21.75" customHeight="1">
      <c r="A24" s="340" t="s">
        <v>214</v>
      </c>
      <c r="B24" s="340"/>
      <c r="C24" s="340"/>
      <c r="D24" s="340"/>
      <c r="E24" s="340"/>
      <c r="F24" s="340"/>
      <c r="G24" s="340"/>
      <c r="H24" s="340"/>
      <c r="I24" s="340"/>
      <c r="J24" s="340"/>
      <c r="K24" s="340"/>
      <c r="L24" s="340"/>
      <c r="M24" s="340"/>
      <c r="N24" s="340"/>
      <c r="O24" s="340"/>
    </row>
    <row r="25" spans="1:15">
      <c r="A25" s="11" t="s">
        <v>191</v>
      </c>
      <c r="B25" s="11"/>
      <c r="C25" s="11"/>
      <c r="D25" s="11"/>
      <c r="E25" s="11"/>
      <c r="F25" s="11"/>
      <c r="G25" s="11"/>
      <c r="H25" s="11"/>
      <c r="I25" s="11"/>
      <c r="J25" s="11"/>
      <c r="K25" s="11"/>
      <c r="L25" s="11"/>
      <c r="M25" s="11"/>
      <c r="N25" s="11"/>
      <c r="O25" s="11"/>
    </row>
  </sheetData>
  <mergeCells count="1">
    <mergeCell ref="A24:O2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I20"/>
  <sheetViews>
    <sheetView showGridLines="0" workbookViewId="0">
      <selection activeCell="A19" sqref="A19"/>
    </sheetView>
  </sheetViews>
  <sheetFormatPr baseColWidth="10" defaultRowHeight="15"/>
  <cols>
    <col min="1" max="1" width="28.85546875" customWidth="1"/>
  </cols>
  <sheetData>
    <row r="1" spans="1:8">
      <c r="A1" t="s">
        <v>203</v>
      </c>
    </row>
    <row r="2" spans="1:8">
      <c r="A2" s="16"/>
      <c r="B2" s="17">
        <v>2014</v>
      </c>
      <c r="C2" s="17">
        <v>2015</v>
      </c>
      <c r="D2" s="17">
        <v>2016</v>
      </c>
      <c r="E2" s="17">
        <v>2017</v>
      </c>
      <c r="F2" s="17">
        <v>2018</v>
      </c>
      <c r="G2" s="24">
        <v>2019</v>
      </c>
      <c r="H2" s="18">
        <v>2020</v>
      </c>
    </row>
    <row r="3" spans="1:8" s="135" customFormat="1">
      <c r="A3" s="379" t="s">
        <v>68</v>
      </c>
      <c r="B3" s="380"/>
      <c r="C3" s="380"/>
      <c r="D3" s="380"/>
      <c r="E3" s="380"/>
      <c r="F3" s="380"/>
      <c r="G3" s="380"/>
      <c r="H3" s="381"/>
    </row>
    <row r="4" spans="1:8">
      <c r="A4" s="191" t="s">
        <v>16</v>
      </c>
      <c r="B4" s="162">
        <v>6.32</v>
      </c>
      <c r="C4" s="162">
        <v>6.71</v>
      </c>
      <c r="D4" s="162">
        <v>6.46</v>
      </c>
      <c r="E4" s="162">
        <v>6.13</v>
      </c>
      <c r="F4" s="162">
        <v>5.69</v>
      </c>
      <c r="G4" s="163">
        <v>6.31</v>
      </c>
      <c r="H4" s="166">
        <v>7.13</v>
      </c>
    </row>
    <row r="5" spans="1:8">
      <c r="A5" s="191" t="s">
        <v>5</v>
      </c>
      <c r="B5" s="187">
        <v>6.55</v>
      </c>
      <c r="C5" s="187">
        <v>6.72</v>
      </c>
      <c r="D5" s="187">
        <v>6.72</v>
      </c>
      <c r="E5" s="187">
        <v>7.26</v>
      </c>
      <c r="F5" s="187">
        <v>6.01</v>
      </c>
      <c r="G5" s="188">
        <v>6.86</v>
      </c>
      <c r="H5" s="179">
        <v>7.13</v>
      </c>
    </row>
    <row r="6" spans="1:8">
      <c r="A6" s="192" t="s">
        <v>0</v>
      </c>
      <c r="B6" s="162">
        <v>9.67</v>
      </c>
      <c r="C6" s="162">
        <v>10.24</v>
      </c>
      <c r="D6" s="162">
        <v>11.37</v>
      </c>
      <c r="E6" s="162">
        <v>10.69</v>
      </c>
      <c r="F6" s="162">
        <v>10.63</v>
      </c>
      <c r="G6" s="181">
        <v>11.67</v>
      </c>
      <c r="H6" s="179">
        <v>13.72</v>
      </c>
    </row>
    <row r="7" spans="1:8">
      <c r="A7" s="192" t="s">
        <v>1</v>
      </c>
      <c r="B7" s="162">
        <v>10.220000000000001</v>
      </c>
      <c r="C7" s="162">
        <v>10.17</v>
      </c>
      <c r="D7" s="162">
        <v>10.67</v>
      </c>
      <c r="E7" s="162">
        <v>10.68</v>
      </c>
      <c r="F7" s="162">
        <v>11.4</v>
      </c>
      <c r="G7" s="163">
        <v>10.11</v>
      </c>
      <c r="H7" s="179">
        <v>13.87</v>
      </c>
    </row>
    <row r="8" spans="1:8">
      <c r="A8" s="193" t="s">
        <v>70</v>
      </c>
      <c r="B8" s="178">
        <v>8.2799999999999994</v>
      </c>
      <c r="C8" s="178">
        <v>8.6300000000000008</v>
      </c>
      <c r="D8" s="178">
        <v>8.99</v>
      </c>
      <c r="E8" s="189">
        <v>8.65</v>
      </c>
      <c r="F8" s="189">
        <v>8.61</v>
      </c>
      <c r="G8" s="190">
        <v>9.02</v>
      </c>
      <c r="H8" s="107">
        <v>10.84</v>
      </c>
    </row>
    <row r="9" spans="1:8" s="135" customFormat="1" ht="24.75" thickBot="1">
      <c r="A9" s="194" t="s">
        <v>69</v>
      </c>
      <c r="B9" s="168">
        <v>8.82</v>
      </c>
      <c r="C9" s="168">
        <v>9.1199999999999992</v>
      </c>
      <c r="D9" s="168">
        <v>9.75</v>
      </c>
      <c r="E9" s="168">
        <v>9.65</v>
      </c>
      <c r="F9" s="168">
        <v>9.41</v>
      </c>
      <c r="G9" s="161">
        <v>9.84</v>
      </c>
      <c r="H9" s="196">
        <v>11.78</v>
      </c>
    </row>
    <row r="10" spans="1:8" ht="15.75" thickTop="1">
      <c r="A10" s="198" t="s">
        <v>2</v>
      </c>
      <c r="B10" s="171">
        <v>8.7100000000000009</v>
      </c>
      <c r="C10" s="171">
        <v>8.43</v>
      </c>
      <c r="D10" s="171">
        <v>8.59</v>
      </c>
      <c r="E10" s="199">
        <v>8.68</v>
      </c>
      <c r="F10" s="199">
        <v>9.0299999999999994</v>
      </c>
      <c r="G10" s="200">
        <v>8.76</v>
      </c>
      <c r="H10" s="174">
        <v>10.29</v>
      </c>
    </row>
    <row r="11" spans="1:8">
      <c r="A11" s="203"/>
      <c r="B11" s="204"/>
      <c r="C11" s="204"/>
      <c r="D11" s="204"/>
      <c r="E11" s="204"/>
      <c r="F11" s="204"/>
      <c r="G11" s="205"/>
      <c r="H11" s="202"/>
    </row>
    <row r="12" spans="1:8">
      <c r="A12" s="382" t="s">
        <v>13</v>
      </c>
      <c r="B12" s="383"/>
      <c r="C12" s="383"/>
      <c r="D12" s="383"/>
      <c r="E12" s="383"/>
      <c r="F12" s="383"/>
      <c r="G12" s="383"/>
      <c r="H12" s="384"/>
    </row>
    <row r="13" spans="1:8">
      <c r="A13" s="195" t="s">
        <v>16</v>
      </c>
      <c r="B13" s="162">
        <v>7.5</v>
      </c>
      <c r="C13" s="162">
        <v>8.11</v>
      </c>
      <c r="D13" s="162">
        <v>7.9</v>
      </c>
      <c r="E13" s="162">
        <v>7.97</v>
      </c>
      <c r="F13" s="162">
        <v>7.35</v>
      </c>
      <c r="G13" s="163">
        <v>8.15</v>
      </c>
      <c r="H13" s="166">
        <v>9.19</v>
      </c>
    </row>
    <row r="14" spans="1:8">
      <c r="A14" s="191" t="s">
        <v>5</v>
      </c>
      <c r="B14" s="187">
        <v>8.1199999999999992</v>
      </c>
      <c r="C14" s="187">
        <v>8.66</v>
      </c>
      <c r="D14" s="187">
        <v>8.76</v>
      </c>
      <c r="E14" s="187">
        <v>9.44</v>
      </c>
      <c r="F14" s="187">
        <v>8.06</v>
      </c>
      <c r="G14" s="188">
        <v>9.44</v>
      </c>
      <c r="H14" s="179">
        <v>10.38</v>
      </c>
    </row>
    <row r="15" spans="1:8">
      <c r="A15" s="192" t="s">
        <v>0</v>
      </c>
      <c r="B15" s="162">
        <v>12.07</v>
      </c>
      <c r="C15" s="162">
        <v>12.95</v>
      </c>
      <c r="D15" s="162">
        <v>14.7</v>
      </c>
      <c r="E15" s="162">
        <v>13.88</v>
      </c>
      <c r="F15" s="162">
        <v>13.74</v>
      </c>
      <c r="G15" s="181">
        <v>16</v>
      </c>
      <c r="H15" s="179">
        <v>17.649999999999999</v>
      </c>
    </row>
    <row r="16" spans="1:8">
      <c r="A16" s="192" t="s">
        <v>1</v>
      </c>
      <c r="B16" s="162">
        <v>11.87</v>
      </c>
      <c r="C16" s="162">
        <v>11.65</v>
      </c>
      <c r="D16" s="162">
        <v>12.76</v>
      </c>
      <c r="E16" s="162">
        <v>13.18</v>
      </c>
      <c r="F16" s="162">
        <v>14.4</v>
      </c>
      <c r="G16" s="163">
        <v>13.28</v>
      </c>
      <c r="H16" s="99">
        <v>16.649999999999999</v>
      </c>
    </row>
    <row r="17" spans="1:9">
      <c r="A17" s="193" t="s">
        <v>70</v>
      </c>
      <c r="B17" s="178">
        <v>9.99</v>
      </c>
      <c r="C17" s="178">
        <v>10.51</v>
      </c>
      <c r="D17" s="178">
        <v>11.23</v>
      </c>
      <c r="E17" s="178">
        <v>11.12</v>
      </c>
      <c r="F17" s="178">
        <v>11.07</v>
      </c>
      <c r="G17" s="176">
        <v>12.05</v>
      </c>
      <c r="H17" s="177">
        <v>13.73</v>
      </c>
    </row>
    <row r="18" spans="1:9" s="135" customFormat="1" ht="24.75" thickBot="1">
      <c r="A18" s="194" t="s">
        <v>69</v>
      </c>
      <c r="B18" s="168">
        <v>10.78</v>
      </c>
      <c r="C18" s="168">
        <v>11.29</v>
      </c>
      <c r="D18" s="168">
        <v>12.37</v>
      </c>
      <c r="E18" s="168">
        <v>12.36</v>
      </c>
      <c r="F18" s="168">
        <v>12.18</v>
      </c>
      <c r="G18" s="161">
        <v>13.36</v>
      </c>
      <c r="H18" s="197">
        <v>15.22</v>
      </c>
    </row>
    <row r="19" spans="1:9" ht="15.75" thickTop="1">
      <c r="A19" s="198" t="s">
        <v>2</v>
      </c>
      <c r="B19" s="171">
        <v>10.039999999999999</v>
      </c>
      <c r="C19" s="171">
        <v>9.73</v>
      </c>
      <c r="D19" s="171">
        <v>9.89</v>
      </c>
      <c r="E19" s="171">
        <v>10.06</v>
      </c>
      <c r="F19" s="171">
        <v>10.77</v>
      </c>
      <c r="G19" s="173">
        <v>10.29</v>
      </c>
      <c r="H19" s="201">
        <v>12.15</v>
      </c>
      <c r="I19" s="56"/>
    </row>
    <row r="20" spans="1:9">
      <c r="G20" s="47"/>
      <c r="H20" s="47"/>
    </row>
  </sheetData>
  <mergeCells count="2">
    <mergeCell ref="A12:H12"/>
    <mergeCell ref="A3:H3"/>
  </mergeCells>
  <pageMargins left="0.7" right="0.7"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A1:P26"/>
  <sheetViews>
    <sheetView showGridLines="0" topLeftCell="A4" workbookViewId="0"/>
  </sheetViews>
  <sheetFormatPr baseColWidth="10" defaultColWidth="11.42578125" defaultRowHeight="15"/>
  <cols>
    <col min="1" max="1" width="23.7109375" style="135" customWidth="1"/>
    <col min="2" max="2" width="11.42578125" style="135"/>
    <col min="3" max="3" width="14.42578125" style="135" customWidth="1"/>
    <col min="4" max="5" width="11.42578125" style="135"/>
    <col min="6" max="6" width="16.140625" style="135" customWidth="1"/>
    <col min="7" max="7" width="16.7109375" style="135" customWidth="1"/>
    <col min="8" max="8" width="15.28515625" style="135" customWidth="1"/>
    <col min="9" max="16384" width="11.42578125" style="135"/>
  </cols>
  <sheetData>
    <row r="1" spans="1:9">
      <c r="A1" s="7" t="s">
        <v>152</v>
      </c>
    </row>
    <row r="3" spans="1:9" ht="38.25" customHeight="1">
      <c r="A3" s="16"/>
      <c r="B3" s="30" t="s">
        <v>16</v>
      </c>
      <c r="C3" s="30" t="s">
        <v>5</v>
      </c>
      <c r="D3" s="30" t="s">
        <v>0</v>
      </c>
      <c r="E3" s="30" t="s">
        <v>1</v>
      </c>
      <c r="F3" s="30" t="s">
        <v>70</v>
      </c>
      <c r="G3" s="30" t="s">
        <v>69</v>
      </c>
      <c r="H3" s="31" t="s">
        <v>2</v>
      </c>
    </row>
    <row r="4" spans="1:9">
      <c r="A4" s="379" t="s">
        <v>60</v>
      </c>
      <c r="B4" s="380"/>
      <c r="C4" s="380"/>
      <c r="D4" s="380"/>
      <c r="E4" s="380"/>
      <c r="F4" s="380"/>
      <c r="G4" s="380"/>
      <c r="H4" s="381"/>
    </row>
    <row r="5" spans="1:9">
      <c r="A5" s="33" t="s">
        <v>17</v>
      </c>
      <c r="B5" s="34"/>
      <c r="C5" s="34"/>
      <c r="D5" s="34"/>
      <c r="E5" s="34"/>
      <c r="F5" s="34"/>
      <c r="G5" s="34"/>
      <c r="H5" s="36"/>
    </row>
    <row r="6" spans="1:9">
      <c r="A6" s="42" t="s">
        <v>18</v>
      </c>
      <c r="B6" s="37">
        <v>5</v>
      </c>
      <c r="C6" s="37">
        <v>5.89</v>
      </c>
      <c r="D6" s="37">
        <v>9.2799999999999994</v>
      </c>
      <c r="E6" s="37">
        <v>6.9</v>
      </c>
      <c r="F6" s="37">
        <v>6.72</v>
      </c>
      <c r="G6" s="228">
        <v>7.48</v>
      </c>
      <c r="H6" s="29">
        <v>7.57</v>
      </c>
    </row>
    <row r="7" spans="1:9">
      <c r="A7" s="41" t="s">
        <v>19</v>
      </c>
      <c r="B7" s="40">
        <v>6.87</v>
      </c>
      <c r="C7" s="40">
        <v>7.64</v>
      </c>
      <c r="D7" s="40">
        <v>11.94</v>
      </c>
      <c r="E7" s="40">
        <v>11.75</v>
      </c>
      <c r="F7" s="40">
        <v>9.93</v>
      </c>
      <c r="G7" s="228">
        <v>10.92</v>
      </c>
      <c r="H7" s="25">
        <v>10.43</v>
      </c>
    </row>
    <row r="8" spans="1:9">
      <c r="A8" s="38" t="s">
        <v>62</v>
      </c>
      <c r="B8" s="34"/>
      <c r="C8" s="34"/>
      <c r="D8" s="34"/>
      <c r="E8" s="34"/>
      <c r="F8" s="34"/>
      <c r="G8" s="34"/>
      <c r="H8" s="36"/>
    </row>
    <row r="9" spans="1:9">
      <c r="A9" s="42" t="s">
        <v>20</v>
      </c>
      <c r="B9" s="39">
        <v>5.35</v>
      </c>
      <c r="C9" s="37">
        <v>5.78</v>
      </c>
      <c r="D9" s="37">
        <v>5.65</v>
      </c>
      <c r="E9" s="37">
        <v>6.5</v>
      </c>
      <c r="F9" s="37">
        <v>5.74</v>
      </c>
      <c r="G9" s="228">
        <v>5.96</v>
      </c>
      <c r="H9" s="29">
        <v>6.36</v>
      </c>
      <c r="I9" s="61"/>
    </row>
    <row r="10" spans="1:9">
      <c r="A10" s="44" t="s">
        <v>21</v>
      </c>
      <c r="B10" s="45">
        <v>5.2</v>
      </c>
      <c r="C10" s="45">
        <v>5.75</v>
      </c>
      <c r="D10" s="45">
        <v>9.7100000000000009</v>
      </c>
      <c r="E10" s="45">
        <v>9.9600000000000009</v>
      </c>
      <c r="F10" s="37">
        <v>7.69</v>
      </c>
      <c r="G10" s="228">
        <v>8.58</v>
      </c>
      <c r="H10" s="29">
        <v>8.33</v>
      </c>
    </row>
    <row r="11" spans="1:9">
      <c r="A11" s="43" t="s">
        <v>22</v>
      </c>
      <c r="B11" s="40">
        <v>7.66</v>
      </c>
      <c r="C11" s="35">
        <v>8.4700000000000006</v>
      </c>
      <c r="D11" s="46">
        <v>13.71</v>
      </c>
      <c r="E11" s="40">
        <v>14.01</v>
      </c>
      <c r="F11" s="40">
        <v>11.27</v>
      </c>
      <c r="G11" s="228">
        <v>12.27</v>
      </c>
      <c r="H11" s="40">
        <v>11.39</v>
      </c>
    </row>
    <row r="12" spans="1:9">
      <c r="A12" s="20"/>
      <c r="B12" s="21"/>
      <c r="C12" s="21"/>
      <c r="D12" s="21"/>
      <c r="E12" s="21"/>
      <c r="F12" s="22"/>
      <c r="G12" s="22"/>
      <c r="H12" s="32"/>
      <c r="I12" s="56"/>
    </row>
    <row r="13" spans="1:9">
      <c r="A13" s="380" t="s">
        <v>61</v>
      </c>
      <c r="B13" s="380"/>
      <c r="C13" s="380"/>
      <c r="D13" s="380"/>
      <c r="E13" s="380"/>
      <c r="F13" s="380"/>
      <c r="G13" s="380"/>
      <c r="H13" s="381"/>
    </row>
    <row r="14" spans="1:9">
      <c r="A14" s="58" t="s">
        <v>17</v>
      </c>
      <c r="B14" s="29"/>
      <c r="C14" s="29"/>
      <c r="D14" s="29"/>
      <c r="E14" s="29"/>
      <c r="F14" s="29"/>
      <c r="G14" s="36"/>
      <c r="H14" s="51"/>
    </row>
    <row r="15" spans="1:9">
      <c r="A15" s="50" t="s">
        <v>18</v>
      </c>
      <c r="B15" s="37">
        <v>6.26</v>
      </c>
      <c r="C15" s="37">
        <v>7.35</v>
      </c>
      <c r="D15" s="39">
        <v>12.35</v>
      </c>
      <c r="E15" s="39">
        <v>9.68</v>
      </c>
      <c r="F15" s="39">
        <v>8.8000000000000007</v>
      </c>
      <c r="G15" s="230">
        <v>9.81</v>
      </c>
      <c r="H15" s="51">
        <v>8.92</v>
      </c>
    </row>
    <row r="16" spans="1:9">
      <c r="A16" s="43" t="s">
        <v>19</v>
      </c>
      <c r="B16" s="29">
        <v>9.0399999999999991</v>
      </c>
      <c r="C16" s="29">
        <v>10.81</v>
      </c>
      <c r="D16" s="48">
        <v>15.76</v>
      </c>
      <c r="E16" s="48">
        <v>14.68</v>
      </c>
      <c r="F16" s="48">
        <v>12.9</v>
      </c>
      <c r="G16" s="230">
        <v>14.31</v>
      </c>
      <c r="H16" s="51">
        <v>12.23</v>
      </c>
    </row>
    <row r="17" spans="1:16">
      <c r="A17" s="59" t="s">
        <v>62</v>
      </c>
      <c r="B17" s="36"/>
      <c r="C17" s="36"/>
      <c r="D17" s="49"/>
      <c r="E17" s="49"/>
      <c r="F17" s="49"/>
      <c r="G17" s="36"/>
      <c r="H17" s="52"/>
    </row>
    <row r="18" spans="1:16">
      <c r="A18" s="50" t="s">
        <v>20</v>
      </c>
      <c r="B18" s="29">
        <v>5.67</v>
      </c>
      <c r="C18" s="29">
        <v>6.2</v>
      </c>
      <c r="D18" s="48">
        <v>5.81</v>
      </c>
      <c r="E18" s="48">
        <v>6.35</v>
      </c>
      <c r="F18" s="48">
        <v>5.89</v>
      </c>
      <c r="G18" s="230">
        <v>6.12</v>
      </c>
      <c r="H18" s="51">
        <v>6.68</v>
      </c>
    </row>
    <row r="19" spans="1:16">
      <c r="A19" s="50" t="s">
        <v>21</v>
      </c>
      <c r="B19" s="29">
        <v>6.21</v>
      </c>
      <c r="C19" s="29">
        <v>7.09</v>
      </c>
      <c r="D19" s="48">
        <v>11.69</v>
      </c>
      <c r="E19" s="48">
        <v>11.91</v>
      </c>
      <c r="F19" s="48">
        <v>9.2200000000000006</v>
      </c>
      <c r="G19" s="230">
        <v>10.36</v>
      </c>
      <c r="H19" s="51">
        <v>9.5299999999999994</v>
      </c>
    </row>
    <row r="20" spans="1:16">
      <c r="A20" s="43" t="s">
        <v>22</v>
      </c>
      <c r="B20" s="25">
        <v>11.16</v>
      </c>
      <c r="C20" s="25">
        <v>12.78</v>
      </c>
      <c r="D20" s="25">
        <v>19.809999999999999</v>
      </c>
      <c r="E20" s="25">
        <v>19.87</v>
      </c>
      <c r="F20" s="25">
        <v>16.27</v>
      </c>
      <c r="G20" s="335">
        <v>17.809999999999999</v>
      </c>
      <c r="H20" s="25">
        <v>14.39</v>
      </c>
    </row>
    <row r="21" spans="1:16">
      <c r="A21" s="54" t="s">
        <v>196</v>
      </c>
      <c r="B21" s="60"/>
      <c r="C21" s="60"/>
      <c r="D21" s="60"/>
      <c r="E21" s="60"/>
      <c r="F21" s="60"/>
      <c r="G21" s="60"/>
      <c r="H21" s="60"/>
      <c r="I21" s="60"/>
    </row>
    <row r="22" spans="1:16">
      <c r="A22" s="11" t="s">
        <v>194</v>
      </c>
      <c r="B22" s="60"/>
      <c r="C22" s="60"/>
      <c r="D22" s="60"/>
      <c r="E22" s="60"/>
      <c r="F22" s="60"/>
      <c r="G22" s="60"/>
      <c r="H22" s="60"/>
      <c r="I22" s="60"/>
    </row>
    <row r="23" spans="1:16">
      <c r="A23" s="11" t="s">
        <v>190</v>
      </c>
      <c r="B23" s="60"/>
      <c r="C23" s="60"/>
      <c r="D23" s="60"/>
      <c r="E23" s="60"/>
      <c r="F23" s="60"/>
      <c r="G23" s="60"/>
      <c r="H23" s="60"/>
      <c r="I23" s="60"/>
    </row>
    <row r="24" spans="1:16" ht="24" customHeight="1">
      <c r="A24" s="385" t="s">
        <v>195</v>
      </c>
      <c r="B24" s="385"/>
      <c r="C24" s="385"/>
      <c r="D24" s="385"/>
      <c r="E24" s="385"/>
      <c r="F24" s="385"/>
      <c r="G24" s="385"/>
      <c r="H24" s="385"/>
      <c r="I24" s="60"/>
    </row>
    <row r="25" spans="1:16" ht="24.75" customHeight="1">
      <c r="A25" s="340" t="s">
        <v>213</v>
      </c>
      <c r="B25" s="340"/>
      <c r="C25" s="340"/>
      <c r="D25" s="340"/>
      <c r="E25" s="340"/>
      <c r="F25" s="340"/>
      <c r="G25" s="340"/>
      <c r="H25" s="340"/>
      <c r="I25" s="340"/>
      <c r="J25" s="53"/>
      <c r="K25" s="53"/>
      <c r="L25" s="53"/>
      <c r="M25" s="53"/>
      <c r="N25" s="53"/>
      <c r="O25" s="53"/>
      <c r="P25" s="53"/>
    </row>
    <row r="26" spans="1:16">
      <c r="A26" s="11" t="s">
        <v>191</v>
      </c>
      <c r="B26" s="11"/>
      <c r="C26" s="11"/>
      <c r="D26" s="11"/>
      <c r="E26" s="11"/>
      <c r="F26" s="11"/>
      <c r="G26" s="11"/>
      <c r="H26" s="11"/>
      <c r="I26" s="11"/>
      <c r="J26" s="15"/>
      <c r="K26" s="15"/>
      <c r="L26" s="15"/>
      <c r="M26" s="15"/>
      <c r="N26" s="15"/>
      <c r="O26" s="15"/>
      <c r="P26" s="15"/>
    </row>
  </sheetData>
  <mergeCells count="4">
    <mergeCell ref="A4:H4"/>
    <mergeCell ref="A13:H13"/>
    <mergeCell ref="A24:H24"/>
    <mergeCell ref="A25:I25"/>
  </mergeCell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O25"/>
  <sheetViews>
    <sheetView showGridLines="0" workbookViewId="0"/>
  </sheetViews>
  <sheetFormatPr baseColWidth="10" defaultColWidth="11.42578125" defaultRowHeight="15"/>
  <cols>
    <col min="1" max="16384" width="11.42578125" style="135"/>
  </cols>
  <sheetData>
    <row r="1" spans="1:1">
      <c r="A1" s="7" t="s">
        <v>153</v>
      </c>
    </row>
    <row r="20" spans="1:15">
      <c r="A20" s="54" t="s">
        <v>196</v>
      </c>
      <c r="B20" s="60"/>
      <c r="C20" s="60"/>
      <c r="D20" s="60"/>
      <c r="E20" s="60"/>
      <c r="F20" s="60"/>
      <c r="G20" s="60"/>
      <c r="H20" s="60"/>
      <c r="I20" s="60"/>
      <c r="J20" s="60"/>
      <c r="K20" s="60"/>
      <c r="L20" s="60"/>
      <c r="M20" s="60"/>
      <c r="N20" s="60"/>
      <c r="O20" s="60"/>
    </row>
    <row r="21" spans="1:15">
      <c r="A21" s="11" t="s">
        <v>192</v>
      </c>
      <c r="B21" s="60"/>
      <c r="C21" s="60"/>
      <c r="D21" s="60"/>
      <c r="E21" s="60"/>
      <c r="F21" s="60"/>
      <c r="G21" s="60"/>
      <c r="H21" s="60"/>
      <c r="I21" s="60"/>
      <c r="J21" s="60"/>
      <c r="K21" s="60"/>
      <c r="L21" s="60"/>
      <c r="M21" s="60"/>
      <c r="N21" s="60"/>
      <c r="O21" s="60"/>
    </row>
    <row r="22" spans="1:15">
      <c r="A22" s="11" t="s">
        <v>190</v>
      </c>
      <c r="B22" s="60"/>
      <c r="C22" s="60"/>
      <c r="D22" s="60"/>
      <c r="E22" s="60"/>
      <c r="F22" s="60"/>
      <c r="G22" s="60"/>
      <c r="H22" s="60"/>
      <c r="I22" s="60"/>
      <c r="J22" s="60"/>
      <c r="K22" s="60"/>
      <c r="L22" s="60"/>
      <c r="M22" s="60"/>
      <c r="N22" s="60"/>
      <c r="O22" s="60"/>
    </row>
    <row r="23" spans="1:15">
      <c r="A23" s="11" t="s">
        <v>154</v>
      </c>
      <c r="B23" s="60"/>
      <c r="C23" s="60"/>
      <c r="D23" s="60"/>
      <c r="E23" s="60"/>
      <c r="F23" s="60"/>
      <c r="G23" s="60"/>
      <c r="H23" s="60"/>
      <c r="I23" s="60"/>
      <c r="J23" s="60"/>
      <c r="K23" s="60"/>
      <c r="L23" s="60"/>
      <c r="M23" s="60"/>
      <c r="N23" s="60"/>
      <c r="O23" s="60"/>
    </row>
    <row r="24" spans="1:15" ht="21.75" customHeight="1">
      <c r="A24" s="340" t="s">
        <v>212</v>
      </c>
      <c r="B24" s="340"/>
      <c r="C24" s="340"/>
      <c r="D24" s="340"/>
      <c r="E24" s="340"/>
      <c r="F24" s="340"/>
      <c r="G24" s="340"/>
      <c r="H24" s="340"/>
      <c r="I24" s="340"/>
      <c r="J24" s="340"/>
      <c r="K24" s="340"/>
      <c r="L24" s="340"/>
      <c r="M24" s="340"/>
      <c r="N24" s="340"/>
      <c r="O24" s="340"/>
    </row>
    <row r="25" spans="1:15">
      <c r="A25" s="11" t="s">
        <v>191</v>
      </c>
      <c r="B25" s="11"/>
      <c r="C25" s="11"/>
      <c r="D25" s="11"/>
      <c r="E25" s="11"/>
      <c r="F25" s="11"/>
      <c r="G25" s="11"/>
      <c r="H25" s="11"/>
      <c r="I25" s="11"/>
      <c r="J25" s="11"/>
      <c r="K25" s="11"/>
      <c r="L25" s="11"/>
      <c r="M25" s="11"/>
      <c r="N25" s="11"/>
      <c r="O25" s="11"/>
    </row>
  </sheetData>
  <mergeCells count="1">
    <mergeCell ref="A24:O2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H26"/>
  <sheetViews>
    <sheetView showGridLines="0" workbookViewId="0"/>
  </sheetViews>
  <sheetFormatPr baseColWidth="10" defaultColWidth="11.42578125" defaultRowHeight="15"/>
  <cols>
    <col min="1" max="3" width="11.42578125" style="135"/>
    <col min="4" max="4" width="14.42578125" style="135" customWidth="1"/>
    <col min="5" max="5" width="11.42578125" style="135"/>
    <col min="6" max="6" width="13" style="135" customWidth="1"/>
    <col min="7" max="16384" width="11.42578125" style="135"/>
  </cols>
  <sheetData>
    <row r="1" spans="1:8">
      <c r="A1" s="135" t="s">
        <v>204</v>
      </c>
    </row>
    <row r="2" spans="1:8">
      <c r="A2" s="62" t="s">
        <v>157</v>
      </c>
      <c r="B2" s="109"/>
      <c r="C2" s="109"/>
      <c r="D2" s="109"/>
      <c r="E2" s="109"/>
      <c r="F2" s="109"/>
      <c r="G2" s="109"/>
    </row>
    <row r="3" spans="1:8">
      <c r="A3" s="62"/>
      <c r="B3" s="109"/>
      <c r="C3" s="109"/>
      <c r="D3" s="109"/>
      <c r="E3" s="109"/>
      <c r="F3" s="109"/>
      <c r="G3" s="109"/>
    </row>
    <row r="4" spans="1:8">
      <c r="A4" s="109"/>
      <c r="B4" s="116" t="s">
        <v>18</v>
      </c>
      <c r="C4" s="315" t="s">
        <v>19</v>
      </c>
      <c r="D4" s="117" t="s">
        <v>20</v>
      </c>
      <c r="E4" s="116" t="s">
        <v>155</v>
      </c>
      <c r="F4" s="315" t="s">
        <v>156</v>
      </c>
      <c r="G4" s="117" t="s">
        <v>26</v>
      </c>
    </row>
    <row r="5" spans="1:8">
      <c r="A5" s="308">
        <v>2014</v>
      </c>
      <c r="B5" s="309">
        <v>6.45</v>
      </c>
      <c r="C5" s="316">
        <v>9.41</v>
      </c>
      <c r="D5" s="312">
        <v>5.56</v>
      </c>
      <c r="E5" s="309">
        <v>7.45</v>
      </c>
      <c r="F5" s="316">
        <v>10.51</v>
      </c>
      <c r="G5" s="320">
        <v>8.2799999999999994</v>
      </c>
      <c r="H5" s="47"/>
    </row>
    <row r="6" spans="1:8">
      <c r="A6" s="305">
        <v>2015</v>
      </c>
      <c r="B6" s="310">
        <v>7.08</v>
      </c>
      <c r="C6" s="317">
        <v>9.5299999999999994</v>
      </c>
      <c r="D6" s="313">
        <v>5.86</v>
      </c>
      <c r="E6" s="310">
        <v>7.55</v>
      </c>
      <c r="F6" s="317">
        <v>11.2</v>
      </c>
      <c r="G6" s="321">
        <v>8.6300000000000008</v>
      </c>
      <c r="H6" s="47"/>
    </row>
    <row r="7" spans="1:8">
      <c r="A7" s="305">
        <v>2016</v>
      </c>
      <c r="B7" s="310">
        <v>7.8</v>
      </c>
      <c r="C7" s="317">
        <v>9.68</v>
      </c>
      <c r="D7" s="313">
        <v>6.7</v>
      </c>
      <c r="E7" s="310">
        <v>7.62</v>
      </c>
      <c r="F7" s="317">
        <v>11.79</v>
      </c>
      <c r="G7" s="321">
        <v>8.99</v>
      </c>
      <c r="H7" s="47"/>
    </row>
    <row r="8" spans="1:8">
      <c r="A8" s="305">
        <v>2017</v>
      </c>
      <c r="B8" s="310">
        <v>6.74</v>
      </c>
      <c r="C8" s="317">
        <v>9.75</v>
      </c>
      <c r="D8" s="313">
        <v>5.36</v>
      </c>
      <c r="E8" s="310">
        <v>7.8</v>
      </c>
      <c r="F8" s="317">
        <v>10.94</v>
      </c>
      <c r="G8" s="321">
        <v>8.65</v>
      </c>
      <c r="H8" s="47"/>
    </row>
    <row r="9" spans="1:8">
      <c r="A9" s="305">
        <v>2018</v>
      </c>
      <c r="B9" s="310">
        <v>6.46</v>
      </c>
      <c r="C9" s="317">
        <v>9.83</v>
      </c>
      <c r="D9" s="313">
        <v>5.37</v>
      </c>
      <c r="E9" s="310">
        <v>7.54</v>
      </c>
      <c r="F9" s="317">
        <v>11.16</v>
      </c>
      <c r="G9" s="321">
        <v>8.61</v>
      </c>
      <c r="H9" s="47"/>
    </row>
    <row r="10" spans="1:8">
      <c r="A10" s="305">
        <v>2019</v>
      </c>
      <c r="B10" s="310">
        <v>6.96</v>
      </c>
      <c r="C10" s="317">
        <v>10.19</v>
      </c>
      <c r="D10" s="313">
        <v>6.47</v>
      </c>
      <c r="E10" s="310">
        <v>7.72</v>
      </c>
      <c r="F10" s="317">
        <v>11.68</v>
      </c>
      <c r="G10" s="321">
        <v>9.02</v>
      </c>
      <c r="H10" s="47"/>
    </row>
    <row r="11" spans="1:8">
      <c r="A11" s="306">
        <v>2020</v>
      </c>
      <c r="B11" s="311">
        <v>9.14</v>
      </c>
      <c r="C11" s="318">
        <v>11.77</v>
      </c>
      <c r="D11" s="319">
        <v>7.36</v>
      </c>
      <c r="E11" s="311">
        <v>9.8800000000000008</v>
      </c>
      <c r="F11" s="318">
        <v>13.18</v>
      </c>
      <c r="G11" s="322">
        <v>10.84</v>
      </c>
      <c r="H11" s="47"/>
    </row>
    <row r="12" spans="1:8">
      <c r="B12" s="61"/>
      <c r="C12" s="61"/>
      <c r="D12" s="61"/>
      <c r="E12" s="61"/>
      <c r="F12" s="61"/>
    </row>
    <row r="13" spans="1:8">
      <c r="F13" s="61"/>
    </row>
    <row r="14" spans="1:8">
      <c r="A14" s="62" t="s">
        <v>158</v>
      </c>
      <c r="B14" s="109"/>
      <c r="C14" s="109"/>
      <c r="D14" s="109"/>
      <c r="E14" s="109"/>
      <c r="F14" s="272"/>
      <c r="G14" s="109"/>
    </row>
    <row r="15" spans="1:8">
      <c r="A15" s="62"/>
      <c r="B15" s="109"/>
      <c r="C15" s="109"/>
      <c r="D15" s="109"/>
      <c r="E15" s="109"/>
      <c r="F15" s="109"/>
      <c r="G15" s="109"/>
    </row>
    <row r="16" spans="1:8">
      <c r="A16" s="113"/>
      <c r="B16" s="307" t="s">
        <v>18</v>
      </c>
      <c r="C16" s="315" t="s">
        <v>19</v>
      </c>
      <c r="D16" s="117" t="s">
        <v>20</v>
      </c>
      <c r="E16" s="116" t="s">
        <v>155</v>
      </c>
      <c r="F16" s="315" t="s">
        <v>156</v>
      </c>
      <c r="G16" s="117" t="s">
        <v>26</v>
      </c>
    </row>
    <row r="17" spans="1:8">
      <c r="A17" s="308">
        <v>2014</v>
      </c>
      <c r="B17" s="312">
        <v>8.06</v>
      </c>
      <c r="C17" s="317">
        <v>11.17</v>
      </c>
      <c r="D17" s="313">
        <v>5.71</v>
      </c>
      <c r="E17" s="310">
        <v>8.84</v>
      </c>
      <c r="F17" s="317">
        <v>13.23</v>
      </c>
      <c r="G17" s="320">
        <v>9.99</v>
      </c>
      <c r="H17" s="47"/>
    </row>
    <row r="18" spans="1:8">
      <c r="A18" s="305">
        <v>2015</v>
      </c>
      <c r="B18" s="313">
        <v>8.3800000000000008</v>
      </c>
      <c r="C18" s="317">
        <v>11.75</v>
      </c>
      <c r="D18" s="313">
        <v>5.81</v>
      </c>
      <c r="E18" s="310">
        <v>8.7799999999999994</v>
      </c>
      <c r="F18" s="317">
        <v>14.7</v>
      </c>
      <c r="G18" s="321">
        <v>10.51</v>
      </c>
      <c r="H18" s="47"/>
    </row>
    <row r="19" spans="1:8">
      <c r="A19" s="305">
        <v>2016</v>
      </c>
      <c r="B19" s="313">
        <v>9.6999999999999993</v>
      </c>
      <c r="C19" s="317">
        <v>12.11</v>
      </c>
      <c r="D19" s="313">
        <v>6.8</v>
      </c>
      <c r="E19" s="310">
        <v>8.65</v>
      </c>
      <c r="F19" s="317">
        <v>16.48</v>
      </c>
      <c r="G19" s="321">
        <v>11.23</v>
      </c>
      <c r="H19" s="47"/>
    </row>
    <row r="20" spans="1:8">
      <c r="A20" s="305">
        <v>2017</v>
      </c>
      <c r="B20" s="313">
        <v>8.48</v>
      </c>
      <c r="C20" s="317">
        <v>12.62</v>
      </c>
      <c r="D20" s="313">
        <v>5.53</v>
      </c>
      <c r="E20" s="310">
        <v>9.16</v>
      </c>
      <c r="F20" s="317">
        <v>15.7</v>
      </c>
      <c r="G20" s="321">
        <v>11.12</v>
      </c>
      <c r="H20" s="47"/>
    </row>
    <row r="21" spans="1:8">
      <c r="A21" s="305">
        <v>2018</v>
      </c>
      <c r="B21" s="313">
        <v>8.44</v>
      </c>
      <c r="C21" s="317">
        <v>12.56</v>
      </c>
      <c r="D21" s="313">
        <v>5.39</v>
      </c>
      <c r="E21" s="310">
        <v>8.98</v>
      </c>
      <c r="F21" s="317">
        <v>15.83</v>
      </c>
      <c r="G21" s="321">
        <v>11.07</v>
      </c>
      <c r="H21" s="47"/>
    </row>
    <row r="22" spans="1:8">
      <c r="A22" s="305">
        <v>2019</v>
      </c>
      <c r="B22" s="313">
        <v>9.4600000000000009</v>
      </c>
      <c r="C22" s="317">
        <v>13.5</v>
      </c>
      <c r="D22" s="313">
        <v>6.72</v>
      </c>
      <c r="E22" s="310">
        <v>9.52</v>
      </c>
      <c r="F22" s="317">
        <v>17.23</v>
      </c>
      <c r="G22" s="321">
        <v>12.05</v>
      </c>
      <c r="H22" s="47"/>
    </row>
    <row r="23" spans="1:8">
      <c r="A23" s="115">
        <v>2020</v>
      </c>
      <c r="B23" s="311">
        <v>11.96</v>
      </c>
      <c r="C23" s="318">
        <v>14.7</v>
      </c>
      <c r="D23" s="314">
        <v>7.38</v>
      </c>
      <c r="E23" s="311">
        <v>11.54</v>
      </c>
      <c r="F23" s="318">
        <v>18.57</v>
      </c>
      <c r="G23" s="322">
        <v>13.73</v>
      </c>
      <c r="H23" s="47"/>
    </row>
    <row r="24" spans="1:8">
      <c r="B24" s="61"/>
      <c r="C24" s="61"/>
      <c r="D24" s="61"/>
      <c r="E24" s="61"/>
      <c r="F24" s="61"/>
      <c r="G24" s="47"/>
      <c r="H24" s="47"/>
    </row>
    <row r="25" spans="1:8">
      <c r="F25" s="61"/>
    </row>
    <row r="26" spans="1:8">
      <c r="F26" s="272"/>
    </row>
  </sheetData>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BI49"/>
  <sheetViews>
    <sheetView showGridLines="0" topLeftCell="A10" workbookViewId="0">
      <selection activeCell="M27" sqref="M27"/>
    </sheetView>
  </sheetViews>
  <sheetFormatPr baseColWidth="10" defaultColWidth="11.42578125" defaultRowHeight="15"/>
  <cols>
    <col min="1" max="1" width="11.42578125" style="135"/>
    <col min="2" max="2" width="13" style="135" customWidth="1"/>
    <col min="3" max="10" width="11.42578125" style="135"/>
    <col min="11" max="11" width="15.42578125" style="135" customWidth="1"/>
    <col min="12" max="12" width="15.5703125" style="135" customWidth="1"/>
    <col min="13" max="13" width="13.5703125" style="135" customWidth="1"/>
    <col min="14" max="14" width="14" style="135" customWidth="1"/>
    <col min="15" max="15" width="16.28515625" style="135" customWidth="1"/>
    <col min="16" max="16384" width="11.42578125" style="135"/>
  </cols>
  <sheetData>
    <row r="1" spans="1:1">
      <c r="A1" s="7" t="s">
        <v>135</v>
      </c>
    </row>
    <row r="2" spans="1:1">
      <c r="A2" s="7"/>
    </row>
    <row r="3" spans="1:1">
      <c r="A3" s="7"/>
    </row>
    <row r="4" spans="1:1">
      <c r="A4" s="7"/>
    </row>
    <row r="5" spans="1:1">
      <c r="A5" s="7"/>
    </row>
    <row r="6" spans="1:1">
      <c r="A6" s="7"/>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3">
      <c r="A17" s="7"/>
    </row>
    <row r="18" spans="1:13">
      <c r="A18" s="7"/>
    </row>
    <row r="19" spans="1:13">
      <c r="A19" s="7"/>
    </row>
    <row r="20" spans="1:13">
      <c r="A20" s="7"/>
    </row>
    <row r="21" spans="1:13">
      <c r="A21" s="7"/>
    </row>
    <row r="22" spans="1:13">
      <c r="A22" s="7"/>
    </row>
    <row r="25" spans="1:13">
      <c r="A25" s="54" t="s">
        <v>220</v>
      </c>
      <c r="B25" s="54"/>
      <c r="C25" s="54"/>
      <c r="D25" s="54"/>
      <c r="E25" s="54"/>
      <c r="F25" s="54"/>
      <c r="G25" s="54"/>
      <c r="H25" s="54"/>
      <c r="I25" s="54"/>
      <c r="J25" s="54"/>
      <c r="K25" s="54"/>
      <c r="L25" s="54"/>
    </row>
    <row r="26" spans="1:13">
      <c r="A26" s="340" t="s">
        <v>137</v>
      </c>
      <c r="B26" s="340"/>
      <c r="C26" s="340"/>
      <c r="D26" s="340"/>
      <c r="E26" s="340"/>
      <c r="F26" s="340"/>
      <c r="G26" s="340"/>
      <c r="H26" s="340"/>
      <c r="I26" s="340"/>
      <c r="J26" s="340"/>
      <c r="K26" s="340"/>
      <c r="L26" s="340"/>
      <c r="M26" s="340"/>
    </row>
    <row r="27" spans="1:13">
      <c r="A27" s="340" t="s">
        <v>217</v>
      </c>
      <c r="B27" s="340"/>
      <c r="C27" s="340"/>
      <c r="D27" s="340"/>
      <c r="E27" s="340"/>
      <c r="F27" s="340"/>
      <c r="G27" s="340"/>
      <c r="H27" s="340"/>
      <c r="I27" s="340"/>
      <c r="J27" s="340"/>
      <c r="K27" s="53"/>
      <c r="L27" s="248"/>
      <c r="M27" s="248"/>
    </row>
    <row r="28" spans="1:13">
      <c r="A28" s="385" t="s">
        <v>136</v>
      </c>
      <c r="B28" s="385"/>
      <c r="C28" s="385"/>
      <c r="D28" s="385"/>
      <c r="E28" s="385"/>
      <c r="F28" s="385"/>
      <c r="G28" s="385"/>
      <c r="H28" s="385"/>
      <c r="I28" s="385"/>
      <c r="J28" s="385"/>
      <c r="K28" s="270"/>
      <c r="L28" s="262"/>
      <c r="M28" s="262"/>
    </row>
    <row r="29" spans="1:13">
      <c r="A29" s="250"/>
      <c r="B29" s="250"/>
      <c r="C29" s="250"/>
      <c r="D29" s="250"/>
      <c r="E29" s="250"/>
      <c r="F29" s="250"/>
      <c r="G29" s="250"/>
      <c r="H29" s="250"/>
      <c r="I29" s="250"/>
      <c r="J29" s="250"/>
      <c r="K29" s="270"/>
      <c r="L29" s="262"/>
      <c r="M29" s="262"/>
    </row>
    <row r="30" spans="1:13">
      <c r="A30" s="250"/>
      <c r="B30" s="250"/>
      <c r="C30" s="250"/>
      <c r="D30" s="250"/>
      <c r="E30" s="250"/>
      <c r="F30" s="250"/>
      <c r="G30" s="250"/>
      <c r="H30" s="250"/>
      <c r="I30" s="250"/>
      <c r="J30" s="250"/>
      <c r="K30" s="270"/>
      <c r="L30" s="262"/>
      <c r="M30" s="262"/>
    </row>
    <row r="31" spans="1:13">
      <c r="A31" s="250"/>
      <c r="B31" s="250"/>
      <c r="C31" s="250"/>
      <c r="D31" s="250"/>
      <c r="E31" s="250"/>
      <c r="F31" s="250"/>
      <c r="G31" s="250"/>
      <c r="H31" s="250"/>
      <c r="I31" s="250"/>
      <c r="J31" s="250"/>
      <c r="K31" s="270"/>
      <c r="L31" s="262"/>
      <c r="M31" s="262"/>
    </row>
    <row r="32" spans="1:13">
      <c r="A32" s="250"/>
      <c r="B32" s="250"/>
      <c r="C32" s="250"/>
      <c r="D32" s="250"/>
      <c r="E32" s="250"/>
      <c r="F32" s="250"/>
      <c r="G32" s="250"/>
      <c r="H32" s="250"/>
      <c r="I32" s="250"/>
      <c r="J32" s="250"/>
      <c r="K32" s="270"/>
      <c r="L32" s="262"/>
      <c r="M32" s="262"/>
    </row>
    <row r="33" spans="1:61">
      <c r="A33" s="280" t="s">
        <v>36</v>
      </c>
      <c r="B33" s="250"/>
      <c r="C33" s="250"/>
      <c r="D33" s="250"/>
      <c r="E33" s="250"/>
      <c r="F33" s="250"/>
      <c r="G33" s="250"/>
      <c r="H33" s="250"/>
      <c r="I33" s="250"/>
      <c r="J33" s="250"/>
      <c r="K33" s="270"/>
      <c r="L33" s="262"/>
      <c r="M33" s="262"/>
    </row>
    <row r="34" spans="1:61">
      <c r="A34" s="250"/>
      <c r="B34" s="250"/>
      <c r="C34" s="250"/>
      <c r="D34" s="250"/>
      <c r="E34" s="250"/>
      <c r="F34" s="250"/>
      <c r="G34" s="250"/>
      <c r="H34" s="250"/>
      <c r="I34" s="250"/>
      <c r="J34" s="250"/>
      <c r="K34" s="270"/>
      <c r="L34" s="262"/>
      <c r="M34" s="262"/>
    </row>
    <row r="35" spans="1:61">
      <c r="A35" s="113">
        <v>2019</v>
      </c>
      <c r="B35" s="250"/>
      <c r="C35" s="250"/>
      <c r="D35" s="250"/>
      <c r="E35" s="250"/>
      <c r="F35" s="250"/>
      <c r="G35" s="250"/>
      <c r="H35" s="250"/>
      <c r="I35" s="250"/>
      <c r="J35" s="250"/>
      <c r="K35" s="270"/>
      <c r="L35" s="262"/>
      <c r="M35" s="262"/>
    </row>
    <row r="36" spans="1:61">
      <c r="A36" s="277"/>
      <c r="B36" s="278">
        <v>1</v>
      </c>
      <c r="C36" s="278">
        <v>2</v>
      </c>
      <c r="D36" s="278">
        <v>3</v>
      </c>
      <c r="E36" s="278">
        <v>4</v>
      </c>
      <c r="F36" s="278">
        <v>5</v>
      </c>
      <c r="G36" s="278">
        <v>6</v>
      </c>
      <c r="H36" s="278">
        <v>7</v>
      </c>
      <c r="I36" s="278">
        <v>8</v>
      </c>
      <c r="J36" s="278">
        <v>9</v>
      </c>
      <c r="K36" s="278">
        <v>10</v>
      </c>
      <c r="L36" s="278">
        <v>11</v>
      </c>
      <c r="M36" s="278">
        <v>12</v>
      </c>
      <c r="N36" s="278">
        <v>13</v>
      </c>
      <c r="O36" s="278">
        <v>14</v>
      </c>
      <c r="P36" s="278">
        <v>15</v>
      </c>
      <c r="Q36" s="278">
        <v>16</v>
      </c>
      <c r="R36" s="278">
        <v>17</v>
      </c>
      <c r="S36" s="278">
        <v>18</v>
      </c>
      <c r="T36" s="278">
        <v>19</v>
      </c>
      <c r="U36" s="278">
        <v>20</v>
      </c>
      <c r="V36" s="278">
        <v>21</v>
      </c>
      <c r="W36" s="278">
        <v>22</v>
      </c>
      <c r="X36" s="278">
        <v>23</v>
      </c>
      <c r="Y36" s="278">
        <v>24</v>
      </c>
      <c r="Z36" s="278">
        <v>25</v>
      </c>
      <c r="AA36" s="278">
        <v>26</v>
      </c>
      <c r="AB36" s="278">
        <v>27</v>
      </c>
      <c r="AC36" s="278">
        <v>28</v>
      </c>
      <c r="AD36" s="278">
        <v>29</v>
      </c>
      <c r="AE36" s="278">
        <v>30</v>
      </c>
      <c r="AF36" s="278">
        <v>31</v>
      </c>
      <c r="AG36" s="278">
        <v>32</v>
      </c>
      <c r="AH36" s="278">
        <v>33</v>
      </c>
      <c r="AI36" s="278">
        <v>34</v>
      </c>
      <c r="AJ36" s="278">
        <v>35</v>
      </c>
      <c r="AK36" s="278">
        <v>36</v>
      </c>
      <c r="AL36" s="278">
        <v>37</v>
      </c>
      <c r="AM36" s="278">
        <v>38</v>
      </c>
      <c r="AN36" s="278">
        <v>39</v>
      </c>
      <c r="AO36" s="278">
        <v>40</v>
      </c>
      <c r="AP36" s="278">
        <v>41</v>
      </c>
      <c r="AQ36" s="278">
        <v>42</v>
      </c>
      <c r="AR36" s="278">
        <v>43</v>
      </c>
      <c r="AS36" s="278">
        <v>44</v>
      </c>
      <c r="AT36" s="278">
        <v>45</v>
      </c>
      <c r="AU36" s="278">
        <v>46</v>
      </c>
      <c r="AV36" s="278">
        <v>47</v>
      </c>
      <c r="AW36" s="278">
        <v>48</v>
      </c>
      <c r="AX36" s="278">
        <v>49</v>
      </c>
      <c r="AY36" s="278">
        <v>50</v>
      </c>
      <c r="AZ36" s="278">
        <v>51</v>
      </c>
      <c r="BA36" s="278">
        <v>52</v>
      </c>
    </row>
    <row r="37" spans="1:61" ht="48">
      <c r="A37" s="277" t="s">
        <v>162</v>
      </c>
      <c r="B37" s="285">
        <v>19.78</v>
      </c>
      <c r="C37" s="285">
        <v>35.950000000000003</v>
      </c>
      <c r="D37" s="285">
        <v>35.47</v>
      </c>
      <c r="E37" s="285">
        <v>35.78</v>
      </c>
      <c r="F37" s="285">
        <v>34.51</v>
      </c>
      <c r="G37" s="285">
        <v>35.4</v>
      </c>
      <c r="H37" s="285">
        <v>32.020000000000003</v>
      </c>
      <c r="I37" s="285">
        <v>30.1</v>
      </c>
      <c r="J37" s="285">
        <v>31.88</v>
      </c>
      <c r="K37" s="285">
        <v>35.14</v>
      </c>
      <c r="L37" s="285">
        <v>36.270000000000003</v>
      </c>
      <c r="M37" s="285">
        <v>35.61</v>
      </c>
      <c r="N37" s="285">
        <v>36.299999999999997</v>
      </c>
      <c r="O37" s="285">
        <v>37.57</v>
      </c>
      <c r="P37" s="285">
        <v>34</v>
      </c>
      <c r="Q37" s="285">
        <v>30.57</v>
      </c>
      <c r="R37" s="285">
        <v>26.02</v>
      </c>
      <c r="S37" s="285">
        <v>27.41</v>
      </c>
      <c r="T37" s="285">
        <v>28.56</v>
      </c>
      <c r="U37" s="285">
        <v>34.270000000000003</v>
      </c>
      <c r="V37" s="285">
        <v>36.020000000000003</v>
      </c>
      <c r="W37" s="285">
        <v>27.37</v>
      </c>
      <c r="X37" s="285">
        <v>34.450000000000003</v>
      </c>
      <c r="Y37" s="285">
        <v>33.54</v>
      </c>
      <c r="Z37" s="285">
        <v>35.450000000000003</v>
      </c>
      <c r="AA37" s="285">
        <v>35.04</v>
      </c>
      <c r="AB37" s="285">
        <v>34.4</v>
      </c>
      <c r="AC37" s="285">
        <v>30.69</v>
      </c>
      <c r="AD37" s="285">
        <v>26.27</v>
      </c>
      <c r="AE37" s="285">
        <v>23.37</v>
      </c>
      <c r="AF37" s="285">
        <v>22.9</v>
      </c>
      <c r="AG37" s="285">
        <v>19.739999999999998</v>
      </c>
      <c r="AH37" s="285">
        <v>16.05</v>
      </c>
      <c r="AI37" s="285">
        <v>22.78</v>
      </c>
      <c r="AJ37" s="285">
        <v>28.03</v>
      </c>
      <c r="AK37" s="285">
        <v>35.49</v>
      </c>
      <c r="AL37" s="285">
        <v>37.119999999999997</v>
      </c>
      <c r="AM37" s="285">
        <v>34.54</v>
      </c>
      <c r="AN37" s="285">
        <v>34.64</v>
      </c>
      <c r="AO37" s="285">
        <v>35.82</v>
      </c>
      <c r="AP37" s="285">
        <v>37.11</v>
      </c>
      <c r="AQ37" s="285">
        <v>35.72</v>
      </c>
      <c r="AR37" s="285">
        <v>28.84</v>
      </c>
      <c r="AS37" s="285">
        <v>23.83</v>
      </c>
      <c r="AT37" s="285">
        <v>34.35</v>
      </c>
      <c r="AU37" s="285">
        <v>30.36</v>
      </c>
      <c r="AV37" s="285">
        <v>36.409999999999997</v>
      </c>
      <c r="AW37" s="285">
        <v>34.950000000000003</v>
      </c>
      <c r="AX37" s="285">
        <v>36.78</v>
      </c>
      <c r="AY37" s="285">
        <v>34.1</v>
      </c>
      <c r="AZ37" s="285">
        <v>32.76</v>
      </c>
      <c r="BA37" s="285">
        <v>16.05</v>
      </c>
    </row>
    <row r="38" spans="1:61" ht="24">
      <c r="A38" s="277" t="s">
        <v>2</v>
      </c>
      <c r="B38" s="282">
        <v>18.66</v>
      </c>
      <c r="C38" s="282">
        <v>36.270000000000003</v>
      </c>
      <c r="D38" s="282">
        <v>36.409999999999997</v>
      </c>
      <c r="E38" s="282">
        <v>36.17</v>
      </c>
      <c r="F38" s="282">
        <v>35.68</v>
      </c>
      <c r="G38" s="282">
        <v>36.64</v>
      </c>
      <c r="H38" s="282">
        <v>35.43</v>
      </c>
      <c r="I38" s="282">
        <v>34.85</v>
      </c>
      <c r="J38" s="282">
        <v>34.979999999999997</v>
      </c>
      <c r="K38" s="282">
        <v>35.9</v>
      </c>
      <c r="L38" s="282">
        <v>35.380000000000003</v>
      </c>
      <c r="M38" s="282">
        <v>36.369999999999997</v>
      </c>
      <c r="N38" s="282">
        <v>36.47</v>
      </c>
      <c r="O38" s="282">
        <v>36.14</v>
      </c>
      <c r="P38" s="282">
        <v>35.049999999999997</v>
      </c>
      <c r="Q38" s="282">
        <v>33.020000000000003</v>
      </c>
      <c r="R38" s="282">
        <v>29.5</v>
      </c>
      <c r="S38" s="282">
        <v>27.77</v>
      </c>
      <c r="T38" s="282">
        <v>28.57</v>
      </c>
      <c r="U38" s="282">
        <v>36.24</v>
      </c>
      <c r="V38" s="282">
        <v>36.979999999999997</v>
      </c>
      <c r="W38" s="282">
        <v>27.82</v>
      </c>
      <c r="X38" s="282">
        <v>36.01</v>
      </c>
      <c r="Y38" s="282">
        <v>33.32</v>
      </c>
      <c r="Z38" s="282">
        <v>36.729999999999997</v>
      </c>
      <c r="AA38" s="282">
        <v>35.58</v>
      </c>
      <c r="AB38" s="282">
        <v>35.46</v>
      </c>
      <c r="AC38" s="282">
        <v>33.130000000000003</v>
      </c>
      <c r="AD38" s="282">
        <v>32</v>
      </c>
      <c r="AE38" s="282">
        <v>28.97</v>
      </c>
      <c r="AF38" s="282">
        <v>25.42</v>
      </c>
      <c r="AG38" s="282">
        <v>22.03</v>
      </c>
      <c r="AH38" s="282">
        <v>15.23</v>
      </c>
      <c r="AI38" s="282">
        <v>23.47</v>
      </c>
      <c r="AJ38" s="282">
        <v>30.79</v>
      </c>
      <c r="AK38" s="282">
        <v>33.97</v>
      </c>
      <c r="AL38" s="282">
        <v>35.17</v>
      </c>
      <c r="AM38" s="282">
        <v>36.19</v>
      </c>
      <c r="AN38" s="282">
        <v>35.950000000000003</v>
      </c>
      <c r="AO38" s="282">
        <v>36.479999999999997</v>
      </c>
      <c r="AP38" s="282">
        <v>36.770000000000003</v>
      </c>
      <c r="AQ38" s="282">
        <v>36.71</v>
      </c>
      <c r="AR38" s="282">
        <v>34.49</v>
      </c>
      <c r="AS38" s="282">
        <v>28.79</v>
      </c>
      <c r="AT38" s="282">
        <v>35.86</v>
      </c>
      <c r="AU38" s="282">
        <v>31.59</v>
      </c>
      <c r="AV38" s="282">
        <v>37.19</v>
      </c>
      <c r="AW38" s="282">
        <v>36.49</v>
      </c>
      <c r="AX38" s="282">
        <v>36.549999999999997</v>
      </c>
      <c r="AY38" s="282">
        <v>36.28</v>
      </c>
      <c r="AZ38" s="282">
        <v>36.04</v>
      </c>
      <c r="BA38" s="282">
        <v>15.95</v>
      </c>
      <c r="BB38" s="47"/>
      <c r="BC38" s="47"/>
      <c r="BD38" s="47"/>
      <c r="BE38" s="47"/>
    </row>
    <row r="39" spans="1:61">
      <c r="A39" s="250"/>
      <c r="B39" s="250"/>
      <c r="C39" s="250"/>
      <c r="D39" s="250"/>
      <c r="E39" s="250"/>
      <c r="F39" s="250"/>
      <c r="G39" s="250"/>
      <c r="H39" s="250"/>
      <c r="I39" s="250"/>
      <c r="J39" s="250"/>
      <c r="K39" s="270"/>
      <c r="L39" s="262"/>
      <c r="M39" s="262"/>
    </row>
    <row r="40" spans="1:61">
      <c r="A40" s="250"/>
      <c r="B40" s="250"/>
      <c r="C40" s="250"/>
      <c r="D40" s="250"/>
      <c r="E40" s="250"/>
      <c r="F40" s="250"/>
      <c r="G40" s="250"/>
      <c r="H40" s="250"/>
      <c r="I40" s="250"/>
      <c r="J40" s="250"/>
      <c r="K40" s="270"/>
      <c r="L40" s="262"/>
      <c r="M40" s="262"/>
    </row>
    <row r="41" spans="1:61">
      <c r="A41" s="113">
        <v>2020</v>
      </c>
    </row>
    <row r="42" spans="1:61">
      <c r="A42" s="275"/>
      <c r="B42" s="278">
        <v>1</v>
      </c>
      <c r="C42" s="278">
        <v>2</v>
      </c>
      <c r="D42" s="278">
        <v>3</v>
      </c>
      <c r="E42" s="278">
        <v>4</v>
      </c>
      <c r="F42" s="278">
        <v>5</v>
      </c>
      <c r="G42" s="278">
        <v>6</v>
      </c>
      <c r="H42" s="278">
        <v>7</v>
      </c>
      <c r="I42" s="278">
        <v>8</v>
      </c>
      <c r="J42" s="278">
        <v>9</v>
      </c>
      <c r="K42" s="278">
        <v>10</v>
      </c>
      <c r="L42" s="278">
        <v>11</v>
      </c>
      <c r="M42" s="281">
        <v>12</v>
      </c>
      <c r="N42" s="281">
        <v>13</v>
      </c>
      <c r="O42" s="281">
        <v>14</v>
      </c>
      <c r="P42" s="281">
        <v>15</v>
      </c>
      <c r="Q42" s="281">
        <v>16</v>
      </c>
      <c r="R42" s="281">
        <v>17</v>
      </c>
      <c r="S42" s="281">
        <v>18</v>
      </c>
      <c r="T42" s="281">
        <v>19</v>
      </c>
      <c r="U42" s="279">
        <v>20</v>
      </c>
      <c r="V42" s="278">
        <v>21</v>
      </c>
      <c r="W42" s="278">
        <v>22</v>
      </c>
      <c r="X42" s="278">
        <v>23</v>
      </c>
      <c r="Y42" s="278">
        <v>24</v>
      </c>
      <c r="Z42" s="278">
        <v>25</v>
      </c>
      <c r="AA42" s="278">
        <v>26</v>
      </c>
      <c r="AB42" s="278">
        <v>27</v>
      </c>
      <c r="AC42" s="278">
        <v>28</v>
      </c>
      <c r="AD42" s="278">
        <v>29</v>
      </c>
      <c r="AE42" s="278">
        <v>30</v>
      </c>
      <c r="AF42" s="278">
        <v>31</v>
      </c>
      <c r="AG42" s="278">
        <v>32</v>
      </c>
      <c r="AH42" s="278">
        <v>33</v>
      </c>
      <c r="AI42" s="278">
        <v>34</v>
      </c>
      <c r="AJ42" s="278">
        <v>35</v>
      </c>
      <c r="AK42" s="278">
        <v>36</v>
      </c>
      <c r="AL42" s="278">
        <v>37</v>
      </c>
      <c r="AM42" s="278">
        <v>38</v>
      </c>
      <c r="AN42" s="278">
        <v>39</v>
      </c>
      <c r="AO42" s="278">
        <v>40</v>
      </c>
      <c r="AP42" s="278">
        <v>41</v>
      </c>
      <c r="AQ42" s="278">
        <v>42</v>
      </c>
      <c r="AR42" s="278">
        <v>43</v>
      </c>
      <c r="AS42" s="278">
        <v>44</v>
      </c>
      <c r="AT42" s="278">
        <v>45</v>
      </c>
      <c r="AU42" s="278">
        <v>46</v>
      </c>
      <c r="AV42" s="278">
        <v>47</v>
      </c>
      <c r="AW42" s="278">
        <v>48</v>
      </c>
      <c r="AX42" s="278">
        <v>49</v>
      </c>
      <c r="AY42" s="278">
        <v>50</v>
      </c>
      <c r="AZ42" s="278">
        <v>51</v>
      </c>
      <c r="BA42" s="278">
        <v>52</v>
      </c>
      <c r="BB42" s="278">
        <v>53</v>
      </c>
    </row>
    <row r="43" spans="1:61" ht="48">
      <c r="A43" s="277" t="s">
        <v>162</v>
      </c>
      <c r="B43" s="282">
        <v>17.559999999999999</v>
      </c>
      <c r="C43" s="282">
        <v>36.49</v>
      </c>
      <c r="D43" s="282">
        <v>35.97</v>
      </c>
      <c r="E43" s="282">
        <v>35.46</v>
      </c>
      <c r="F43" s="282">
        <v>35.86</v>
      </c>
      <c r="G43" s="282">
        <v>33.61</v>
      </c>
      <c r="H43" s="282">
        <v>35.04</v>
      </c>
      <c r="I43" s="282">
        <v>29.31</v>
      </c>
      <c r="J43" s="282">
        <v>31.87</v>
      </c>
      <c r="K43" s="282">
        <v>34.99</v>
      </c>
      <c r="L43" s="282">
        <v>36.01</v>
      </c>
      <c r="M43" s="283">
        <v>29.66</v>
      </c>
      <c r="N43" s="283">
        <v>25.28</v>
      </c>
      <c r="O43" s="283">
        <v>27.34</v>
      </c>
      <c r="P43" s="283">
        <v>23.92</v>
      </c>
      <c r="Q43" s="283">
        <v>23.29</v>
      </c>
      <c r="R43" s="283">
        <v>24.85</v>
      </c>
      <c r="S43" s="283">
        <v>24.18</v>
      </c>
      <c r="T43" s="283">
        <v>25</v>
      </c>
      <c r="U43" s="284">
        <v>30.97</v>
      </c>
      <c r="V43" s="282">
        <v>26.93</v>
      </c>
      <c r="W43" s="282">
        <v>31.99</v>
      </c>
      <c r="X43" s="282">
        <v>31.82</v>
      </c>
      <c r="Y43" s="282">
        <v>34.11</v>
      </c>
      <c r="Z43" s="282">
        <v>36.1</v>
      </c>
      <c r="AA43" s="282">
        <v>34.58</v>
      </c>
      <c r="AB43" s="282">
        <v>35.14</v>
      </c>
      <c r="AC43" s="282">
        <v>30.51</v>
      </c>
      <c r="AD43" s="282">
        <v>23.02</v>
      </c>
      <c r="AE43" s="282">
        <v>27.38</v>
      </c>
      <c r="AF43" s="282">
        <v>25.01</v>
      </c>
      <c r="AG43" s="282">
        <v>21.09</v>
      </c>
      <c r="AH43" s="282">
        <v>20.25</v>
      </c>
      <c r="AI43" s="282">
        <v>20.43</v>
      </c>
      <c r="AJ43" s="282">
        <v>27.45</v>
      </c>
      <c r="AK43" s="282">
        <v>34.299999999999997</v>
      </c>
      <c r="AL43" s="282">
        <v>35.39</v>
      </c>
      <c r="AM43" s="282">
        <v>35.119999999999997</v>
      </c>
      <c r="AN43" s="282">
        <v>35.619999999999997</v>
      </c>
      <c r="AO43" s="282">
        <v>36.21</v>
      </c>
      <c r="AP43" s="282">
        <v>35.159999999999997</v>
      </c>
      <c r="AQ43" s="282">
        <v>36.58</v>
      </c>
      <c r="AR43" s="282">
        <v>30.02</v>
      </c>
      <c r="AS43" s="282">
        <v>29.74</v>
      </c>
      <c r="AT43" s="282">
        <v>36.46</v>
      </c>
      <c r="AU43" s="282">
        <v>30.66</v>
      </c>
      <c r="AV43" s="282">
        <v>34.99</v>
      </c>
      <c r="AW43" s="282">
        <v>34.380000000000003</v>
      </c>
      <c r="AX43" s="282">
        <v>34.840000000000003</v>
      </c>
      <c r="AY43" s="282">
        <v>36.11</v>
      </c>
      <c r="AZ43" s="282">
        <v>35.450000000000003</v>
      </c>
      <c r="BA43" s="282">
        <v>20.65</v>
      </c>
      <c r="BB43" s="282">
        <v>19.61</v>
      </c>
      <c r="BC43" s="47"/>
      <c r="BD43" s="47"/>
      <c r="BE43" s="47"/>
      <c r="BF43" s="47"/>
      <c r="BG43" s="47"/>
      <c r="BH43" s="47"/>
      <c r="BI43" s="47"/>
    </row>
    <row r="44" spans="1:61" ht="24">
      <c r="A44" s="277" t="s">
        <v>2</v>
      </c>
      <c r="B44" s="282">
        <v>16.579999999999998</v>
      </c>
      <c r="C44" s="282">
        <v>36.08</v>
      </c>
      <c r="D44" s="282">
        <v>36.56</v>
      </c>
      <c r="E44" s="282">
        <v>36</v>
      </c>
      <c r="F44" s="282">
        <v>36.22</v>
      </c>
      <c r="G44" s="282">
        <v>35.9</v>
      </c>
      <c r="H44" s="282">
        <v>35.35</v>
      </c>
      <c r="I44" s="282">
        <v>34.44</v>
      </c>
      <c r="J44" s="282">
        <v>34.03</v>
      </c>
      <c r="K44" s="282">
        <v>35.83</v>
      </c>
      <c r="L44" s="282">
        <v>35.53</v>
      </c>
      <c r="M44" s="283">
        <v>24.22</v>
      </c>
      <c r="N44" s="283">
        <v>21.42</v>
      </c>
      <c r="O44" s="283">
        <v>19.48</v>
      </c>
      <c r="P44" s="283">
        <v>22.04</v>
      </c>
      <c r="Q44" s="283">
        <v>18.399999999999999</v>
      </c>
      <c r="R44" s="283">
        <v>22.2</v>
      </c>
      <c r="S44" s="283">
        <v>20.69</v>
      </c>
      <c r="T44" s="283">
        <v>21.87</v>
      </c>
      <c r="U44" s="284">
        <v>31.23</v>
      </c>
      <c r="V44" s="282">
        <v>24.67</v>
      </c>
      <c r="W44" s="282">
        <v>32.61</v>
      </c>
      <c r="X44" s="282">
        <v>30.45</v>
      </c>
      <c r="Y44" s="282">
        <v>34.090000000000003</v>
      </c>
      <c r="Z44" s="282">
        <v>35.03</v>
      </c>
      <c r="AA44" s="282">
        <v>34.22</v>
      </c>
      <c r="AB44" s="282">
        <v>34.6</v>
      </c>
      <c r="AC44" s="282">
        <v>33.65</v>
      </c>
      <c r="AD44" s="282">
        <v>26</v>
      </c>
      <c r="AE44" s="282">
        <v>29.87</v>
      </c>
      <c r="AF44" s="282">
        <v>28.32</v>
      </c>
      <c r="AG44" s="282">
        <v>23.37</v>
      </c>
      <c r="AH44" s="282">
        <v>19.329999999999998</v>
      </c>
      <c r="AI44" s="282">
        <v>23.12</v>
      </c>
      <c r="AJ44" s="282">
        <v>27.54</v>
      </c>
      <c r="AK44" s="282">
        <v>32.47</v>
      </c>
      <c r="AL44" s="282">
        <v>34.090000000000003</v>
      </c>
      <c r="AM44" s="282">
        <v>34.25</v>
      </c>
      <c r="AN44" s="282">
        <v>34.770000000000003</v>
      </c>
      <c r="AO44" s="282">
        <v>35.43</v>
      </c>
      <c r="AP44" s="282">
        <v>35.869999999999997</v>
      </c>
      <c r="AQ44" s="282">
        <v>35.11</v>
      </c>
      <c r="AR44" s="282">
        <v>33.700000000000003</v>
      </c>
      <c r="AS44" s="282">
        <v>32.56</v>
      </c>
      <c r="AT44" s="282">
        <v>33.479999999999997</v>
      </c>
      <c r="AU44" s="282">
        <v>27.77</v>
      </c>
      <c r="AV44" s="282">
        <v>33.67</v>
      </c>
      <c r="AW44" s="282">
        <v>34.590000000000003</v>
      </c>
      <c r="AX44" s="282">
        <v>35.33</v>
      </c>
      <c r="AY44" s="282">
        <v>34.840000000000003</v>
      </c>
      <c r="AZ44" s="282">
        <v>34.72</v>
      </c>
      <c r="BA44" s="282">
        <v>19.89</v>
      </c>
      <c r="BB44" s="282">
        <v>16.07</v>
      </c>
      <c r="BC44" s="47"/>
      <c r="BD44" s="47"/>
      <c r="BE44" s="47"/>
      <c r="BF44" s="47"/>
      <c r="BG44" s="47"/>
      <c r="BH44" s="47"/>
      <c r="BI44" s="47"/>
    </row>
    <row r="46" spans="1:61">
      <c r="O46" s="276"/>
    </row>
    <row r="47" spans="1:61">
      <c r="O47" s="276"/>
    </row>
    <row r="48" spans="1:61">
      <c r="L48" s="47"/>
      <c r="O48" s="276"/>
    </row>
    <row r="49" spans="15:15">
      <c r="O49" s="276"/>
    </row>
  </sheetData>
  <mergeCells count="3">
    <mergeCell ref="A26:M26"/>
    <mergeCell ref="A27:J27"/>
    <mergeCell ref="A28:J28"/>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H90"/>
  <sheetViews>
    <sheetView showGridLines="0" zoomScaleNormal="100" workbookViewId="0">
      <selection activeCell="B25" sqref="B25"/>
    </sheetView>
  </sheetViews>
  <sheetFormatPr baseColWidth="10" defaultColWidth="11.42578125" defaultRowHeight="15"/>
  <cols>
    <col min="1" max="1" width="34" style="135" customWidth="1"/>
    <col min="2" max="2" width="27.140625" style="135" customWidth="1"/>
    <col min="3" max="3" width="28.7109375" style="135" customWidth="1"/>
    <col min="4" max="4" width="27.28515625" style="135" customWidth="1"/>
    <col min="5" max="5" width="11.42578125" style="135"/>
    <col min="6" max="6" width="21.28515625" style="135" customWidth="1"/>
    <col min="7" max="7" width="21.5703125" style="135" customWidth="1"/>
    <col min="8" max="8" width="22.85546875" style="135" customWidth="1"/>
    <col min="9" max="16384" width="11.42578125" style="135"/>
  </cols>
  <sheetData>
    <row r="1" spans="1:7">
      <c r="A1" s="349" t="s">
        <v>145</v>
      </c>
      <c r="B1" s="349"/>
      <c r="C1" s="349"/>
      <c r="D1" s="349"/>
      <c r="E1" s="349"/>
      <c r="F1" s="349"/>
      <c r="G1" s="349"/>
    </row>
    <row r="20" spans="1:8">
      <c r="A20" s="343" t="s">
        <v>218</v>
      </c>
      <c r="B20" s="343"/>
      <c r="C20" s="343"/>
      <c r="D20" s="343"/>
    </row>
    <row r="21" spans="1:8">
      <c r="A21" s="343" t="s">
        <v>219</v>
      </c>
      <c r="B21" s="343"/>
      <c r="C21" s="343"/>
      <c r="D21" s="343"/>
    </row>
    <row r="22" spans="1:8" ht="23.25" customHeight="1">
      <c r="A22" s="340" t="s">
        <v>137</v>
      </c>
      <c r="B22" s="340"/>
      <c r="C22" s="340"/>
      <c r="D22" s="340"/>
    </row>
    <row r="23" spans="1:8" ht="16.5" customHeight="1">
      <c r="A23" s="344" t="s">
        <v>146</v>
      </c>
      <c r="B23" s="344"/>
      <c r="C23" s="344"/>
      <c r="D23" s="344"/>
    </row>
    <row r="24" spans="1:8" ht="26.25" customHeight="1">
      <c r="A24" s="340" t="s">
        <v>234</v>
      </c>
      <c r="B24" s="340"/>
      <c r="C24" s="340"/>
      <c r="D24" s="340"/>
    </row>
    <row r="25" spans="1:8" ht="26.25" customHeight="1">
      <c r="A25" s="248"/>
      <c r="B25" s="248"/>
      <c r="C25" s="248"/>
      <c r="D25" s="248"/>
    </row>
    <row r="26" spans="1:8" ht="26.25" customHeight="1">
      <c r="A26" s="248"/>
      <c r="B26" s="248"/>
      <c r="C26" s="248"/>
      <c r="D26" s="248"/>
    </row>
    <row r="27" spans="1:8">
      <c r="A27" s="109" t="s">
        <v>36</v>
      </c>
    </row>
    <row r="29" spans="1:8" ht="45.75" customHeight="1">
      <c r="A29" s="109"/>
      <c r="B29" s="109"/>
      <c r="C29" s="292" t="s">
        <v>138</v>
      </c>
      <c r="D29" s="292" t="s">
        <v>139</v>
      </c>
      <c r="E29" s="292" t="s">
        <v>140</v>
      </c>
      <c r="F29" s="292" t="s">
        <v>138</v>
      </c>
      <c r="G29" s="292" t="s">
        <v>139</v>
      </c>
      <c r="H29" s="292" t="s">
        <v>140</v>
      </c>
    </row>
    <row r="30" spans="1:8">
      <c r="A30" s="62" t="s">
        <v>5</v>
      </c>
      <c r="B30" s="256">
        <v>2019</v>
      </c>
      <c r="C30" s="293">
        <v>69.540000000000006</v>
      </c>
      <c r="D30" s="293">
        <v>17.510000000000002</v>
      </c>
      <c r="E30" s="293">
        <v>12.95</v>
      </c>
      <c r="F30" s="86"/>
      <c r="G30" s="86"/>
      <c r="H30" s="86"/>
    </row>
    <row r="31" spans="1:8">
      <c r="A31" s="62"/>
      <c r="B31" s="256">
        <v>2020</v>
      </c>
      <c r="C31" s="86"/>
      <c r="D31" s="86"/>
      <c r="E31" s="86"/>
      <c r="F31" s="293">
        <v>32.67</v>
      </c>
      <c r="G31" s="293">
        <v>41.79</v>
      </c>
      <c r="H31" s="293">
        <v>25.55</v>
      </c>
    </row>
    <row r="32" spans="1:8">
      <c r="A32" s="62" t="s">
        <v>0</v>
      </c>
      <c r="B32" s="256">
        <v>2019</v>
      </c>
      <c r="C32" s="293">
        <v>75.11</v>
      </c>
      <c r="D32" s="293">
        <v>9.6999999999999993</v>
      </c>
      <c r="E32" s="293">
        <v>15.19</v>
      </c>
      <c r="F32" s="86"/>
      <c r="G32" s="86"/>
      <c r="H32" s="86"/>
    </row>
    <row r="33" spans="1:8">
      <c r="A33" s="62"/>
      <c r="B33" s="256">
        <v>2020</v>
      </c>
      <c r="C33" s="86"/>
      <c r="D33" s="86"/>
      <c r="E33" s="86"/>
      <c r="F33" s="293">
        <v>34.409999999999997</v>
      </c>
      <c r="G33" s="293">
        <v>28.22</v>
      </c>
      <c r="H33" s="293">
        <v>37.369999999999997</v>
      </c>
    </row>
    <row r="34" spans="1:8">
      <c r="A34" s="62" t="s">
        <v>1</v>
      </c>
      <c r="B34" s="256">
        <v>2019</v>
      </c>
      <c r="C34" s="293">
        <v>83.26</v>
      </c>
      <c r="D34" s="293">
        <v>4.92</v>
      </c>
      <c r="E34" s="293">
        <v>11.81</v>
      </c>
      <c r="F34" s="86"/>
      <c r="G34" s="86"/>
      <c r="H34" s="86"/>
    </row>
    <row r="35" spans="1:8">
      <c r="A35" s="62"/>
      <c r="B35" s="256">
        <v>2020</v>
      </c>
      <c r="C35" s="86"/>
      <c r="D35" s="86"/>
      <c r="E35" s="86"/>
      <c r="F35" s="293">
        <v>73.33</v>
      </c>
      <c r="G35" s="293">
        <v>12.84</v>
      </c>
      <c r="H35" s="293">
        <v>13.83</v>
      </c>
    </row>
    <row r="36" spans="1:8">
      <c r="A36" s="62" t="s">
        <v>2</v>
      </c>
      <c r="B36" s="256">
        <v>2019</v>
      </c>
      <c r="C36" s="293">
        <v>75.37</v>
      </c>
      <c r="D36" s="293">
        <v>13.57</v>
      </c>
      <c r="E36" s="293">
        <v>11.06</v>
      </c>
      <c r="F36" s="86"/>
      <c r="G36" s="86"/>
      <c r="H36" s="86"/>
    </row>
    <row r="37" spans="1:8">
      <c r="A37" s="109"/>
      <c r="B37" s="256">
        <v>2020</v>
      </c>
      <c r="C37" s="86"/>
      <c r="D37" s="86"/>
      <c r="E37" s="86"/>
      <c r="F37" s="293">
        <v>37.47</v>
      </c>
      <c r="G37" s="293">
        <v>28.04</v>
      </c>
      <c r="H37" s="293">
        <v>34.5</v>
      </c>
    </row>
    <row r="40" spans="1:8">
      <c r="C40" s="293"/>
      <c r="D40" s="293"/>
      <c r="E40" s="293"/>
    </row>
    <row r="41" spans="1:8">
      <c r="C41" s="293"/>
      <c r="D41" s="293"/>
      <c r="E41" s="293"/>
    </row>
    <row r="42" spans="1:8">
      <c r="C42" s="293"/>
      <c r="D42" s="293"/>
      <c r="E42" s="293"/>
    </row>
    <row r="63" spans="1:2">
      <c r="A63" s="287" t="s">
        <v>141</v>
      </c>
      <c r="B63" s="288"/>
    </row>
    <row r="64" spans="1:2" ht="15.75" thickBot="1">
      <c r="A64" s="135">
        <v>2020</v>
      </c>
    </row>
    <row r="65" spans="1:5" ht="15" customHeight="1">
      <c r="A65" s="386" t="s">
        <v>142</v>
      </c>
      <c r="B65" s="387"/>
      <c r="C65" s="387"/>
      <c r="D65" s="387"/>
      <c r="E65" s="387"/>
    </row>
    <row r="66" spans="1:5" ht="66" customHeight="1">
      <c r="A66" s="286"/>
      <c r="B66" s="110" t="s">
        <v>138</v>
      </c>
      <c r="C66" s="110" t="s">
        <v>139</v>
      </c>
      <c r="D66" s="110" t="s">
        <v>140</v>
      </c>
    </row>
    <row r="67" spans="1:5" ht="30">
      <c r="A67" s="286" t="s">
        <v>28</v>
      </c>
      <c r="B67" s="289">
        <v>26.98</v>
      </c>
      <c r="C67" s="289">
        <v>61.39</v>
      </c>
      <c r="D67" s="289">
        <v>11.62</v>
      </c>
    </row>
    <row r="68" spans="1:5">
      <c r="A68" s="286" t="s">
        <v>29</v>
      </c>
      <c r="B68" s="289">
        <v>45.08</v>
      </c>
      <c r="C68" s="289">
        <v>30.74</v>
      </c>
      <c r="D68" s="289">
        <v>24.19</v>
      </c>
    </row>
    <row r="69" spans="1:5">
      <c r="A69" s="286" t="s">
        <v>30</v>
      </c>
      <c r="B69" s="289">
        <v>48.82</v>
      </c>
      <c r="C69" s="289">
        <v>14.13</v>
      </c>
      <c r="D69" s="289">
        <v>37.049999999999997</v>
      </c>
    </row>
    <row r="72" spans="1:5" ht="15.75" thickBot="1">
      <c r="A72" s="135">
        <v>2019</v>
      </c>
    </row>
    <row r="73" spans="1:5" ht="15" customHeight="1">
      <c r="A73" s="386" t="s">
        <v>142</v>
      </c>
      <c r="B73" s="387"/>
      <c r="C73" s="387"/>
      <c r="D73" s="387"/>
      <c r="E73" s="387"/>
    </row>
    <row r="74" spans="1:5" ht="15" customHeight="1">
      <c r="A74" s="388"/>
      <c r="B74" s="389" t="s">
        <v>143</v>
      </c>
      <c r="C74" s="389"/>
      <c r="D74" s="389"/>
      <c r="E74" s="389"/>
    </row>
    <row r="75" spans="1:5" ht="30" customHeight="1">
      <c r="A75" s="388"/>
      <c r="B75" s="110" t="s">
        <v>144</v>
      </c>
      <c r="C75" s="110" t="s">
        <v>139</v>
      </c>
      <c r="D75" s="110" t="s">
        <v>140</v>
      </c>
      <c r="E75" s="110"/>
    </row>
    <row r="76" spans="1:5" ht="30">
      <c r="A76" s="286" t="s">
        <v>28</v>
      </c>
      <c r="B76" s="245">
        <v>57.45</v>
      </c>
      <c r="C76" s="245">
        <v>29.59</v>
      </c>
      <c r="D76" s="245">
        <v>12.95</v>
      </c>
      <c r="E76" s="245"/>
    </row>
    <row r="77" spans="1:5">
      <c r="A77" s="286" t="s">
        <v>29</v>
      </c>
      <c r="B77" s="245">
        <v>76.22</v>
      </c>
      <c r="C77" s="245">
        <v>10.19</v>
      </c>
      <c r="D77" s="245">
        <v>13.59</v>
      </c>
      <c r="E77" s="245"/>
    </row>
    <row r="78" spans="1:5">
      <c r="A78" s="286" t="s">
        <v>30</v>
      </c>
      <c r="B78" s="245">
        <v>80.989999999999995</v>
      </c>
      <c r="C78" s="245">
        <v>5.01</v>
      </c>
      <c r="D78" s="245">
        <v>13.99</v>
      </c>
      <c r="E78" s="245"/>
    </row>
    <row r="82" spans="1:8" ht="90">
      <c r="C82" s="110" t="s">
        <v>138</v>
      </c>
      <c r="D82" s="110" t="s">
        <v>139</v>
      </c>
      <c r="E82" s="110" t="s">
        <v>140</v>
      </c>
      <c r="F82" s="110" t="s">
        <v>138</v>
      </c>
      <c r="G82" s="110" t="s">
        <v>139</v>
      </c>
      <c r="H82" s="110" t="s">
        <v>140</v>
      </c>
    </row>
    <row r="83" spans="1:8" ht="30">
      <c r="A83" s="286" t="s">
        <v>28</v>
      </c>
      <c r="B83" s="290">
        <v>2020</v>
      </c>
      <c r="C83" s="122">
        <v>26.98</v>
      </c>
      <c r="D83" s="122">
        <v>61.39</v>
      </c>
      <c r="E83" s="122">
        <v>11.62</v>
      </c>
      <c r="F83" s="61"/>
      <c r="G83" s="61"/>
      <c r="H83" s="61"/>
    </row>
    <row r="84" spans="1:8">
      <c r="B84" s="290">
        <v>2019</v>
      </c>
      <c r="C84" s="61"/>
      <c r="D84" s="61"/>
      <c r="E84" s="61"/>
      <c r="F84" s="291">
        <v>57.45</v>
      </c>
      <c r="G84" s="291">
        <v>29.59</v>
      </c>
      <c r="H84" s="291">
        <v>12.95</v>
      </c>
    </row>
    <row r="85" spans="1:8">
      <c r="A85" s="286" t="s">
        <v>29</v>
      </c>
      <c r="B85" s="290">
        <v>2020</v>
      </c>
      <c r="C85" s="122">
        <v>45.08</v>
      </c>
      <c r="D85" s="122">
        <v>30.74</v>
      </c>
      <c r="E85" s="122">
        <v>24.19</v>
      </c>
      <c r="F85" s="61"/>
      <c r="G85" s="61"/>
      <c r="H85" s="61"/>
    </row>
    <row r="86" spans="1:8">
      <c r="B86" s="290">
        <v>2019</v>
      </c>
      <c r="C86" s="61"/>
      <c r="D86" s="61"/>
      <c r="E86" s="61"/>
      <c r="F86" s="291">
        <v>76.22</v>
      </c>
      <c r="G86" s="291">
        <v>10.19</v>
      </c>
      <c r="H86" s="291">
        <v>13.59</v>
      </c>
    </row>
    <row r="87" spans="1:8">
      <c r="A87" s="286" t="s">
        <v>30</v>
      </c>
      <c r="B87" s="290">
        <v>2020</v>
      </c>
      <c r="C87" s="122">
        <v>48.82</v>
      </c>
      <c r="D87" s="122">
        <v>14.13</v>
      </c>
      <c r="E87" s="122">
        <v>37.049999999999997</v>
      </c>
      <c r="F87" s="61"/>
      <c r="G87" s="61"/>
      <c r="H87" s="61"/>
    </row>
    <row r="88" spans="1:8">
      <c r="B88" s="290">
        <v>2019</v>
      </c>
      <c r="C88" s="61"/>
      <c r="D88" s="61"/>
      <c r="E88" s="61"/>
      <c r="F88" s="291">
        <v>80.989999999999995</v>
      </c>
      <c r="G88" s="291">
        <v>5.01</v>
      </c>
      <c r="H88" s="291">
        <v>13.99</v>
      </c>
    </row>
    <row r="90" spans="1:8">
      <c r="G90" s="61">
        <f>D83-G84</f>
        <v>31.8</v>
      </c>
    </row>
  </sheetData>
  <mergeCells count="10">
    <mergeCell ref="A1:G1"/>
    <mergeCell ref="A20:D20"/>
    <mergeCell ref="A22:D22"/>
    <mergeCell ref="A21:D21"/>
    <mergeCell ref="A23:D23"/>
    <mergeCell ref="A24:D24"/>
    <mergeCell ref="A65:E65"/>
    <mergeCell ref="A73:E73"/>
    <mergeCell ref="A74:A75"/>
    <mergeCell ref="B74:E7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I13"/>
  <sheetViews>
    <sheetView showGridLines="0" workbookViewId="0">
      <selection activeCell="B2" sqref="B2:I2"/>
    </sheetView>
  </sheetViews>
  <sheetFormatPr baseColWidth="10" defaultColWidth="11.42578125" defaultRowHeight="15"/>
  <cols>
    <col min="1" max="1" width="34.42578125" style="1" customWidth="1"/>
    <col min="2" max="6" width="6.85546875" style="1" bestFit="1" customWidth="1"/>
    <col min="7" max="7" width="6.85546875" style="1" customWidth="1"/>
    <col min="8" max="8" width="7.28515625" style="1" customWidth="1"/>
    <col min="9" max="9" width="7" style="135" customWidth="1"/>
    <col min="10" max="16384" width="11.42578125" style="135"/>
  </cols>
  <sheetData>
    <row r="1" spans="1:9">
      <c r="A1" s="1" t="s">
        <v>197</v>
      </c>
    </row>
    <row r="2" spans="1:9">
      <c r="A2" s="9" t="s">
        <v>6</v>
      </c>
      <c r="B2" s="5">
        <v>2013</v>
      </c>
      <c r="C2" s="5">
        <v>2014</v>
      </c>
      <c r="D2" s="5">
        <v>2015</v>
      </c>
      <c r="E2" s="5">
        <v>2016</v>
      </c>
      <c r="F2" s="5">
        <v>2017</v>
      </c>
      <c r="G2" s="5">
        <v>2018</v>
      </c>
      <c r="H2" s="5">
        <v>2019</v>
      </c>
      <c r="I2" s="5">
        <v>2020</v>
      </c>
    </row>
    <row r="3" spans="1:9">
      <c r="A3" s="3" t="s">
        <v>5</v>
      </c>
      <c r="B3" s="296">
        <v>1702</v>
      </c>
      <c r="C3" s="296">
        <v>1702</v>
      </c>
      <c r="D3" s="296">
        <v>1673</v>
      </c>
      <c r="E3" s="296">
        <v>1737</v>
      </c>
      <c r="F3" s="296">
        <v>1749</v>
      </c>
      <c r="G3" s="296">
        <v>1727</v>
      </c>
      <c r="H3" s="300">
        <v>1737</v>
      </c>
      <c r="I3" s="297">
        <v>1656.12</v>
      </c>
    </row>
    <row r="4" spans="1:9">
      <c r="A4" s="4" t="s">
        <v>0</v>
      </c>
      <c r="B4" s="298">
        <v>1576</v>
      </c>
      <c r="C4" s="298">
        <v>1581</v>
      </c>
      <c r="D4" s="298">
        <v>1549</v>
      </c>
      <c r="E4" s="298">
        <v>1572</v>
      </c>
      <c r="F4" s="298">
        <v>1599</v>
      </c>
      <c r="G4" s="298">
        <v>1598</v>
      </c>
      <c r="H4" s="299">
        <v>1587</v>
      </c>
      <c r="I4" s="300">
        <v>1514.2</v>
      </c>
    </row>
    <row r="5" spans="1:9">
      <c r="A5" s="3" t="s">
        <v>1</v>
      </c>
      <c r="B5" s="303">
        <v>1589</v>
      </c>
      <c r="C5" s="303">
        <v>1605</v>
      </c>
      <c r="D5" s="303">
        <v>1555</v>
      </c>
      <c r="E5" s="303">
        <v>1612</v>
      </c>
      <c r="F5" s="303">
        <v>1604</v>
      </c>
      <c r="G5" s="298">
        <v>1596</v>
      </c>
      <c r="H5" s="300">
        <v>1606</v>
      </c>
      <c r="I5" s="300">
        <v>1670.21</v>
      </c>
    </row>
    <row r="6" spans="1:9">
      <c r="A6" s="2" t="s">
        <v>4</v>
      </c>
      <c r="B6" s="302">
        <v>1621</v>
      </c>
      <c r="C6" s="302">
        <v>1627</v>
      </c>
      <c r="D6" s="302">
        <v>1592</v>
      </c>
      <c r="E6" s="302">
        <v>1636</v>
      </c>
      <c r="F6" s="302">
        <v>1649</v>
      </c>
      <c r="G6" s="302">
        <v>1640</v>
      </c>
      <c r="H6" s="299">
        <v>1640</v>
      </c>
      <c r="I6" s="299">
        <v>1599.33</v>
      </c>
    </row>
    <row r="7" spans="1:9">
      <c r="A7" s="4" t="s">
        <v>2</v>
      </c>
      <c r="B7" s="301">
        <v>1698</v>
      </c>
      <c r="C7" s="301">
        <v>1695</v>
      </c>
      <c r="D7" s="301">
        <v>1689</v>
      </c>
      <c r="E7" s="301">
        <v>1726</v>
      </c>
      <c r="F7" s="301">
        <v>1721</v>
      </c>
      <c r="G7" s="301">
        <v>1708</v>
      </c>
      <c r="H7" s="299">
        <v>1711</v>
      </c>
      <c r="I7" s="300">
        <v>1576.34</v>
      </c>
    </row>
    <row r="9" spans="1:9">
      <c r="C9" s="141"/>
      <c r="D9" s="141"/>
      <c r="E9" s="141"/>
      <c r="F9" s="141"/>
      <c r="G9" s="141"/>
      <c r="H9" s="141"/>
      <c r="I9" s="141"/>
    </row>
    <row r="10" spans="1:9">
      <c r="C10" s="141"/>
      <c r="D10" s="141"/>
      <c r="E10" s="141"/>
      <c r="F10" s="141"/>
      <c r="G10" s="141"/>
      <c r="H10" s="141"/>
      <c r="I10" s="141"/>
    </row>
    <row r="11" spans="1:9">
      <c r="C11" s="141"/>
      <c r="D11" s="141"/>
      <c r="E11" s="141"/>
      <c r="F11" s="141"/>
      <c r="G11" s="141"/>
      <c r="H11" s="141"/>
      <c r="I11" s="141"/>
    </row>
    <row r="12" spans="1:9">
      <c r="C12" s="141"/>
      <c r="D12" s="141"/>
      <c r="E12" s="141"/>
      <c r="F12" s="141"/>
      <c r="G12" s="141"/>
      <c r="H12" s="141"/>
      <c r="I12" s="141"/>
    </row>
    <row r="13" spans="1:9">
      <c r="C13" s="141"/>
      <c r="D13" s="141"/>
      <c r="E13" s="141"/>
      <c r="F13" s="141"/>
      <c r="G13" s="141"/>
      <c r="H13" s="141"/>
      <c r="I13" s="141"/>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BB34"/>
  <sheetViews>
    <sheetView showGridLines="0" topLeftCell="A7" workbookViewId="0"/>
  </sheetViews>
  <sheetFormatPr baseColWidth="10" defaultRowHeight="15"/>
  <cols>
    <col min="1" max="1" width="15.28515625" customWidth="1"/>
  </cols>
  <sheetData>
    <row r="1" spans="1:16">
      <c r="A1" s="7" t="s">
        <v>132</v>
      </c>
      <c r="B1" s="269"/>
      <c r="C1" s="269"/>
      <c r="D1" s="269"/>
      <c r="E1" s="269"/>
      <c r="F1" s="269"/>
      <c r="G1" s="269"/>
      <c r="H1" s="269"/>
      <c r="I1" s="269"/>
      <c r="J1" s="269"/>
      <c r="K1" s="269"/>
      <c r="L1" s="269"/>
      <c r="M1" s="269"/>
      <c r="N1" s="269"/>
      <c r="O1" s="269"/>
      <c r="P1" s="269"/>
    </row>
    <row r="19" spans="1:54">
      <c r="A19" s="54" t="s">
        <v>116</v>
      </c>
      <c r="B19" s="54"/>
      <c r="C19" s="54"/>
      <c r="D19" s="54"/>
      <c r="E19" s="54"/>
      <c r="F19" s="54"/>
      <c r="G19" s="54"/>
      <c r="H19" s="54"/>
      <c r="I19" s="54"/>
      <c r="J19" s="54"/>
      <c r="K19" s="54"/>
      <c r="L19" s="54"/>
    </row>
    <row r="20" spans="1:54" ht="22.5" customHeight="1">
      <c r="A20" s="340" t="s">
        <v>133</v>
      </c>
      <c r="B20" s="340"/>
      <c r="C20" s="340"/>
      <c r="D20" s="340"/>
      <c r="E20" s="340"/>
      <c r="F20" s="340"/>
      <c r="G20" s="340"/>
      <c r="H20" s="340"/>
      <c r="I20" s="340"/>
      <c r="J20" s="340"/>
      <c r="K20" s="53"/>
      <c r="L20" s="53"/>
      <c r="M20" s="53"/>
      <c r="N20" s="53"/>
    </row>
    <row r="21" spans="1:54" s="135" customFormat="1" ht="15" customHeight="1">
      <c r="A21" s="340" t="s">
        <v>118</v>
      </c>
      <c r="B21" s="340"/>
      <c r="C21" s="340"/>
      <c r="D21" s="340"/>
      <c r="E21" s="340"/>
      <c r="F21" s="340"/>
      <c r="G21" s="340"/>
      <c r="H21" s="340"/>
      <c r="I21" s="340"/>
      <c r="J21" s="340"/>
      <c r="K21" s="53"/>
      <c r="L21" s="217"/>
      <c r="M21" s="217"/>
      <c r="N21" s="217"/>
    </row>
    <row r="22" spans="1:54" ht="21.75" customHeight="1">
      <c r="A22" s="385" t="s">
        <v>117</v>
      </c>
      <c r="B22" s="385"/>
      <c r="C22" s="385"/>
      <c r="D22" s="385"/>
      <c r="E22" s="385"/>
      <c r="F22" s="385"/>
      <c r="G22" s="385"/>
      <c r="H22" s="385"/>
      <c r="I22" s="385"/>
      <c r="J22" s="385"/>
      <c r="K22" s="270"/>
      <c r="L22" s="262"/>
      <c r="M22" s="262"/>
      <c r="N22" s="262"/>
      <c r="O22" s="262"/>
    </row>
    <row r="23" spans="1:54">
      <c r="B23" s="108"/>
      <c r="C23" s="108"/>
      <c r="D23" s="108"/>
      <c r="E23" s="108"/>
      <c r="F23" s="108"/>
      <c r="G23" s="108"/>
      <c r="H23" s="108"/>
      <c r="I23" s="108"/>
      <c r="J23" s="108"/>
      <c r="K23" s="108"/>
      <c r="L23" s="108"/>
    </row>
    <row r="25" spans="1:54">
      <c r="A25" s="267" t="s">
        <v>36</v>
      </c>
      <c r="B25" s="256"/>
      <c r="C25" s="256"/>
      <c r="D25" s="256"/>
      <c r="E25" s="256"/>
      <c r="F25" s="256"/>
      <c r="G25" s="256"/>
      <c r="H25" s="256"/>
      <c r="I25" s="256"/>
      <c r="J25" s="256"/>
      <c r="K25" s="256"/>
      <c r="L25" s="256"/>
      <c r="M25" s="256"/>
      <c r="N25" s="256"/>
      <c r="O25" s="256"/>
      <c r="P25" s="256"/>
      <c r="Q25" s="256"/>
      <c r="R25" s="256"/>
      <c r="S25" s="256"/>
      <c r="T25" s="256"/>
      <c r="U25" s="256"/>
      <c r="V25" s="256"/>
      <c r="W25" s="256"/>
      <c r="X25" s="256"/>
      <c r="Y25" s="256"/>
      <c r="Z25" s="256"/>
      <c r="AA25" s="256"/>
      <c r="AB25" s="256"/>
      <c r="AC25" s="256"/>
      <c r="AD25" s="256"/>
      <c r="AE25" s="256"/>
      <c r="AF25" s="256"/>
      <c r="AG25" s="256"/>
      <c r="AH25" s="256"/>
      <c r="AI25" s="256"/>
      <c r="AJ25" s="256"/>
      <c r="AK25" s="256"/>
      <c r="AL25" s="256"/>
      <c r="AM25" s="256"/>
      <c r="AN25" s="256"/>
      <c r="AO25" s="256"/>
      <c r="AP25" s="256"/>
      <c r="AQ25" s="256"/>
      <c r="AR25" s="256"/>
      <c r="AS25" s="256"/>
      <c r="AT25" s="256"/>
      <c r="AU25" s="256"/>
      <c r="AV25" s="256"/>
      <c r="AW25" s="256"/>
      <c r="AX25" s="256"/>
      <c r="AY25" s="256"/>
      <c r="AZ25" s="256"/>
      <c r="BA25" s="256"/>
      <c r="BB25" s="256"/>
    </row>
    <row r="26" spans="1:54">
      <c r="A26" s="259">
        <v>2019</v>
      </c>
      <c r="B26" s="260"/>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6"/>
      <c r="AW26" s="256"/>
      <c r="AX26" s="256"/>
      <c r="AY26" s="256"/>
      <c r="AZ26" s="256"/>
      <c r="BA26" s="256"/>
      <c r="BB26" s="256"/>
    </row>
    <row r="27" spans="1:54" ht="15" customHeight="1">
      <c r="A27" s="256"/>
      <c r="B27" s="263">
        <v>1</v>
      </c>
      <c r="C27" s="263">
        <v>2</v>
      </c>
      <c r="D27" s="263">
        <v>3</v>
      </c>
      <c r="E27" s="263">
        <v>4</v>
      </c>
      <c r="F27" s="263">
        <v>5</v>
      </c>
      <c r="G27" s="263">
        <v>6</v>
      </c>
      <c r="H27" s="263">
        <v>7</v>
      </c>
      <c r="I27" s="263">
        <v>8</v>
      </c>
      <c r="J27" s="263">
        <v>9</v>
      </c>
      <c r="K27" s="263">
        <v>10</v>
      </c>
      <c r="L27" s="263">
        <v>11</v>
      </c>
      <c r="M27" s="263">
        <v>12</v>
      </c>
      <c r="N27" s="263">
        <v>13</v>
      </c>
      <c r="O27" s="263">
        <v>14</v>
      </c>
      <c r="P27" s="263">
        <v>15</v>
      </c>
      <c r="Q27" s="263">
        <v>16</v>
      </c>
      <c r="R27" s="263">
        <v>17</v>
      </c>
      <c r="S27" s="263">
        <v>18</v>
      </c>
      <c r="T27" s="263">
        <v>19</v>
      </c>
      <c r="U27" s="263">
        <v>20</v>
      </c>
      <c r="V27" s="263">
        <v>21</v>
      </c>
      <c r="W27" s="263">
        <v>22</v>
      </c>
      <c r="X27" s="263">
        <v>23</v>
      </c>
      <c r="Y27" s="263">
        <v>24</v>
      </c>
      <c r="Z27" s="263">
        <v>25</v>
      </c>
      <c r="AA27" s="263">
        <v>26</v>
      </c>
      <c r="AB27" s="263">
        <v>27</v>
      </c>
      <c r="AC27" s="263">
        <v>28</v>
      </c>
      <c r="AD27" s="263">
        <v>29</v>
      </c>
      <c r="AE27" s="263">
        <v>30</v>
      </c>
      <c r="AF27" s="263">
        <v>31</v>
      </c>
      <c r="AG27" s="263">
        <v>32</v>
      </c>
      <c r="AH27" s="263">
        <v>33</v>
      </c>
      <c r="AI27" s="263">
        <v>34</v>
      </c>
      <c r="AJ27" s="263">
        <v>35</v>
      </c>
      <c r="AK27" s="263">
        <v>36</v>
      </c>
      <c r="AL27" s="263">
        <v>37</v>
      </c>
      <c r="AM27" s="263">
        <v>38</v>
      </c>
      <c r="AN27" s="263">
        <v>39</v>
      </c>
      <c r="AO27" s="263">
        <v>40</v>
      </c>
      <c r="AP27" s="263">
        <v>41</v>
      </c>
      <c r="AQ27" s="263">
        <v>42</v>
      </c>
      <c r="AR27" s="263">
        <v>43</v>
      </c>
      <c r="AS27" s="263">
        <v>44</v>
      </c>
      <c r="AT27" s="263">
        <v>45</v>
      </c>
      <c r="AU27" s="263">
        <v>46</v>
      </c>
      <c r="AV27" s="263">
        <v>47</v>
      </c>
      <c r="AW27" s="263">
        <v>48</v>
      </c>
      <c r="AX27" s="263">
        <v>49</v>
      </c>
      <c r="AY27" s="263">
        <v>50</v>
      </c>
      <c r="AZ27" s="263">
        <v>51</v>
      </c>
      <c r="BA27" s="263">
        <v>52</v>
      </c>
      <c r="BB27" s="263"/>
    </row>
    <row r="28" spans="1:54" s="111" customFormat="1">
      <c r="A28" s="266" t="s">
        <v>162</v>
      </c>
      <c r="B28" s="264">
        <v>49.51</v>
      </c>
      <c r="C28" s="264">
        <v>9.18</v>
      </c>
      <c r="D28" s="264">
        <v>10.96</v>
      </c>
      <c r="E28" s="264">
        <v>8.1300000000000008</v>
      </c>
      <c r="F28" s="264">
        <v>7.63</v>
      </c>
      <c r="G28" s="264">
        <v>9.4600000000000009</v>
      </c>
      <c r="H28" s="264">
        <v>17.37</v>
      </c>
      <c r="I28" s="264">
        <v>24.21</v>
      </c>
      <c r="J28" s="264">
        <v>20.53</v>
      </c>
      <c r="K28" s="264">
        <v>11.65</v>
      </c>
      <c r="L28" s="264">
        <v>8.4</v>
      </c>
      <c r="M28" s="264">
        <v>9.17</v>
      </c>
      <c r="N28" s="264">
        <v>9.02</v>
      </c>
      <c r="O28" s="264">
        <v>6.32</v>
      </c>
      <c r="P28" s="264">
        <v>14.22</v>
      </c>
      <c r="Q28" s="264">
        <v>25.4</v>
      </c>
      <c r="R28" s="264">
        <v>22.95</v>
      </c>
      <c r="S28" s="264">
        <v>15.7</v>
      </c>
      <c r="T28" s="264">
        <v>16.760000000000002</v>
      </c>
      <c r="U28" s="264">
        <v>10.27</v>
      </c>
      <c r="V28" s="264">
        <v>7.61</v>
      </c>
      <c r="W28" s="264">
        <v>29.85</v>
      </c>
      <c r="X28" s="264">
        <v>11.83</v>
      </c>
      <c r="Y28" s="264">
        <v>15.69</v>
      </c>
      <c r="Z28" s="264">
        <v>10.27</v>
      </c>
      <c r="AA28" s="264">
        <v>9.4499999999999993</v>
      </c>
      <c r="AB28" s="264">
        <v>14.35</v>
      </c>
      <c r="AC28" s="264">
        <v>25.43</v>
      </c>
      <c r="AD28" s="264">
        <v>37.97</v>
      </c>
      <c r="AE28" s="264">
        <v>38.82</v>
      </c>
      <c r="AF28" s="264">
        <v>38.130000000000003</v>
      </c>
      <c r="AG28" s="264">
        <v>51.4</v>
      </c>
      <c r="AH28" s="264">
        <v>54.64</v>
      </c>
      <c r="AI28" s="264">
        <v>44.56</v>
      </c>
      <c r="AJ28" s="264">
        <v>27.54</v>
      </c>
      <c r="AK28" s="264">
        <v>10.5</v>
      </c>
      <c r="AL28" s="264">
        <v>12.04</v>
      </c>
      <c r="AM28" s="264">
        <v>12.86</v>
      </c>
      <c r="AN28" s="264">
        <v>12.23</v>
      </c>
      <c r="AO28" s="264">
        <v>7.32</v>
      </c>
      <c r="AP28" s="264">
        <v>4.6100000000000003</v>
      </c>
      <c r="AQ28" s="264">
        <v>7.28</v>
      </c>
      <c r="AR28" s="264">
        <v>26.3</v>
      </c>
      <c r="AS28" s="264">
        <v>31.16</v>
      </c>
      <c r="AT28" s="264">
        <v>10.8</v>
      </c>
      <c r="AU28" s="264">
        <v>8.41</v>
      </c>
      <c r="AV28" s="264">
        <v>8.61</v>
      </c>
      <c r="AW28" s="264">
        <v>9.0500000000000007</v>
      </c>
      <c r="AX28" s="264">
        <v>10.66</v>
      </c>
      <c r="AY28" s="264">
        <v>17.43</v>
      </c>
      <c r="AZ28" s="264">
        <v>13.59</v>
      </c>
      <c r="BA28" s="264">
        <v>59.82</v>
      </c>
      <c r="BB28" s="265"/>
    </row>
    <row r="29" spans="1:54" s="121" customFormat="1">
      <c r="A29" s="113" t="s">
        <v>2</v>
      </c>
      <c r="B29" s="261">
        <v>56.48</v>
      </c>
      <c r="C29" s="261">
        <v>5.66</v>
      </c>
      <c r="D29" s="261">
        <v>5.66</v>
      </c>
      <c r="E29" s="261">
        <v>5.53</v>
      </c>
      <c r="F29" s="261">
        <v>6.2</v>
      </c>
      <c r="G29" s="261">
        <v>6.07</v>
      </c>
      <c r="H29" s="261">
        <v>9.0500000000000007</v>
      </c>
      <c r="I29" s="261">
        <v>11.29</v>
      </c>
      <c r="J29" s="261">
        <v>10.84</v>
      </c>
      <c r="K29" s="261">
        <v>7.98</v>
      </c>
      <c r="L29" s="261">
        <v>8.2899999999999991</v>
      </c>
      <c r="M29" s="261">
        <v>6.26</v>
      </c>
      <c r="N29" s="261">
        <v>5.93</v>
      </c>
      <c r="O29" s="261">
        <v>5.95</v>
      </c>
      <c r="P29" s="261">
        <v>9.91</v>
      </c>
      <c r="Q29" s="261">
        <v>17.27</v>
      </c>
      <c r="R29" s="261">
        <v>15.23</v>
      </c>
      <c r="S29" s="261">
        <v>18.53</v>
      </c>
      <c r="T29" s="261">
        <v>19.02</v>
      </c>
      <c r="U29" s="261">
        <v>7.37</v>
      </c>
      <c r="V29" s="261">
        <v>6.7</v>
      </c>
      <c r="W29" s="261">
        <v>32.119999999999997</v>
      </c>
      <c r="X29" s="261">
        <v>7.1</v>
      </c>
      <c r="Y29" s="261">
        <v>13.25</v>
      </c>
      <c r="Z29" s="261">
        <v>6.67</v>
      </c>
      <c r="AA29" s="261">
        <v>7.58</v>
      </c>
      <c r="AB29" s="261">
        <v>8.69</v>
      </c>
      <c r="AC29" s="261">
        <v>16.649999999999999</v>
      </c>
      <c r="AD29" s="261">
        <v>19.46</v>
      </c>
      <c r="AE29" s="261">
        <v>27.15</v>
      </c>
      <c r="AF29" s="261">
        <v>35.97</v>
      </c>
      <c r="AG29" s="261">
        <v>44.71</v>
      </c>
      <c r="AH29" s="261">
        <v>59.35</v>
      </c>
      <c r="AI29" s="261">
        <v>42.65</v>
      </c>
      <c r="AJ29" s="261">
        <v>22.16</v>
      </c>
      <c r="AK29" s="261">
        <v>13.58</v>
      </c>
      <c r="AL29" s="261">
        <v>7.96</v>
      </c>
      <c r="AM29" s="261">
        <v>7.21</v>
      </c>
      <c r="AN29" s="261">
        <v>7.51</v>
      </c>
      <c r="AO29" s="261">
        <v>5.38</v>
      </c>
      <c r="AP29" s="261">
        <v>4.91</v>
      </c>
      <c r="AQ29" s="261">
        <v>6.81</v>
      </c>
      <c r="AR29" s="261">
        <v>13.89</v>
      </c>
      <c r="AS29" s="261">
        <v>15.09</v>
      </c>
      <c r="AT29" s="261">
        <v>7.89</v>
      </c>
      <c r="AU29" s="261">
        <v>6.26</v>
      </c>
      <c r="AV29" s="261">
        <v>3.71</v>
      </c>
      <c r="AW29" s="261">
        <v>5.75</v>
      </c>
      <c r="AX29" s="261">
        <v>5.0199999999999996</v>
      </c>
      <c r="AY29" s="261">
        <v>5.34</v>
      </c>
      <c r="AZ29" s="261">
        <v>8.02</v>
      </c>
      <c r="BA29" s="261">
        <v>61.7</v>
      </c>
      <c r="BB29" s="256"/>
    </row>
    <row r="30" spans="1:54">
      <c r="A30" s="113"/>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row>
    <row r="31" spans="1:54">
      <c r="A31" s="259">
        <v>2020</v>
      </c>
      <c r="B31" s="260"/>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6"/>
      <c r="AU31" s="256"/>
      <c r="AV31" s="256"/>
      <c r="AW31" s="256"/>
      <c r="AX31" s="256"/>
      <c r="AY31" s="256"/>
      <c r="AZ31" s="256"/>
      <c r="BA31" s="256"/>
      <c r="BB31" s="256"/>
    </row>
    <row r="32" spans="1:54">
      <c r="A32" s="113"/>
      <c r="B32" s="263">
        <v>1</v>
      </c>
      <c r="C32" s="263">
        <v>2</v>
      </c>
      <c r="D32" s="263">
        <v>3</v>
      </c>
      <c r="E32" s="263">
        <v>4</v>
      </c>
      <c r="F32" s="263">
        <v>5</v>
      </c>
      <c r="G32" s="263">
        <v>6</v>
      </c>
      <c r="H32" s="263">
        <v>7</v>
      </c>
      <c r="I32" s="263">
        <v>8</v>
      </c>
      <c r="J32" s="263">
        <v>9</v>
      </c>
      <c r="K32" s="263">
        <v>10</v>
      </c>
      <c r="L32" s="263">
        <v>11</v>
      </c>
      <c r="M32" s="263">
        <v>12</v>
      </c>
      <c r="N32" s="263">
        <v>13</v>
      </c>
      <c r="O32" s="263">
        <v>14</v>
      </c>
      <c r="P32" s="263">
        <v>15</v>
      </c>
      <c r="Q32" s="263">
        <v>16</v>
      </c>
      <c r="R32" s="263">
        <v>17</v>
      </c>
      <c r="S32" s="263">
        <v>18</v>
      </c>
      <c r="T32" s="263">
        <v>19</v>
      </c>
      <c r="U32" s="263">
        <v>20</v>
      </c>
      <c r="V32" s="263">
        <v>21</v>
      </c>
      <c r="W32" s="263">
        <v>22</v>
      </c>
      <c r="X32" s="263">
        <v>23</v>
      </c>
      <c r="Y32" s="263">
        <v>24</v>
      </c>
      <c r="Z32" s="263">
        <v>25</v>
      </c>
      <c r="AA32" s="263">
        <v>26</v>
      </c>
      <c r="AB32" s="263">
        <v>27</v>
      </c>
      <c r="AC32" s="263">
        <v>28</v>
      </c>
      <c r="AD32" s="263">
        <v>29</v>
      </c>
      <c r="AE32" s="263">
        <v>30</v>
      </c>
      <c r="AF32" s="263">
        <v>31</v>
      </c>
      <c r="AG32" s="263">
        <v>32</v>
      </c>
      <c r="AH32" s="263">
        <v>33</v>
      </c>
      <c r="AI32" s="263">
        <v>34</v>
      </c>
      <c r="AJ32" s="263">
        <v>35</v>
      </c>
      <c r="AK32" s="263">
        <v>36</v>
      </c>
      <c r="AL32" s="263">
        <v>37</v>
      </c>
      <c r="AM32" s="263">
        <v>38</v>
      </c>
      <c r="AN32" s="263">
        <v>39</v>
      </c>
      <c r="AO32" s="263">
        <v>40</v>
      </c>
      <c r="AP32" s="263">
        <v>41</v>
      </c>
      <c r="AQ32" s="263">
        <v>42</v>
      </c>
      <c r="AR32" s="263">
        <v>43</v>
      </c>
      <c r="AS32" s="263">
        <v>44</v>
      </c>
      <c r="AT32" s="263">
        <v>45</v>
      </c>
      <c r="AU32" s="263">
        <v>46</v>
      </c>
      <c r="AV32" s="263">
        <v>47</v>
      </c>
      <c r="AW32" s="263">
        <v>48</v>
      </c>
      <c r="AX32" s="263">
        <v>49</v>
      </c>
      <c r="AY32" s="263">
        <v>50</v>
      </c>
      <c r="AZ32" s="263">
        <v>51</v>
      </c>
      <c r="BA32" s="263">
        <v>52</v>
      </c>
      <c r="BB32" s="263">
        <v>53</v>
      </c>
    </row>
    <row r="33" spans="1:54">
      <c r="A33" s="266" t="s">
        <v>162</v>
      </c>
      <c r="B33" s="268">
        <v>54.29</v>
      </c>
      <c r="C33" s="261">
        <v>9.25</v>
      </c>
      <c r="D33" s="261">
        <v>4.7</v>
      </c>
      <c r="E33" s="261">
        <v>7.59</v>
      </c>
      <c r="F33" s="261">
        <v>9.1999999999999993</v>
      </c>
      <c r="G33" s="261">
        <v>8.33</v>
      </c>
      <c r="H33" s="261">
        <v>11.56</v>
      </c>
      <c r="I33" s="261">
        <v>23.82</v>
      </c>
      <c r="J33" s="261">
        <v>19.57</v>
      </c>
      <c r="K33" s="261">
        <v>10.15</v>
      </c>
      <c r="L33" s="261">
        <v>6.73</v>
      </c>
      <c r="M33" s="261">
        <v>5.16</v>
      </c>
      <c r="N33" s="261">
        <v>9</v>
      </c>
      <c r="O33" s="261">
        <v>4.68</v>
      </c>
      <c r="P33" s="261">
        <v>7.3</v>
      </c>
      <c r="Q33" s="261">
        <v>10.210000000000001</v>
      </c>
      <c r="R33" s="261">
        <v>15.7</v>
      </c>
      <c r="S33" s="261">
        <v>15.34</v>
      </c>
      <c r="T33" s="261">
        <v>9.76</v>
      </c>
      <c r="U33" s="261">
        <v>7.53</v>
      </c>
      <c r="V33" s="261">
        <v>25.72</v>
      </c>
      <c r="W33" s="261">
        <v>6.16</v>
      </c>
      <c r="X33" s="261">
        <v>8.7799999999999994</v>
      </c>
      <c r="Y33" s="261">
        <v>5.49</v>
      </c>
      <c r="Z33" s="261">
        <v>8.85</v>
      </c>
      <c r="AA33" s="261">
        <v>10.85</v>
      </c>
      <c r="AB33" s="261">
        <v>12.48</v>
      </c>
      <c r="AC33" s="261">
        <v>20.93</v>
      </c>
      <c r="AD33" s="261">
        <v>39.85</v>
      </c>
      <c r="AE33" s="261">
        <v>32.28</v>
      </c>
      <c r="AF33" s="261">
        <v>35.479999999999997</v>
      </c>
      <c r="AG33" s="261">
        <v>47.65</v>
      </c>
      <c r="AH33" s="261">
        <v>47.66</v>
      </c>
      <c r="AI33" s="261">
        <v>45.07</v>
      </c>
      <c r="AJ33" s="261">
        <v>27.96</v>
      </c>
      <c r="AK33" s="261">
        <v>15.24</v>
      </c>
      <c r="AL33" s="261">
        <v>8.93</v>
      </c>
      <c r="AM33" s="261">
        <v>9.49</v>
      </c>
      <c r="AN33" s="261">
        <v>9.07</v>
      </c>
      <c r="AO33" s="261">
        <v>7.98</v>
      </c>
      <c r="AP33" s="261">
        <v>5.76</v>
      </c>
      <c r="AQ33" s="261">
        <v>7.38</v>
      </c>
      <c r="AR33" s="261">
        <v>21.73</v>
      </c>
      <c r="AS33" s="261">
        <v>23.62</v>
      </c>
      <c r="AT33" s="261">
        <v>7.63</v>
      </c>
      <c r="AU33" s="261">
        <v>12.27</v>
      </c>
      <c r="AV33" s="261">
        <v>8.9</v>
      </c>
      <c r="AW33" s="261">
        <v>5.52</v>
      </c>
      <c r="AX33" s="261">
        <v>11.68</v>
      </c>
      <c r="AY33" s="261">
        <v>7.53</v>
      </c>
      <c r="AZ33" s="261">
        <v>8.9600000000000009</v>
      </c>
      <c r="BA33" s="261">
        <v>50.31</v>
      </c>
      <c r="BB33" s="261">
        <v>48.2</v>
      </c>
    </row>
    <row r="34" spans="1:54">
      <c r="A34" s="113" t="s">
        <v>2</v>
      </c>
      <c r="B34" s="268">
        <v>53.4</v>
      </c>
      <c r="C34" s="261">
        <v>6.93</v>
      </c>
      <c r="D34" s="261">
        <v>4.6399999999999997</v>
      </c>
      <c r="E34" s="261">
        <v>5.78</v>
      </c>
      <c r="F34" s="261">
        <v>5.79</v>
      </c>
      <c r="G34" s="261">
        <v>5.75</v>
      </c>
      <c r="H34" s="261">
        <v>8.86</v>
      </c>
      <c r="I34" s="261">
        <v>12.21</v>
      </c>
      <c r="J34" s="261">
        <v>13.65</v>
      </c>
      <c r="K34" s="261">
        <v>8.57</v>
      </c>
      <c r="L34" s="261">
        <v>7.62</v>
      </c>
      <c r="M34" s="261">
        <v>8.44</v>
      </c>
      <c r="N34" s="261">
        <v>7.06</v>
      </c>
      <c r="O34" s="261">
        <v>8.7899999999999991</v>
      </c>
      <c r="P34" s="261">
        <v>10.26</v>
      </c>
      <c r="Q34" s="261">
        <v>13.87</v>
      </c>
      <c r="R34" s="261">
        <v>11.43</v>
      </c>
      <c r="S34" s="261">
        <v>9.19</v>
      </c>
      <c r="T34" s="261">
        <v>7.75</v>
      </c>
      <c r="U34" s="261">
        <v>7.83</v>
      </c>
      <c r="V34" s="261">
        <v>27.54</v>
      </c>
      <c r="W34" s="261">
        <v>7.6</v>
      </c>
      <c r="X34" s="261">
        <v>7.89</v>
      </c>
      <c r="Y34" s="261">
        <v>6.22</v>
      </c>
      <c r="Z34" s="261">
        <v>4.55</v>
      </c>
      <c r="AA34" s="261">
        <v>6.39</v>
      </c>
      <c r="AB34" s="261">
        <v>5.86</v>
      </c>
      <c r="AC34" s="261">
        <v>11.57</v>
      </c>
      <c r="AD34" s="261">
        <v>31.05</v>
      </c>
      <c r="AE34" s="261">
        <v>21.46</v>
      </c>
      <c r="AF34" s="261">
        <v>27.65</v>
      </c>
      <c r="AG34" s="261">
        <v>41.21</v>
      </c>
      <c r="AH34" s="261">
        <v>51.48</v>
      </c>
      <c r="AI34" s="261">
        <v>43.43</v>
      </c>
      <c r="AJ34" s="261">
        <v>29.65</v>
      </c>
      <c r="AK34" s="261">
        <v>13.93</v>
      </c>
      <c r="AL34" s="261">
        <v>9.76</v>
      </c>
      <c r="AM34" s="261">
        <v>8.8699999999999992</v>
      </c>
      <c r="AN34" s="261">
        <v>7.99</v>
      </c>
      <c r="AO34" s="261">
        <v>5.95</v>
      </c>
      <c r="AP34" s="261">
        <v>5.53</v>
      </c>
      <c r="AQ34" s="261">
        <v>4.5999999999999996</v>
      </c>
      <c r="AR34" s="261">
        <v>11.72</v>
      </c>
      <c r="AS34" s="261">
        <v>11.94</v>
      </c>
      <c r="AT34" s="261">
        <v>4.37</v>
      </c>
      <c r="AU34" s="261">
        <v>8.76</v>
      </c>
      <c r="AV34" s="261">
        <v>3.96</v>
      </c>
      <c r="AW34" s="261">
        <v>3.37</v>
      </c>
      <c r="AX34" s="261">
        <v>4.29</v>
      </c>
      <c r="AY34" s="261">
        <v>5.97</v>
      </c>
      <c r="AZ34" s="261">
        <v>6.53</v>
      </c>
      <c r="BA34" s="261">
        <v>51.59</v>
      </c>
      <c r="BB34" s="261">
        <v>51.9</v>
      </c>
    </row>
  </sheetData>
  <mergeCells count="3">
    <mergeCell ref="A20:J20"/>
    <mergeCell ref="A21:J21"/>
    <mergeCell ref="A22:J22"/>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BB40"/>
  <sheetViews>
    <sheetView showGridLines="0" topLeftCell="A7" workbookViewId="0">
      <selection sqref="A1:O1"/>
    </sheetView>
  </sheetViews>
  <sheetFormatPr baseColWidth="10" defaultRowHeight="15"/>
  <cols>
    <col min="1" max="1" width="19.85546875" customWidth="1"/>
  </cols>
  <sheetData>
    <row r="1" spans="1:15">
      <c r="A1" s="349" t="s">
        <v>131</v>
      </c>
      <c r="B1" s="349"/>
      <c r="C1" s="349"/>
      <c r="D1" s="349"/>
      <c r="E1" s="349"/>
      <c r="F1" s="349"/>
      <c r="G1" s="349"/>
      <c r="H1" s="349"/>
      <c r="I1" s="349"/>
      <c r="J1" s="349"/>
      <c r="K1" s="349"/>
      <c r="L1" s="349"/>
      <c r="M1" s="349"/>
      <c r="N1" s="349"/>
      <c r="O1" s="349"/>
    </row>
    <row r="17" spans="1:54" s="135" customFormat="1"/>
    <row r="19" spans="1:54">
      <c r="A19" s="343" t="s">
        <v>216</v>
      </c>
      <c r="B19" s="343"/>
      <c r="C19" s="343"/>
      <c r="D19" s="343"/>
      <c r="E19" s="343"/>
      <c r="F19" s="343"/>
      <c r="G19" s="343"/>
      <c r="H19" s="343"/>
      <c r="I19" s="343"/>
    </row>
    <row r="20" spans="1:54" ht="25.5" customHeight="1">
      <c r="A20" s="340" t="s">
        <v>221</v>
      </c>
      <c r="B20" s="340"/>
      <c r="C20" s="340"/>
      <c r="D20" s="340"/>
      <c r="E20" s="340"/>
      <c r="F20" s="340"/>
      <c r="G20" s="340"/>
      <c r="H20" s="340"/>
      <c r="I20" s="340"/>
    </row>
    <row r="21" spans="1:54" s="135" customFormat="1">
      <c r="A21" s="340" t="s">
        <v>217</v>
      </c>
      <c r="B21" s="340"/>
      <c r="C21" s="340"/>
      <c r="D21" s="340"/>
      <c r="E21" s="340"/>
      <c r="F21" s="340"/>
      <c r="G21" s="340"/>
      <c r="H21" s="340"/>
      <c r="I21" s="340"/>
      <c r="J21" s="340"/>
    </row>
    <row r="22" spans="1:54" ht="24.75" customHeight="1">
      <c r="A22" s="385" t="s">
        <v>222</v>
      </c>
      <c r="B22" s="385"/>
      <c r="C22" s="385"/>
      <c r="D22" s="385"/>
      <c r="E22" s="385"/>
      <c r="F22" s="385"/>
      <c r="G22" s="385"/>
      <c r="H22" s="385"/>
      <c r="I22" s="385"/>
    </row>
    <row r="25" spans="1:54">
      <c r="A25" s="109" t="s">
        <v>36</v>
      </c>
    </row>
    <row r="26" spans="1:54">
      <c r="A26" s="259">
        <v>2019</v>
      </c>
      <c r="B26" s="256"/>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6"/>
      <c r="AM26" s="256"/>
      <c r="AN26" s="256"/>
      <c r="AO26" s="256"/>
      <c r="AP26" s="256"/>
      <c r="AQ26" s="256"/>
      <c r="AR26" s="256"/>
      <c r="AS26" s="256"/>
      <c r="AT26" s="256"/>
      <c r="AU26" s="256"/>
      <c r="AV26" s="256"/>
      <c r="AW26" s="256"/>
      <c r="AX26" s="256"/>
      <c r="AY26" s="256"/>
      <c r="AZ26" s="256"/>
      <c r="BA26" s="256"/>
      <c r="BB26" s="256"/>
    </row>
    <row r="27" spans="1:54" s="112" customFormat="1">
      <c r="A27" s="253"/>
      <c r="B27" s="254">
        <v>1</v>
      </c>
      <c r="C27" s="254">
        <v>2</v>
      </c>
      <c r="D27" s="254">
        <v>3</v>
      </c>
      <c r="E27" s="254">
        <v>4</v>
      </c>
      <c r="F27" s="254">
        <v>5</v>
      </c>
      <c r="G27" s="254">
        <v>6</v>
      </c>
      <c r="H27" s="254">
        <v>7</v>
      </c>
      <c r="I27" s="254">
        <v>8</v>
      </c>
      <c r="J27" s="254">
        <v>9</v>
      </c>
      <c r="K27" s="254">
        <v>10</v>
      </c>
      <c r="L27" s="254">
        <v>11</v>
      </c>
      <c r="M27" s="254">
        <v>12</v>
      </c>
      <c r="N27" s="254">
        <v>13</v>
      </c>
      <c r="O27" s="254">
        <v>14</v>
      </c>
      <c r="P27" s="254">
        <v>15</v>
      </c>
      <c r="Q27" s="254">
        <v>16</v>
      </c>
      <c r="R27" s="254">
        <v>17</v>
      </c>
      <c r="S27" s="254">
        <v>18</v>
      </c>
      <c r="T27" s="254">
        <v>19</v>
      </c>
      <c r="U27" s="254">
        <v>20</v>
      </c>
      <c r="V27" s="254">
        <v>21</v>
      </c>
      <c r="W27" s="254">
        <v>22</v>
      </c>
      <c r="X27" s="254">
        <v>23</v>
      </c>
      <c r="Y27" s="254">
        <v>24</v>
      </c>
      <c r="Z27" s="254">
        <v>25</v>
      </c>
      <c r="AA27" s="254">
        <v>26</v>
      </c>
      <c r="AB27" s="254">
        <v>27</v>
      </c>
      <c r="AC27" s="254">
        <v>28</v>
      </c>
      <c r="AD27" s="254">
        <v>29</v>
      </c>
      <c r="AE27" s="254">
        <v>30</v>
      </c>
      <c r="AF27" s="254">
        <v>31</v>
      </c>
      <c r="AG27" s="254">
        <v>32</v>
      </c>
      <c r="AH27" s="254">
        <v>33</v>
      </c>
      <c r="AI27" s="254">
        <v>34</v>
      </c>
      <c r="AJ27" s="254">
        <v>35</v>
      </c>
      <c r="AK27" s="254">
        <v>36</v>
      </c>
      <c r="AL27" s="254">
        <v>37</v>
      </c>
      <c r="AM27" s="254">
        <v>38</v>
      </c>
      <c r="AN27" s="254">
        <v>39</v>
      </c>
      <c r="AO27" s="254">
        <v>40</v>
      </c>
      <c r="AP27" s="254">
        <v>41</v>
      </c>
      <c r="AQ27" s="254">
        <v>42</v>
      </c>
      <c r="AR27" s="254">
        <v>43</v>
      </c>
      <c r="AS27" s="254">
        <v>44</v>
      </c>
      <c r="AT27" s="254">
        <v>45</v>
      </c>
      <c r="AU27" s="254">
        <v>46</v>
      </c>
      <c r="AV27" s="254">
        <v>47</v>
      </c>
      <c r="AW27" s="254">
        <v>48</v>
      </c>
      <c r="AX27" s="254">
        <v>49</v>
      </c>
      <c r="AY27" s="254">
        <v>50</v>
      </c>
      <c r="AZ27" s="254">
        <v>51</v>
      </c>
      <c r="BA27" s="254">
        <v>52</v>
      </c>
      <c r="BB27" s="257"/>
    </row>
    <row r="28" spans="1:54" s="112" customFormat="1">
      <c r="A28" s="253" t="s">
        <v>163</v>
      </c>
      <c r="B28" s="261">
        <v>63.51</v>
      </c>
      <c r="C28" s="261">
        <v>10.130000000000001</v>
      </c>
      <c r="D28" s="261">
        <v>9.86</v>
      </c>
      <c r="E28" s="261">
        <v>8.6300000000000008</v>
      </c>
      <c r="F28" s="261">
        <v>6.51</v>
      </c>
      <c r="G28" s="261">
        <v>9.89</v>
      </c>
      <c r="H28" s="261">
        <v>12.41</v>
      </c>
      <c r="I28" s="261">
        <v>34.19</v>
      </c>
      <c r="J28" s="261">
        <v>18.649999999999999</v>
      </c>
      <c r="K28" s="261">
        <v>12.34</v>
      </c>
      <c r="L28" s="261">
        <v>10.52</v>
      </c>
      <c r="M28" s="261">
        <v>15.29</v>
      </c>
      <c r="N28" s="261">
        <v>14.6</v>
      </c>
      <c r="O28" s="261">
        <v>8.7200000000000006</v>
      </c>
      <c r="P28" s="261">
        <v>14.24</v>
      </c>
      <c r="Q28" s="261">
        <v>26.43</v>
      </c>
      <c r="R28" s="261">
        <v>21.19</v>
      </c>
      <c r="S28" s="261">
        <v>14.62</v>
      </c>
      <c r="T28" s="261">
        <v>19.649999999999999</v>
      </c>
      <c r="U28" s="261">
        <v>8.43</v>
      </c>
      <c r="V28" s="261">
        <v>8.01</v>
      </c>
      <c r="W28" s="261">
        <v>40.18</v>
      </c>
      <c r="X28" s="261">
        <v>15.55</v>
      </c>
      <c r="Y28" s="261">
        <v>14.47</v>
      </c>
      <c r="Z28" s="261">
        <v>14.26</v>
      </c>
      <c r="AA28" s="261">
        <v>12.97</v>
      </c>
      <c r="AB28" s="261">
        <v>18.68</v>
      </c>
      <c r="AC28" s="261">
        <v>31.34</v>
      </c>
      <c r="AD28" s="261">
        <v>39.119999999999997</v>
      </c>
      <c r="AE28" s="261">
        <v>41.91</v>
      </c>
      <c r="AF28" s="261">
        <v>40.14</v>
      </c>
      <c r="AG28" s="261">
        <v>57.16</v>
      </c>
      <c r="AH28" s="261">
        <v>63.91</v>
      </c>
      <c r="AI28" s="261">
        <v>44.59</v>
      </c>
      <c r="AJ28" s="261">
        <v>22.33</v>
      </c>
      <c r="AK28" s="261">
        <v>9.61</v>
      </c>
      <c r="AL28" s="261">
        <v>12.51</v>
      </c>
      <c r="AM28" s="261">
        <v>10.47</v>
      </c>
      <c r="AN28" s="261">
        <v>8.59</v>
      </c>
      <c r="AO28" s="261">
        <v>9.85</v>
      </c>
      <c r="AP28" s="261">
        <v>5.82</v>
      </c>
      <c r="AQ28" s="261">
        <v>5.2</v>
      </c>
      <c r="AR28" s="261">
        <v>37.729999999999997</v>
      </c>
      <c r="AS28" s="261">
        <v>26.21</v>
      </c>
      <c r="AT28" s="261">
        <v>11.15</v>
      </c>
      <c r="AU28" s="261">
        <v>6.61</v>
      </c>
      <c r="AV28" s="261">
        <v>7.33</v>
      </c>
      <c r="AW28" s="261">
        <v>8.82</v>
      </c>
      <c r="AX28" s="261">
        <v>10.65</v>
      </c>
      <c r="AY28" s="261">
        <v>17.04</v>
      </c>
      <c r="AZ28" s="261">
        <v>15.96</v>
      </c>
      <c r="BA28" s="261">
        <v>67.13</v>
      </c>
      <c r="BB28" s="257"/>
    </row>
    <row r="29" spans="1:54" s="112" customFormat="1">
      <c r="A29" s="253" t="s">
        <v>0</v>
      </c>
      <c r="B29" s="261">
        <v>48.95</v>
      </c>
      <c r="C29" s="261">
        <v>8.64</v>
      </c>
      <c r="D29" s="261">
        <v>9.51</v>
      </c>
      <c r="E29" s="261">
        <v>7.54</v>
      </c>
      <c r="F29" s="261">
        <v>8.7100000000000009</v>
      </c>
      <c r="G29" s="261">
        <v>10.29</v>
      </c>
      <c r="H29" s="261">
        <v>16.510000000000002</v>
      </c>
      <c r="I29" s="261">
        <v>17.010000000000002</v>
      </c>
      <c r="J29" s="261">
        <v>24.99</v>
      </c>
      <c r="K29" s="261">
        <v>11.21</v>
      </c>
      <c r="L29" s="261">
        <v>7.8</v>
      </c>
      <c r="M29" s="261">
        <v>5.28</v>
      </c>
      <c r="N29" s="261">
        <v>7.46</v>
      </c>
      <c r="O29" s="261">
        <v>4.75</v>
      </c>
      <c r="P29" s="261">
        <v>15.09</v>
      </c>
      <c r="Q29" s="261">
        <v>25.98</v>
      </c>
      <c r="R29" s="261">
        <v>26.15</v>
      </c>
      <c r="S29" s="261">
        <v>14.86</v>
      </c>
      <c r="T29" s="261">
        <v>15.75</v>
      </c>
      <c r="U29" s="261">
        <v>12.29</v>
      </c>
      <c r="V29" s="261">
        <v>3.92</v>
      </c>
      <c r="W29" s="261">
        <v>28.85</v>
      </c>
      <c r="X29" s="261">
        <v>9.9600000000000009</v>
      </c>
      <c r="Y29" s="261">
        <v>14.53</v>
      </c>
      <c r="Z29" s="261">
        <v>4.18</v>
      </c>
      <c r="AA29" s="261">
        <v>3.69</v>
      </c>
      <c r="AB29" s="261">
        <v>10.58</v>
      </c>
      <c r="AC29" s="261">
        <v>21.22</v>
      </c>
      <c r="AD29" s="261">
        <v>45.66</v>
      </c>
      <c r="AE29" s="261">
        <v>43.98</v>
      </c>
      <c r="AF29" s="261">
        <v>43.28</v>
      </c>
      <c r="AG29" s="261">
        <v>51.63</v>
      </c>
      <c r="AH29" s="261">
        <v>60.74</v>
      </c>
      <c r="AI29" s="261">
        <v>47.69</v>
      </c>
      <c r="AJ29" s="261">
        <v>34.47</v>
      </c>
      <c r="AK29" s="261">
        <v>9.39</v>
      </c>
      <c r="AL29" s="261">
        <v>12.64</v>
      </c>
      <c r="AM29" s="261">
        <v>11.32</v>
      </c>
      <c r="AN29" s="261">
        <v>9.31</v>
      </c>
      <c r="AO29" s="261">
        <v>6.42</v>
      </c>
      <c r="AP29" s="261">
        <v>2.64</v>
      </c>
      <c r="AQ29" s="261">
        <v>6.4</v>
      </c>
      <c r="AR29" s="261">
        <v>23.4</v>
      </c>
      <c r="AS29" s="261">
        <v>37.25</v>
      </c>
      <c r="AT29" s="261">
        <v>9.5500000000000007</v>
      </c>
      <c r="AU29" s="261">
        <v>9.58</v>
      </c>
      <c r="AV29" s="261">
        <v>8.9</v>
      </c>
      <c r="AW29" s="261">
        <v>9.94</v>
      </c>
      <c r="AX29" s="261">
        <v>7.79</v>
      </c>
      <c r="AY29" s="261">
        <v>13.19</v>
      </c>
      <c r="AZ29" s="261">
        <v>13.09</v>
      </c>
      <c r="BA29" s="261">
        <v>65.45</v>
      </c>
      <c r="BB29" s="257"/>
    </row>
    <row r="30" spans="1:54" s="112" customFormat="1">
      <c r="A30" s="255" t="s">
        <v>1</v>
      </c>
      <c r="B30" s="261">
        <v>30.78</v>
      </c>
      <c r="C30" s="261">
        <v>8.6300000000000008</v>
      </c>
      <c r="D30" s="261">
        <v>15.46</v>
      </c>
      <c r="E30" s="261">
        <v>8.65</v>
      </c>
      <c r="F30" s="261">
        <v>7.45</v>
      </c>
      <c r="G30" s="261">
        <v>7.2</v>
      </c>
      <c r="H30" s="261">
        <v>23.55</v>
      </c>
      <c r="I30" s="261">
        <v>24.71</v>
      </c>
      <c r="J30" s="261">
        <v>14.56</v>
      </c>
      <c r="K30" s="261">
        <v>11.52</v>
      </c>
      <c r="L30" s="261">
        <v>6.14</v>
      </c>
      <c r="M30" s="261">
        <v>7.65</v>
      </c>
      <c r="N30" s="261">
        <v>5.74</v>
      </c>
      <c r="O30" s="261">
        <v>5.46</v>
      </c>
      <c r="P30" s="261">
        <v>12.46</v>
      </c>
      <c r="Q30" s="261">
        <v>22.05</v>
      </c>
      <c r="R30" s="261">
        <v>19.23</v>
      </c>
      <c r="S30" s="261">
        <v>18.600000000000001</v>
      </c>
      <c r="T30" s="261">
        <v>14.17</v>
      </c>
      <c r="U30" s="261">
        <v>9.3800000000000008</v>
      </c>
      <c r="V30" s="261">
        <v>13.78</v>
      </c>
      <c r="W30" s="261">
        <v>17.57</v>
      </c>
      <c r="X30" s="261">
        <v>10.34</v>
      </c>
      <c r="Y30" s="261">
        <v>19.86</v>
      </c>
      <c r="Z30" s="261">
        <v>14.58</v>
      </c>
      <c r="AA30" s="261">
        <v>16.22</v>
      </c>
      <c r="AB30" s="261">
        <v>13.85</v>
      </c>
      <c r="AC30" s="261">
        <v>22.47</v>
      </c>
      <c r="AD30" s="261">
        <v>22.49</v>
      </c>
      <c r="AE30" s="261">
        <v>29.2</v>
      </c>
      <c r="AF30" s="261">
        <v>27.06</v>
      </c>
      <c r="AG30" s="261">
        <v>42.47</v>
      </c>
      <c r="AH30" s="261">
        <v>36.090000000000003</v>
      </c>
      <c r="AI30" s="261">
        <v>38.29</v>
      </c>
      <c r="AJ30" s="261">
        <v>22.76</v>
      </c>
      <c r="AK30" s="261">
        <v>13.74</v>
      </c>
      <c r="AL30" s="261">
        <v>10.27</v>
      </c>
      <c r="AM30" s="261">
        <v>18.53</v>
      </c>
      <c r="AN30" s="261">
        <v>20.059999999999999</v>
      </c>
      <c r="AO30" s="261">
        <v>5.31</v>
      </c>
      <c r="AP30" s="261">
        <v>6.6</v>
      </c>
      <c r="AQ30" s="261">
        <v>11.74</v>
      </c>
      <c r="AR30" s="261">
        <v>18.649999999999999</v>
      </c>
      <c r="AS30" s="261">
        <v>27.79</v>
      </c>
      <c r="AT30" s="261">
        <v>12.64</v>
      </c>
      <c r="AU30" s="261">
        <v>8.41</v>
      </c>
      <c r="AV30" s="261">
        <v>9.81</v>
      </c>
      <c r="AW30" s="261">
        <v>7.81</v>
      </c>
      <c r="AX30" s="261">
        <v>15.56</v>
      </c>
      <c r="AY30" s="261">
        <v>25.88</v>
      </c>
      <c r="AZ30" s="261">
        <v>11.99</v>
      </c>
      <c r="BA30" s="261">
        <v>41.4</v>
      </c>
      <c r="BB30" s="257"/>
    </row>
    <row r="31" spans="1:54" s="112" customFormat="1">
      <c r="A31" s="255"/>
      <c r="B31" s="258"/>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7"/>
    </row>
    <row r="32" spans="1:54">
      <c r="A32" s="259">
        <v>2020</v>
      </c>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row>
    <row r="33" spans="1:54">
      <c r="A33" s="259"/>
      <c r="B33" s="254">
        <v>1</v>
      </c>
      <c r="C33" s="254">
        <v>2</v>
      </c>
      <c r="D33" s="254">
        <v>3</v>
      </c>
      <c r="E33" s="254">
        <v>4</v>
      </c>
      <c r="F33" s="254">
        <v>5</v>
      </c>
      <c r="G33" s="254">
        <v>6</v>
      </c>
      <c r="H33" s="254">
        <v>7</v>
      </c>
      <c r="I33" s="254">
        <v>8</v>
      </c>
      <c r="J33" s="254">
        <v>9</v>
      </c>
      <c r="K33" s="254">
        <v>10</v>
      </c>
      <c r="L33" s="254">
        <v>11</v>
      </c>
      <c r="M33" s="254">
        <v>12</v>
      </c>
      <c r="N33" s="254">
        <v>13</v>
      </c>
      <c r="O33" s="254">
        <v>14</v>
      </c>
      <c r="P33" s="254">
        <v>15</v>
      </c>
      <c r="Q33" s="254">
        <v>16</v>
      </c>
      <c r="R33" s="254">
        <v>17</v>
      </c>
      <c r="S33" s="254">
        <v>18</v>
      </c>
      <c r="T33" s="254">
        <v>19</v>
      </c>
      <c r="U33" s="254">
        <v>20</v>
      </c>
      <c r="V33" s="254">
        <v>21</v>
      </c>
      <c r="W33" s="254">
        <v>22</v>
      </c>
      <c r="X33" s="254">
        <v>23</v>
      </c>
      <c r="Y33" s="254">
        <v>24</v>
      </c>
      <c r="Z33" s="254">
        <v>25</v>
      </c>
      <c r="AA33" s="254">
        <v>26</v>
      </c>
      <c r="AB33" s="254">
        <v>27</v>
      </c>
      <c r="AC33" s="254">
        <v>28</v>
      </c>
      <c r="AD33" s="254">
        <v>29</v>
      </c>
      <c r="AE33" s="254">
        <v>30</v>
      </c>
      <c r="AF33" s="254">
        <v>31</v>
      </c>
      <c r="AG33" s="254">
        <v>32</v>
      </c>
      <c r="AH33" s="254">
        <v>33</v>
      </c>
      <c r="AI33" s="254">
        <v>34</v>
      </c>
      <c r="AJ33" s="254">
        <v>35</v>
      </c>
      <c r="AK33" s="254">
        <v>36</v>
      </c>
      <c r="AL33" s="254">
        <v>37</v>
      </c>
      <c r="AM33" s="254">
        <v>38</v>
      </c>
      <c r="AN33" s="254">
        <v>39</v>
      </c>
      <c r="AO33" s="254">
        <v>40</v>
      </c>
      <c r="AP33" s="254">
        <v>41</v>
      </c>
      <c r="AQ33" s="254">
        <v>42</v>
      </c>
      <c r="AR33" s="254">
        <v>43</v>
      </c>
      <c r="AS33" s="254">
        <v>44</v>
      </c>
      <c r="AT33" s="254">
        <v>45</v>
      </c>
      <c r="AU33" s="254">
        <v>46</v>
      </c>
      <c r="AV33" s="254">
        <v>47</v>
      </c>
      <c r="AW33" s="254">
        <v>48</v>
      </c>
      <c r="AX33" s="254">
        <v>49</v>
      </c>
      <c r="AY33" s="254">
        <v>50</v>
      </c>
      <c r="AZ33" s="254">
        <v>51</v>
      </c>
      <c r="BA33" s="254">
        <v>52</v>
      </c>
      <c r="BB33" s="254">
        <v>53</v>
      </c>
    </row>
    <row r="34" spans="1:54">
      <c r="A34" s="253" t="s">
        <v>163</v>
      </c>
      <c r="B34" s="261">
        <v>67.89</v>
      </c>
      <c r="C34" s="261">
        <v>11.96</v>
      </c>
      <c r="D34" s="261">
        <v>5.69</v>
      </c>
      <c r="E34" s="261">
        <v>5.83</v>
      </c>
      <c r="F34" s="261">
        <v>12.38</v>
      </c>
      <c r="G34" s="261">
        <v>8.92</v>
      </c>
      <c r="H34" s="261">
        <v>16.440000000000001</v>
      </c>
      <c r="I34" s="261">
        <v>27.75</v>
      </c>
      <c r="J34" s="261">
        <v>28.44</v>
      </c>
      <c r="K34" s="261">
        <v>10.43</v>
      </c>
      <c r="L34" s="261">
        <v>6.5</v>
      </c>
      <c r="M34" s="261">
        <v>7.86</v>
      </c>
      <c r="N34" s="261">
        <v>7.4</v>
      </c>
      <c r="O34" s="261">
        <v>7.78</v>
      </c>
      <c r="P34" s="261">
        <v>11.49</v>
      </c>
      <c r="Q34" s="261">
        <v>16.54</v>
      </c>
      <c r="R34" s="261">
        <v>18.79</v>
      </c>
      <c r="S34" s="261">
        <v>17.84</v>
      </c>
      <c r="T34" s="261">
        <v>8.3800000000000008</v>
      </c>
      <c r="U34" s="261">
        <v>7.27</v>
      </c>
      <c r="V34" s="261">
        <v>35.89</v>
      </c>
      <c r="W34" s="261">
        <v>7.86</v>
      </c>
      <c r="X34" s="261">
        <v>8.48</v>
      </c>
      <c r="Y34" s="261">
        <v>10.11</v>
      </c>
      <c r="Z34" s="261">
        <v>11.19</v>
      </c>
      <c r="AA34" s="261">
        <v>12.53</v>
      </c>
      <c r="AB34" s="261">
        <v>15.52</v>
      </c>
      <c r="AC34" s="261">
        <v>25.18</v>
      </c>
      <c r="AD34" s="261">
        <v>48.05</v>
      </c>
      <c r="AE34" s="261">
        <v>35.31</v>
      </c>
      <c r="AF34" s="261">
        <v>42.22</v>
      </c>
      <c r="AG34" s="261">
        <v>54.7</v>
      </c>
      <c r="AH34" s="261">
        <v>52.85</v>
      </c>
      <c r="AI34" s="261">
        <v>52.19</v>
      </c>
      <c r="AJ34" s="261">
        <v>31.48</v>
      </c>
      <c r="AK34" s="261">
        <v>16.64</v>
      </c>
      <c r="AL34" s="261">
        <v>6.4</v>
      </c>
      <c r="AM34" s="261">
        <v>10.68</v>
      </c>
      <c r="AN34" s="261">
        <v>8.34</v>
      </c>
      <c r="AO34" s="261">
        <v>12.71</v>
      </c>
      <c r="AP34" s="261">
        <v>7</v>
      </c>
      <c r="AQ34" s="261">
        <v>5.28</v>
      </c>
      <c r="AR34" s="261">
        <v>25.93</v>
      </c>
      <c r="AS34" s="261">
        <v>21.1</v>
      </c>
      <c r="AT34" s="261">
        <v>6.01</v>
      </c>
      <c r="AU34" s="261">
        <v>9.2100000000000009</v>
      </c>
      <c r="AV34" s="261">
        <v>7.23</v>
      </c>
      <c r="AW34" s="261">
        <v>4.2699999999999996</v>
      </c>
      <c r="AX34" s="261">
        <v>14.18</v>
      </c>
      <c r="AY34" s="261">
        <v>10.39</v>
      </c>
      <c r="AZ34" s="261">
        <v>7.89</v>
      </c>
      <c r="BA34" s="261">
        <v>61.17</v>
      </c>
      <c r="BB34" s="261">
        <v>58.42</v>
      </c>
    </row>
    <row r="35" spans="1:54">
      <c r="A35" s="253" t="s">
        <v>0</v>
      </c>
      <c r="B35" s="261">
        <v>58.14</v>
      </c>
      <c r="C35" s="261">
        <v>4.97</v>
      </c>
      <c r="D35" s="261">
        <v>2</v>
      </c>
      <c r="E35" s="261">
        <v>4.6399999999999997</v>
      </c>
      <c r="F35" s="261">
        <v>7.36</v>
      </c>
      <c r="G35" s="261">
        <v>5.89</v>
      </c>
      <c r="H35" s="261">
        <v>8.18</v>
      </c>
      <c r="I35" s="261">
        <v>28.12</v>
      </c>
      <c r="J35" s="261">
        <v>17.16</v>
      </c>
      <c r="K35" s="261">
        <v>6.74</v>
      </c>
      <c r="L35" s="261">
        <v>7.35</v>
      </c>
      <c r="M35" s="261">
        <v>2.92</v>
      </c>
      <c r="N35" s="261">
        <v>10.4</v>
      </c>
      <c r="O35" s="261">
        <v>3.87</v>
      </c>
      <c r="P35" s="261">
        <v>6.04</v>
      </c>
      <c r="Q35" s="261">
        <v>9.84</v>
      </c>
      <c r="R35" s="261">
        <v>18.88</v>
      </c>
      <c r="S35" s="261">
        <v>12.93</v>
      </c>
      <c r="T35" s="261">
        <v>11.07</v>
      </c>
      <c r="U35" s="261">
        <v>6.58</v>
      </c>
      <c r="V35" s="261">
        <v>22.27</v>
      </c>
      <c r="W35" s="261">
        <v>3.82</v>
      </c>
      <c r="X35" s="261">
        <v>8.23</v>
      </c>
      <c r="Y35" s="261">
        <v>4.25</v>
      </c>
      <c r="Z35" s="261">
        <v>6.67</v>
      </c>
      <c r="AA35" s="261">
        <v>8.0299999999999994</v>
      </c>
      <c r="AB35" s="261">
        <v>8.08</v>
      </c>
      <c r="AC35" s="261">
        <v>16.13</v>
      </c>
      <c r="AD35" s="261">
        <v>36.79</v>
      </c>
      <c r="AE35" s="261">
        <v>35.630000000000003</v>
      </c>
      <c r="AF35" s="261">
        <v>33.43</v>
      </c>
      <c r="AG35" s="261">
        <v>53.55</v>
      </c>
      <c r="AH35" s="261">
        <v>54.46</v>
      </c>
      <c r="AI35" s="261">
        <v>45.92</v>
      </c>
      <c r="AJ35" s="261">
        <v>25.82</v>
      </c>
      <c r="AK35" s="261">
        <v>10.87</v>
      </c>
      <c r="AL35" s="261">
        <v>5.19</v>
      </c>
      <c r="AM35" s="261">
        <v>7.22</v>
      </c>
      <c r="AN35" s="261">
        <v>5.94</v>
      </c>
      <c r="AO35" s="261">
        <v>1.77</v>
      </c>
      <c r="AP35" s="261">
        <v>4.5199999999999996</v>
      </c>
      <c r="AQ35" s="261">
        <v>6.16</v>
      </c>
      <c r="AR35" s="261">
        <v>19.54</v>
      </c>
      <c r="AS35" s="261">
        <v>26.59</v>
      </c>
      <c r="AT35" s="261">
        <v>8.4</v>
      </c>
      <c r="AU35" s="261">
        <v>15.22</v>
      </c>
      <c r="AV35" s="261">
        <v>6.34</v>
      </c>
      <c r="AW35" s="261">
        <v>2.98</v>
      </c>
      <c r="AX35" s="261">
        <v>9.26</v>
      </c>
      <c r="AY35" s="261">
        <v>5.45</v>
      </c>
      <c r="AZ35" s="261">
        <v>7.45</v>
      </c>
      <c r="BA35" s="261">
        <v>53.43</v>
      </c>
      <c r="BB35" s="261">
        <v>47.68</v>
      </c>
    </row>
    <row r="36" spans="1:54">
      <c r="A36" s="255" t="s">
        <v>1</v>
      </c>
      <c r="B36" s="261">
        <v>32.369999999999997</v>
      </c>
      <c r="C36" s="261">
        <v>11.84</v>
      </c>
      <c r="D36" s="261">
        <v>8.34</v>
      </c>
      <c r="E36" s="261">
        <v>13.87</v>
      </c>
      <c r="F36" s="261">
        <v>8.92</v>
      </c>
      <c r="G36" s="261">
        <v>11.65</v>
      </c>
      <c r="H36" s="261">
        <v>11.79</v>
      </c>
      <c r="I36" s="261">
        <v>10.3</v>
      </c>
      <c r="J36" s="261">
        <v>12.85</v>
      </c>
      <c r="K36" s="261">
        <v>16.27</v>
      </c>
      <c r="L36" s="261">
        <v>5.66</v>
      </c>
      <c r="M36" s="261">
        <v>5.45</v>
      </c>
      <c r="N36" s="261">
        <v>7.78</v>
      </c>
      <c r="O36" s="261">
        <v>1.85</v>
      </c>
      <c r="P36" s="261">
        <v>2.11</v>
      </c>
      <c r="Q36" s="261">
        <v>3.24</v>
      </c>
      <c r="R36" s="261">
        <v>6.03</v>
      </c>
      <c r="S36" s="261">
        <v>16.71</v>
      </c>
      <c r="T36" s="261">
        <v>9.59</v>
      </c>
      <c r="U36" s="261">
        <v>9.91</v>
      </c>
      <c r="V36" s="261">
        <v>18.03</v>
      </c>
      <c r="W36" s="261">
        <v>7.83</v>
      </c>
      <c r="X36" s="261">
        <v>10.17</v>
      </c>
      <c r="Y36" s="261">
        <v>2.35</v>
      </c>
      <c r="Z36" s="261">
        <v>9.51</v>
      </c>
      <c r="AA36" s="261">
        <v>13.49</v>
      </c>
      <c r="AB36" s="261">
        <v>13.54</v>
      </c>
      <c r="AC36" s="261">
        <v>23.52</v>
      </c>
      <c r="AD36" s="261">
        <v>33.46</v>
      </c>
      <c r="AE36" s="261">
        <v>24.17</v>
      </c>
      <c r="AF36" s="261">
        <v>30.77</v>
      </c>
      <c r="AG36" s="261">
        <v>27.85</v>
      </c>
      <c r="AH36" s="261">
        <v>20.88</v>
      </c>
      <c r="AI36" s="261">
        <v>32.97</v>
      </c>
      <c r="AJ36" s="261">
        <v>27.19</v>
      </c>
      <c r="AK36" s="261">
        <v>19.989999999999998</v>
      </c>
      <c r="AL36" s="261">
        <v>20.05</v>
      </c>
      <c r="AM36" s="261">
        <v>11.54</v>
      </c>
      <c r="AN36" s="261">
        <v>15.23</v>
      </c>
      <c r="AO36" s="261">
        <v>10.33</v>
      </c>
      <c r="AP36" s="261">
        <v>5.84</v>
      </c>
      <c r="AQ36" s="261">
        <v>13</v>
      </c>
      <c r="AR36" s="261">
        <v>20.95</v>
      </c>
      <c r="AS36" s="261">
        <v>20.170000000000002</v>
      </c>
      <c r="AT36" s="261">
        <v>8.5500000000000007</v>
      </c>
      <c r="AU36" s="261">
        <v>11.79</v>
      </c>
      <c r="AV36" s="261">
        <v>16.45</v>
      </c>
      <c r="AW36" s="261">
        <v>10.93</v>
      </c>
      <c r="AX36" s="261">
        <v>11.96</v>
      </c>
      <c r="AY36" s="261">
        <v>6.9</v>
      </c>
      <c r="AZ36" s="261">
        <v>12.69</v>
      </c>
      <c r="BA36" s="261">
        <v>33.08</v>
      </c>
      <c r="BB36" s="261">
        <v>38.380000000000003</v>
      </c>
    </row>
    <row r="37" spans="1:54">
      <c r="AH37" s="61"/>
    </row>
    <row r="38" spans="1:54">
      <c r="AH38" s="61"/>
    </row>
    <row r="39" spans="1:54">
      <c r="AH39" s="61"/>
    </row>
    <row r="40" spans="1:54">
      <c r="AH40" s="61"/>
    </row>
  </sheetData>
  <mergeCells count="5">
    <mergeCell ref="A22:I22"/>
    <mergeCell ref="A1:O1"/>
    <mergeCell ref="A19:I19"/>
    <mergeCell ref="A21:J21"/>
    <mergeCell ref="A20:I20"/>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H12"/>
  <sheetViews>
    <sheetView showGridLines="0" workbookViewId="0"/>
  </sheetViews>
  <sheetFormatPr baseColWidth="10" defaultRowHeight="15"/>
  <sheetData>
    <row r="1" spans="1:8">
      <c r="A1" s="62" t="s">
        <v>130</v>
      </c>
    </row>
    <row r="12" spans="1:8">
      <c r="A12" s="343" t="s">
        <v>75</v>
      </c>
      <c r="B12" s="343"/>
      <c r="C12" s="343"/>
      <c r="D12" s="343"/>
      <c r="E12" s="343"/>
      <c r="F12" s="343"/>
      <c r="G12" s="343"/>
      <c r="H12" s="343"/>
    </row>
  </sheetData>
  <mergeCells count="1">
    <mergeCell ref="A12:H1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I9"/>
  <sheetViews>
    <sheetView showGridLines="0" workbookViewId="0">
      <selection activeCell="A18" sqref="A18"/>
    </sheetView>
  </sheetViews>
  <sheetFormatPr baseColWidth="10" defaultRowHeight="15"/>
  <cols>
    <col min="1" max="1" width="27.5703125" customWidth="1"/>
  </cols>
  <sheetData>
    <row r="1" spans="1:9">
      <c r="A1" s="349" t="s">
        <v>129</v>
      </c>
      <c r="B1" s="349"/>
      <c r="C1" s="349"/>
      <c r="D1" s="349"/>
      <c r="E1" s="349"/>
      <c r="F1" s="349"/>
      <c r="G1" s="349"/>
      <c r="H1" s="349"/>
      <c r="I1" s="349"/>
    </row>
    <row r="3" spans="1:9">
      <c r="A3" s="115"/>
      <c r="B3" s="116">
        <v>2013</v>
      </c>
      <c r="C3" s="117">
        <v>2016</v>
      </c>
      <c r="D3" s="113"/>
    </row>
    <row r="4" spans="1:9">
      <c r="A4" s="114" t="s">
        <v>16</v>
      </c>
      <c r="B4" s="78">
        <v>0.7</v>
      </c>
      <c r="C4" s="72">
        <v>3.6</v>
      </c>
      <c r="D4" s="113"/>
    </row>
    <row r="5" spans="1:9">
      <c r="A5" s="114" t="s">
        <v>0</v>
      </c>
      <c r="B5" s="78">
        <v>0.1</v>
      </c>
      <c r="C5" s="72">
        <v>1.1000000000000001</v>
      </c>
      <c r="D5" s="113"/>
    </row>
    <row r="6" spans="1:9">
      <c r="A6" s="118" t="s">
        <v>26</v>
      </c>
      <c r="B6" s="74">
        <v>0.4</v>
      </c>
      <c r="C6" s="64">
        <v>1.6</v>
      </c>
      <c r="D6" s="113"/>
    </row>
    <row r="7" spans="1:9" ht="24" customHeight="1">
      <c r="A7" s="378" t="s">
        <v>235</v>
      </c>
      <c r="B7" s="378"/>
      <c r="C7" s="378"/>
      <c r="D7" s="378"/>
      <c r="E7" s="378"/>
      <c r="F7" s="378"/>
    </row>
    <row r="8" spans="1:9">
      <c r="A8" s="344" t="s">
        <v>223</v>
      </c>
      <c r="B8" s="344"/>
      <c r="C8" s="344"/>
      <c r="D8" s="344"/>
      <c r="E8" s="344"/>
      <c r="F8" s="344"/>
    </row>
    <row r="9" spans="1:9">
      <c r="A9" s="344" t="s">
        <v>224</v>
      </c>
      <c r="B9" s="344"/>
      <c r="C9" s="344"/>
      <c r="D9" s="344"/>
      <c r="E9" s="344"/>
      <c r="F9" s="344"/>
    </row>
  </sheetData>
  <mergeCells count="4">
    <mergeCell ref="A1:I1"/>
    <mergeCell ref="A7:F7"/>
    <mergeCell ref="A8:F8"/>
    <mergeCell ref="A9:F9"/>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M12"/>
  <sheetViews>
    <sheetView showGridLines="0" workbookViewId="0">
      <selection sqref="A1:M1"/>
    </sheetView>
  </sheetViews>
  <sheetFormatPr baseColWidth="10" defaultRowHeight="15"/>
  <cols>
    <col min="1" max="1" width="23.42578125" customWidth="1"/>
    <col min="2" max="2" width="10.85546875" customWidth="1"/>
    <col min="3" max="3" width="15.42578125" customWidth="1"/>
    <col min="4" max="4" width="10" customWidth="1"/>
    <col min="5" max="5" width="9.85546875" customWidth="1"/>
    <col min="6" max="6" width="17" customWidth="1"/>
    <col min="7" max="7" width="11" customWidth="1"/>
  </cols>
  <sheetData>
    <row r="1" spans="1:13">
      <c r="A1" s="349" t="s">
        <v>128</v>
      </c>
      <c r="B1" s="349"/>
      <c r="C1" s="349"/>
      <c r="D1" s="349"/>
      <c r="E1" s="349"/>
      <c r="F1" s="349"/>
      <c r="G1" s="349"/>
      <c r="H1" s="349"/>
      <c r="I1" s="349"/>
      <c r="J1" s="349"/>
      <c r="K1" s="349"/>
      <c r="L1" s="349"/>
      <c r="M1" s="349"/>
    </row>
    <row r="2" spans="1:13" s="135" customFormat="1" ht="15" customHeight="1">
      <c r="A2" s="206"/>
      <c r="B2" s="206"/>
      <c r="C2" s="206"/>
      <c r="D2" s="206"/>
      <c r="E2" s="206"/>
      <c r="F2" s="206"/>
      <c r="G2" s="206"/>
      <c r="H2" s="206"/>
      <c r="I2" s="206"/>
      <c r="J2" s="206"/>
      <c r="K2" s="206"/>
      <c r="L2" s="206"/>
      <c r="M2" s="206"/>
    </row>
    <row r="3" spans="1:13" s="135" customFormat="1" ht="24">
      <c r="A3" s="207"/>
      <c r="B3" s="208" t="s">
        <v>16</v>
      </c>
      <c r="C3" s="31" t="s">
        <v>5</v>
      </c>
      <c r="D3" s="208" t="s">
        <v>0</v>
      </c>
      <c r="E3" s="208" t="s">
        <v>1</v>
      </c>
      <c r="F3" s="208" t="s">
        <v>76</v>
      </c>
      <c r="G3" s="209" t="s">
        <v>3</v>
      </c>
      <c r="H3" s="206"/>
      <c r="I3" s="206"/>
      <c r="J3" s="206"/>
      <c r="K3" s="206"/>
      <c r="L3" s="206"/>
      <c r="M3" s="206"/>
    </row>
    <row r="4" spans="1:13" s="135" customFormat="1">
      <c r="A4" s="210" t="s">
        <v>77</v>
      </c>
      <c r="B4" s="211">
        <v>10.63</v>
      </c>
      <c r="C4" s="212">
        <v>9.36</v>
      </c>
      <c r="D4" s="211">
        <v>3.08</v>
      </c>
      <c r="E4" s="211">
        <v>1.84</v>
      </c>
      <c r="F4" s="211">
        <v>6.19</v>
      </c>
      <c r="G4" s="213">
        <v>9.33</v>
      </c>
      <c r="H4" s="206"/>
      <c r="I4" s="206"/>
      <c r="J4" s="206"/>
      <c r="K4" s="206"/>
      <c r="L4" s="206"/>
      <c r="M4" s="206"/>
    </row>
    <row r="5" spans="1:13" s="135" customFormat="1">
      <c r="A5" s="214" t="s">
        <v>78</v>
      </c>
      <c r="B5" s="211">
        <v>4.3</v>
      </c>
      <c r="C5" s="212">
        <v>3.63</v>
      </c>
      <c r="D5" s="211">
        <v>1.28</v>
      </c>
      <c r="E5" s="211">
        <v>1.18</v>
      </c>
      <c r="F5" s="211">
        <v>2.6</v>
      </c>
      <c r="G5" s="213">
        <v>4.84</v>
      </c>
      <c r="H5" s="206"/>
      <c r="I5" s="206"/>
      <c r="J5" s="206"/>
      <c r="K5" s="206"/>
      <c r="L5" s="206"/>
      <c r="M5" s="206"/>
    </row>
    <row r="6" spans="1:13" s="135" customFormat="1">
      <c r="A6" s="214" t="s">
        <v>79</v>
      </c>
      <c r="B6" s="215">
        <v>6.34</v>
      </c>
      <c r="C6" s="212">
        <v>5.72</v>
      </c>
      <c r="D6" s="215">
        <v>1.8</v>
      </c>
      <c r="E6" s="215">
        <v>0.66</v>
      </c>
      <c r="F6" s="215">
        <v>3.59</v>
      </c>
      <c r="G6" s="216">
        <v>4.5</v>
      </c>
      <c r="H6" s="206"/>
      <c r="I6" s="206"/>
      <c r="J6" s="206"/>
      <c r="K6" s="206"/>
      <c r="L6" s="206"/>
      <c r="M6" s="206"/>
    </row>
    <row r="7" spans="1:13">
      <c r="A7" s="343" t="s">
        <v>225</v>
      </c>
      <c r="B7" s="343"/>
      <c r="C7" s="343"/>
      <c r="D7" s="343"/>
      <c r="E7" s="343"/>
    </row>
    <row r="8" spans="1:13">
      <c r="A8" s="344" t="s">
        <v>80</v>
      </c>
      <c r="B8" s="344"/>
      <c r="C8" s="344"/>
      <c r="D8" s="344"/>
    </row>
    <row r="9" spans="1:13">
      <c r="A9" s="344" t="s">
        <v>226</v>
      </c>
      <c r="B9" s="344"/>
      <c r="C9" s="344"/>
      <c r="D9" s="344"/>
      <c r="E9" s="344"/>
    </row>
    <row r="10" spans="1:13">
      <c r="A10" s="344" t="s">
        <v>227</v>
      </c>
      <c r="B10" s="344"/>
      <c r="C10" s="344"/>
    </row>
    <row r="11" spans="1:13">
      <c r="A11" s="11" t="s">
        <v>228</v>
      </c>
      <c r="B11" s="11"/>
      <c r="C11" s="11"/>
      <c r="D11" s="11"/>
      <c r="E11" s="11"/>
      <c r="F11" s="11"/>
      <c r="G11" s="11"/>
    </row>
    <row r="12" spans="1:13">
      <c r="A12" s="11"/>
      <c r="B12" s="11"/>
      <c r="C12" s="11"/>
      <c r="D12" s="11"/>
      <c r="E12" s="11"/>
      <c r="F12" s="11"/>
      <c r="G12" s="11"/>
    </row>
  </sheetData>
  <mergeCells count="5">
    <mergeCell ref="A1:M1"/>
    <mergeCell ref="A7:E7"/>
    <mergeCell ref="A8:D8"/>
    <mergeCell ref="A10:C10"/>
    <mergeCell ref="A9:E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AF51"/>
  <sheetViews>
    <sheetView showGridLines="0" zoomScaleNormal="100" workbookViewId="0"/>
  </sheetViews>
  <sheetFormatPr baseColWidth="10" defaultColWidth="11.42578125" defaultRowHeight="15"/>
  <cols>
    <col min="1" max="2" width="11.42578125" style="135"/>
    <col min="3" max="3" width="6.85546875" style="135" bestFit="1" customWidth="1"/>
    <col min="4" max="4" width="9.28515625" style="135" bestFit="1" customWidth="1"/>
    <col min="5" max="7" width="6.85546875" style="135" bestFit="1" customWidth="1"/>
    <col min="8" max="8" width="11.42578125" style="135"/>
    <col min="9" max="15" width="6.85546875" style="135" bestFit="1" customWidth="1"/>
    <col min="16" max="16" width="6.85546875" style="246" bestFit="1" customWidth="1"/>
    <col min="17" max="17" width="6.5703125" style="135" customWidth="1"/>
    <col min="18" max="18" width="6.42578125" style="135" bestFit="1" customWidth="1"/>
    <col min="19" max="28" width="6.85546875" style="135" bestFit="1" customWidth="1"/>
    <col min="29" max="29" width="6.7109375" style="135" customWidth="1"/>
    <col min="30" max="30" width="6.28515625" style="135" customWidth="1"/>
    <col min="31" max="32" width="6.85546875" style="135" bestFit="1" customWidth="1"/>
    <col min="33" max="16384" width="11.42578125" style="135"/>
  </cols>
  <sheetData>
    <row r="1" spans="1:23" ht="15" customHeight="1">
      <c r="A1" s="304" t="s">
        <v>233</v>
      </c>
      <c r="B1" s="304"/>
      <c r="C1" s="304"/>
      <c r="D1" s="304"/>
      <c r="E1" s="304"/>
      <c r="F1" s="304"/>
      <c r="G1" s="304"/>
      <c r="H1" s="304"/>
      <c r="I1" s="304"/>
      <c r="J1" s="304"/>
      <c r="K1" s="304"/>
      <c r="L1" s="304"/>
      <c r="M1" s="304"/>
      <c r="N1" s="336"/>
      <c r="O1" s="336"/>
      <c r="P1" s="337"/>
      <c r="Q1" s="336"/>
      <c r="R1" s="336"/>
      <c r="S1" s="336"/>
      <c r="T1" s="336"/>
      <c r="U1" s="336"/>
      <c r="V1" s="336"/>
      <c r="W1" s="336"/>
    </row>
    <row r="2" spans="1:23">
      <c r="A2" s="249"/>
      <c r="B2" s="249"/>
      <c r="C2" s="249"/>
      <c r="D2" s="249"/>
      <c r="E2" s="249"/>
      <c r="F2" s="249"/>
      <c r="G2" s="249"/>
      <c r="H2" s="249"/>
      <c r="I2" s="249"/>
      <c r="J2" s="249"/>
      <c r="K2" s="249"/>
      <c r="L2" s="249"/>
      <c r="M2" s="249"/>
    </row>
    <row r="3" spans="1:23">
      <c r="A3" s="249"/>
      <c r="B3" s="249"/>
      <c r="C3" s="249"/>
      <c r="D3" s="249"/>
      <c r="E3" s="249"/>
      <c r="F3" s="249"/>
      <c r="G3" s="249"/>
      <c r="H3" s="249"/>
      <c r="I3" s="249"/>
      <c r="J3" s="249"/>
      <c r="K3" s="249"/>
      <c r="L3" s="249"/>
      <c r="M3" s="249"/>
    </row>
    <row r="4" spans="1:23">
      <c r="A4" s="249"/>
      <c r="B4" s="249"/>
      <c r="C4" s="249"/>
      <c r="D4" s="249"/>
      <c r="E4" s="249"/>
      <c r="F4" s="249"/>
      <c r="G4" s="249"/>
      <c r="H4" s="249"/>
      <c r="I4" s="249"/>
      <c r="J4" s="249"/>
      <c r="K4" s="249"/>
      <c r="L4" s="249"/>
      <c r="M4" s="249"/>
    </row>
    <row r="5" spans="1:23">
      <c r="A5" s="249"/>
      <c r="B5" s="249"/>
      <c r="C5" s="249"/>
      <c r="D5" s="249"/>
      <c r="E5" s="249"/>
      <c r="F5" s="249"/>
      <c r="G5" s="249"/>
      <c r="H5" s="249"/>
      <c r="I5" s="249"/>
      <c r="J5" s="249"/>
      <c r="K5" s="249"/>
      <c r="L5" s="249"/>
      <c r="M5" s="249"/>
    </row>
    <row r="6" spans="1:23">
      <c r="A6" s="249"/>
      <c r="B6" s="249"/>
      <c r="C6" s="249"/>
      <c r="D6" s="249"/>
      <c r="E6" s="249"/>
      <c r="F6" s="249"/>
      <c r="G6" s="249"/>
      <c r="H6" s="249"/>
      <c r="I6" s="249"/>
      <c r="J6" s="249"/>
      <c r="K6" s="249"/>
      <c r="L6" s="249"/>
      <c r="M6" s="249"/>
    </row>
    <row r="7" spans="1:23">
      <c r="A7" s="249"/>
      <c r="B7" s="249"/>
      <c r="C7" s="249"/>
      <c r="D7" s="249"/>
      <c r="E7" s="249"/>
      <c r="F7" s="249"/>
      <c r="G7" s="249"/>
      <c r="H7" s="249"/>
      <c r="I7" s="249"/>
      <c r="J7" s="249"/>
      <c r="K7" s="249"/>
      <c r="L7" s="249"/>
      <c r="M7" s="249"/>
    </row>
    <row r="8" spans="1:23">
      <c r="A8" s="249"/>
      <c r="B8" s="249"/>
      <c r="C8" s="249"/>
      <c r="D8" s="249"/>
      <c r="E8" s="249"/>
      <c r="F8" s="249"/>
      <c r="G8" s="249"/>
      <c r="H8" s="249"/>
      <c r="I8" s="249"/>
      <c r="J8" s="249"/>
      <c r="K8" s="249"/>
      <c r="L8" s="249"/>
      <c r="M8" s="249"/>
    </row>
    <row r="9" spans="1:23">
      <c r="A9" s="249"/>
      <c r="B9" s="249"/>
      <c r="C9" s="249"/>
      <c r="D9" s="249"/>
      <c r="E9" s="249"/>
      <c r="F9" s="249"/>
      <c r="G9" s="249"/>
      <c r="H9" s="249"/>
      <c r="I9" s="249"/>
      <c r="J9" s="249"/>
      <c r="K9" s="249"/>
      <c r="L9" s="249"/>
      <c r="M9" s="249"/>
    </row>
    <row r="10" spans="1:23">
      <c r="A10" s="249"/>
      <c r="B10" s="249"/>
      <c r="C10" s="249"/>
      <c r="D10" s="249"/>
      <c r="E10" s="249"/>
      <c r="F10" s="249"/>
      <c r="G10" s="249"/>
      <c r="H10" s="249"/>
      <c r="I10" s="249"/>
      <c r="J10" s="249"/>
      <c r="K10" s="249"/>
      <c r="L10" s="249"/>
      <c r="M10" s="249"/>
    </row>
    <row r="11" spans="1:23">
      <c r="A11" s="249"/>
      <c r="B11" s="249"/>
      <c r="C11" s="249"/>
      <c r="D11" s="249"/>
      <c r="E11" s="249"/>
      <c r="F11" s="249"/>
      <c r="G11" s="249"/>
      <c r="H11" s="249"/>
      <c r="I11" s="249"/>
      <c r="J11" s="249"/>
      <c r="K11" s="249"/>
      <c r="L11" s="249"/>
      <c r="M11" s="249"/>
    </row>
    <row r="12" spans="1:23">
      <c r="A12" s="249"/>
      <c r="B12" s="249"/>
      <c r="C12" s="249"/>
      <c r="D12" s="249"/>
      <c r="E12" s="249"/>
      <c r="F12" s="249"/>
      <c r="G12" s="249"/>
      <c r="H12" s="249"/>
      <c r="I12" s="249"/>
      <c r="J12" s="249"/>
      <c r="K12" s="249"/>
      <c r="L12" s="249"/>
      <c r="M12" s="249"/>
    </row>
    <row r="13" spans="1:23">
      <c r="A13" s="249"/>
      <c r="B13" s="249"/>
      <c r="C13" s="249"/>
      <c r="D13" s="249"/>
      <c r="E13" s="249"/>
      <c r="F13" s="249"/>
      <c r="G13" s="249"/>
      <c r="H13" s="249"/>
      <c r="I13" s="249"/>
      <c r="J13" s="249"/>
      <c r="K13" s="249"/>
      <c r="L13" s="249"/>
      <c r="M13" s="249"/>
    </row>
    <row r="14" spans="1:23">
      <c r="A14" s="249"/>
      <c r="B14" s="249"/>
      <c r="C14" s="249"/>
      <c r="D14" s="249"/>
      <c r="E14" s="249"/>
      <c r="F14" s="249"/>
      <c r="G14" s="249"/>
      <c r="H14" s="249"/>
      <c r="I14" s="249"/>
      <c r="J14" s="249"/>
      <c r="K14" s="249"/>
      <c r="L14" s="249"/>
      <c r="M14" s="249"/>
    </row>
    <row r="15" spans="1:23">
      <c r="A15" s="249"/>
      <c r="B15" s="249"/>
      <c r="C15" s="249"/>
      <c r="D15" s="249"/>
      <c r="E15" s="249"/>
      <c r="F15" s="249"/>
      <c r="G15" s="249"/>
      <c r="H15" s="249"/>
      <c r="I15" s="249"/>
      <c r="J15" s="249"/>
      <c r="K15" s="249"/>
      <c r="L15" s="249"/>
      <c r="M15" s="249"/>
    </row>
    <row r="16" spans="1:23">
      <c r="A16" s="249"/>
      <c r="B16" s="249"/>
      <c r="C16" s="249"/>
      <c r="D16" s="249"/>
      <c r="E16" s="249"/>
      <c r="F16" s="249"/>
      <c r="G16" s="249"/>
      <c r="H16" s="249"/>
      <c r="I16" s="249"/>
      <c r="J16" s="249"/>
      <c r="K16" s="249"/>
      <c r="L16" s="249"/>
      <c r="M16" s="249"/>
    </row>
    <row r="17" spans="1:19">
      <c r="A17" s="249"/>
      <c r="B17" s="249"/>
      <c r="C17" s="249"/>
      <c r="D17" s="249"/>
      <c r="E17" s="249"/>
      <c r="F17" s="249"/>
      <c r="G17" s="249"/>
      <c r="H17" s="249"/>
      <c r="I17" s="249"/>
      <c r="J17" s="249"/>
      <c r="K17" s="249"/>
      <c r="L17" s="249"/>
      <c r="M17" s="249"/>
    </row>
    <row r="18" spans="1:19">
      <c r="A18" s="249"/>
      <c r="B18" s="249"/>
      <c r="C18" s="249"/>
      <c r="D18" s="249"/>
      <c r="E18" s="249"/>
      <c r="F18" s="249"/>
      <c r="G18" s="249"/>
      <c r="H18" s="249"/>
      <c r="I18" s="249"/>
      <c r="J18" s="249"/>
      <c r="K18" s="249"/>
      <c r="L18" s="249"/>
      <c r="M18" s="249"/>
    </row>
    <row r="19" spans="1:19">
      <c r="A19" s="249"/>
      <c r="B19" s="249"/>
      <c r="C19" s="249"/>
      <c r="D19" s="249"/>
      <c r="E19" s="249"/>
      <c r="F19" s="249"/>
      <c r="G19" s="249"/>
      <c r="H19" s="249"/>
      <c r="I19" s="249"/>
      <c r="J19" s="249"/>
      <c r="K19" s="249"/>
      <c r="L19" s="249"/>
      <c r="M19" s="249"/>
    </row>
    <row r="20" spans="1:19">
      <c r="A20" s="249"/>
      <c r="B20" s="249"/>
      <c r="C20" s="249"/>
      <c r="D20" s="249"/>
      <c r="E20" s="249"/>
      <c r="F20" s="249"/>
      <c r="G20" s="249"/>
      <c r="H20" s="249"/>
      <c r="I20" s="249"/>
      <c r="J20" s="249"/>
      <c r="K20" s="249"/>
      <c r="L20" s="249"/>
      <c r="M20" s="249"/>
    </row>
    <row r="21" spans="1:19">
      <c r="A21" s="249"/>
      <c r="B21" s="249"/>
      <c r="C21" s="249"/>
      <c r="D21" s="249"/>
      <c r="E21" s="249"/>
      <c r="F21" s="249"/>
      <c r="G21" s="249"/>
      <c r="H21" s="249"/>
      <c r="I21" s="249"/>
      <c r="J21" s="249"/>
      <c r="K21" s="249"/>
      <c r="L21" s="249"/>
      <c r="M21" s="249"/>
    </row>
    <row r="22" spans="1:19">
      <c r="A22" s="249"/>
      <c r="B22" s="249"/>
      <c r="C22" s="249"/>
      <c r="D22" s="249"/>
      <c r="E22" s="249"/>
      <c r="F22" s="249"/>
      <c r="G22" s="249"/>
      <c r="H22" s="249"/>
      <c r="I22" s="249"/>
      <c r="J22" s="249"/>
      <c r="K22" s="249"/>
      <c r="L22" s="249"/>
      <c r="M22" s="249"/>
    </row>
    <row r="23" spans="1:19">
      <c r="A23" s="249"/>
      <c r="B23" s="249"/>
      <c r="C23" s="249"/>
      <c r="D23" s="249"/>
      <c r="E23" s="249"/>
      <c r="F23" s="249"/>
      <c r="G23" s="249"/>
      <c r="H23" s="249"/>
      <c r="I23" s="249"/>
      <c r="J23" s="249"/>
      <c r="K23" s="249"/>
      <c r="L23" s="249"/>
      <c r="M23" s="249"/>
    </row>
    <row r="24" spans="1:19">
      <c r="A24" s="249"/>
      <c r="B24" s="249"/>
      <c r="C24" s="249"/>
      <c r="D24" s="249"/>
      <c r="E24" s="249"/>
      <c r="F24" s="249"/>
      <c r="G24" s="249"/>
      <c r="H24" s="249"/>
      <c r="I24" s="249"/>
      <c r="J24" s="249"/>
      <c r="K24" s="249"/>
      <c r="L24" s="249"/>
      <c r="M24" s="249"/>
    </row>
    <row r="25" spans="1:19">
      <c r="A25" s="249"/>
      <c r="B25" s="249"/>
      <c r="C25" s="249"/>
      <c r="D25" s="249"/>
      <c r="E25" s="249"/>
      <c r="F25" s="249"/>
      <c r="G25" s="249"/>
      <c r="H25" s="249"/>
      <c r="I25" s="249"/>
      <c r="J25" s="249"/>
      <c r="K25" s="249"/>
      <c r="L25" s="249"/>
      <c r="M25" s="249"/>
    </row>
    <row r="26" spans="1:19">
      <c r="A26" s="249"/>
      <c r="B26" s="249"/>
      <c r="C26" s="249"/>
      <c r="D26" s="249"/>
      <c r="E26" s="249"/>
      <c r="F26" s="249"/>
      <c r="G26" s="249"/>
      <c r="H26" s="249"/>
      <c r="I26" s="249"/>
      <c r="J26" s="249"/>
      <c r="K26" s="249"/>
      <c r="L26" s="249"/>
      <c r="M26" s="249"/>
    </row>
    <row r="27" spans="1:19" ht="25.5" customHeight="1">
      <c r="A27" s="378" t="s">
        <v>230</v>
      </c>
      <c r="B27" s="378"/>
      <c r="C27" s="378"/>
      <c r="D27" s="378"/>
      <c r="E27" s="378"/>
      <c r="F27" s="378"/>
      <c r="G27" s="378"/>
      <c r="H27" s="378"/>
      <c r="I27" s="378"/>
      <c r="J27" s="378"/>
      <c r="K27" s="378"/>
      <c r="L27" s="378"/>
      <c r="M27" s="378"/>
      <c r="N27" s="378"/>
      <c r="O27" s="378"/>
      <c r="P27" s="378"/>
      <c r="Q27" s="378"/>
      <c r="R27" s="378"/>
      <c r="S27" s="378"/>
    </row>
    <row r="28" spans="1:19">
      <c r="A28" s="343" t="s">
        <v>229</v>
      </c>
      <c r="B28" s="343"/>
      <c r="C28" s="343"/>
      <c r="D28" s="343"/>
      <c r="E28" s="343"/>
      <c r="F28" s="343"/>
      <c r="G28" s="343"/>
      <c r="H28" s="343"/>
      <c r="I28" s="343"/>
      <c r="J28" s="343"/>
      <c r="K28" s="343"/>
      <c r="L28" s="343"/>
      <c r="M28" s="343"/>
      <c r="N28" s="343"/>
      <c r="O28" s="343"/>
      <c r="P28" s="343"/>
      <c r="Q28" s="343"/>
      <c r="R28" s="343"/>
    </row>
    <row r="29" spans="1:19" ht="21" customHeight="1">
      <c r="A29" s="340" t="s">
        <v>231</v>
      </c>
      <c r="B29" s="340"/>
      <c r="C29" s="340"/>
      <c r="D29" s="340"/>
      <c r="E29" s="340"/>
      <c r="F29" s="340"/>
      <c r="G29" s="340"/>
      <c r="H29" s="340"/>
      <c r="I29" s="340"/>
      <c r="J29" s="340"/>
      <c r="K29" s="340"/>
      <c r="L29" s="340"/>
      <c r="M29" s="340"/>
      <c r="N29" s="340"/>
      <c r="O29" s="340"/>
      <c r="P29" s="340"/>
      <c r="Q29" s="340"/>
      <c r="R29" s="340"/>
    </row>
    <row r="30" spans="1:19">
      <c r="A30" s="344" t="s">
        <v>232</v>
      </c>
      <c r="B30" s="344"/>
      <c r="C30" s="344"/>
      <c r="D30" s="344"/>
      <c r="E30" s="344"/>
      <c r="F30" s="344"/>
      <c r="G30" s="344"/>
      <c r="H30" s="344"/>
      <c r="I30" s="344"/>
      <c r="J30" s="344"/>
      <c r="K30" s="344"/>
      <c r="L30" s="344"/>
      <c r="M30" s="344"/>
      <c r="N30" s="344"/>
      <c r="O30" s="344"/>
      <c r="P30" s="344"/>
      <c r="Q30" s="344"/>
      <c r="R30" s="344"/>
    </row>
    <row r="31" spans="1:19">
      <c r="A31" s="249"/>
      <c r="B31" s="249"/>
      <c r="C31" s="249"/>
      <c r="D31" s="249"/>
      <c r="E31" s="249"/>
      <c r="F31" s="249"/>
      <c r="G31" s="249"/>
      <c r="H31" s="249"/>
      <c r="I31" s="249"/>
      <c r="J31" s="249"/>
      <c r="K31" s="249"/>
      <c r="L31" s="249"/>
      <c r="M31" s="249"/>
    </row>
    <row r="32" spans="1:19">
      <c r="A32" s="249"/>
      <c r="B32" s="249"/>
      <c r="C32" s="249"/>
      <c r="D32" s="249"/>
      <c r="E32" s="249"/>
      <c r="F32" s="249"/>
      <c r="G32" s="249"/>
      <c r="H32" s="249"/>
      <c r="I32" s="249"/>
      <c r="J32" s="249"/>
      <c r="K32" s="249"/>
      <c r="L32" s="249"/>
      <c r="M32" s="249"/>
    </row>
    <row r="33" spans="1:32">
      <c r="A33" s="249"/>
      <c r="B33" s="249"/>
      <c r="C33" s="249"/>
      <c r="D33" s="249"/>
      <c r="E33" s="249"/>
      <c r="F33" s="249"/>
      <c r="G33" s="249"/>
      <c r="H33" s="249"/>
      <c r="I33" s="249"/>
      <c r="J33" s="249"/>
      <c r="K33" s="249"/>
      <c r="L33" s="249"/>
      <c r="M33" s="249"/>
    </row>
    <row r="34" spans="1:32">
      <c r="A34" s="249"/>
      <c r="B34" s="249"/>
      <c r="C34" s="249"/>
      <c r="D34" s="249"/>
      <c r="E34" s="249"/>
      <c r="F34" s="249"/>
      <c r="G34" s="249"/>
      <c r="H34" s="249"/>
      <c r="I34" s="249"/>
      <c r="J34" s="249"/>
      <c r="K34" s="249"/>
      <c r="L34" s="249"/>
      <c r="M34" s="249"/>
    </row>
    <row r="35" spans="1:32">
      <c r="A35" s="249"/>
      <c r="B35" s="249"/>
      <c r="C35" s="249"/>
      <c r="D35" s="249"/>
      <c r="E35" s="249"/>
      <c r="F35" s="249"/>
      <c r="G35" s="249"/>
      <c r="H35" s="249"/>
      <c r="I35" s="249"/>
      <c r="J35" s="249"/>
      <c r="K35" s="249"/>
      <c r="L35" s="249"/>
      <c r="M35" s="249"/>
    </row>
    <row r="36" spans="1:32">
      <c r="A36" s="249" t="s">
        <v>36</v>
      </c>
      <c r="B36" s="249"/>
      <c r="C36" s="249"/>
      <c r="D36" s="249"/>
      <c r="E36" s="249"/>
      <c r="F36" s="249"/>
      <c r="G36" s="249"/>
      <c r="H36" s="249"/>
      <c r="I36" s="249"/>
      <c r="J36" s="249"/>
      <c r="K36" s="249"/>
      <c r="L36" s="249"/>
      <c r="M36" s="249"/>
      <c r="N36" s="109"/>
      <c r="O36" s="109"/>
      <c r="P36" s="271"/>
      <c r="Q36" s="109"/>
      <c r="R36" s="109"/>
      <c r="S36" s="109"/>
      <c r="T36" s="109"/>
      <c r="U36" s="109"/>
      <c r="V36" s="109"/>
      <c r="W36" s="109"/>
      <c r="X36" s="109"/>
      <c r="Y36" s="109"/>
      <c r="Z36" s="109"/>
      <c r="AA36" s="109"/>
      <c r="AB36" s="109"/>
      <c r="AC36" s="109"/>
      <c r="AD36" s="109"/>
      <c r="AE36" s="109"/>
      <c r="AF36" s="109"/>
    </row>
    <row r="37" spans="1:32">
      <c r="A37" s="109"/>
      <c r="B37" s="109"/>
      <c r="C37" s="113">
        <v>47</v>
      </c>
      <c r="D37" s="113">
        <v>48</v>
      </c>
      <c r="E37" s="113">
        <v>49</v>
      </c>
      <c r="F37" s="113">
        <v>50</v>
      </c>
      <c r="G37" s="113">
        <v>51</v>
      </c>
      <c r="H37" s="113">
        <v>52</v>
      </c>
      <c r="I37" s="113">
        <v>53</v>
      </c>
      <c r="J37" s="113">
        <v>1</v>
      </c>
      <c r="K37" s="113">
        <v>2</v>
      </c>
      <c r="L37" s="113">
        <v>3</v>
      </c>
      <c r="M37" s="113">
        <v>4</v>
      </c>
      <c r="N37" s="113">
        <v>5</v>
      </c>
      <c r="O37" s="259">
        <v>6</v>
      </c>
      <c r="P37" s="259">
        <v>7</v>
      </c>
      <c r="Q37" s="259">
        <v>8</v>
      </c>
      <c r="R37" s="259">
        <v>9</v>
      </c>
      <c r="S37" s="259">
        <v>10</v>
      </c>
      <c r="T37" s="259">
        <v>11</v>
      </c>
      <c r="U37" s="259">
        <v>12</v>
      </c>
      <c r="V37" s="259">
        <v>13</v>
      </c>
      <c r="W37" s="259">
        <v>14</v>
      </c>
      <c r="X37" s="259">
        <v>15</v>
      </c>
      <c r="Y37" s="259">
        <v>16</v>
      </c>
      <c r="Z37" s="259">
        <v>17</v>
      </c>
      <c r="AA37" s="259">
        <v>18</v>
      </c>
      <c r="AB37" s="259">
        <v>19</v>
      </c>
      <c r="AC37" s="259">
        <v>20</v>
      </c>
      <c r="AD37" s="259">
        <v>21</v>
      </c>
      <c r="AE37" s="259">
        <v>22</v>
      </c>
      <c r="AF37" s="259">
        <v>23</v>
      </c>
    </row>
    <row r="38" spans="1:32">
      <c r="A38" s="109"/>
      <c r="B38" s="109"/>
      <c r="C38" s="272"/>
      <c r="D38" s="272"/>
      <c r="E38" s="272"/>
      <c r="F38" s="272"/>
      <c r="G38" s="272"/>
      <c r="H38" s="272"/>
      <c r="I38" s="272"/>
      <c r="J38" s="272"/>
      <c r="K38" s="272"/>
      <c r="L38" s="272"/>
      <c r="M38" s="272"/>
      <c r="N38" s="272"/>
      <c r="O38" s="273"/>
      <c r="P38" s="273"/>
      <c r="Q38" s="109"/>
      <c r="R38" s="109"/>
      <c r="S38" s="109"/>
      <c r="T38" s="109"/>
      <c r="U38" s="109"/>
      <c r="V38" s="109"/>
      <c r="W38" s="109"/>
      <c r="X38" s="109"/>
      <c r="Y38" s="109"/>
      <c r="Z38" s="109"/>
      <c r="AA38" s="109"/>
      <c r="AB38" s="109"/>
      <c r="AC38" s="109"/>
      <c r="AD38" s="109"/>
      <c r="AE38" s="109"/>
      <c r="AF38" s="109"/>
    </row>
    <row r="39" spans="1:32">
      <c r="A39" s="62" t="s">
        <v>134</v>
      </c>
      <c r="B39" s="109"/>
      <c r="C39" s="158">
        <v>45.634484207404483</v>
      </c>
      <c r="D39" s="158">
        <v>46.761836693750624</v>
      </c>
      <c r="E39" s="158">
        <v>47.888636151185615</v>
      </c>
      <c r="F39" s="158">
        <v>47.093572994354062</v>
      </c>
      <c r="G39" s="158">
        <v>47.185598052405666</v>
      </c>
      <c r="H39" s="158"/>
      <c r="I39" s="158"/>
      <c r="J39" s="158">
        <v>37.469467351964163</v>
      </c>
      <c r="K39" s="158">
        <v>49.702859265290961</v>
      </c>
      <c r="L39" s="158">
        <v>49.831787171064505</v>
      </c>
      <c r="M39" s="158">
        <v>50.284769559830174</v>
      </c>
      <c r="N39" s="158">
        <v>49.956863279298915</v>
      </c>
      <c r="O39" s="274">
        <v>52.992195500935836</v>
      </c>
      <c r="P39" s="274">
        <v>51.124136308212286</v>
      </c>
      <c r="Q39" s="274">
        <v>50.644765232805653</v>
      </c>
      <c r="R39" s="274">
        <v>51.513185554605158</v>
      </c>
      <c r="S39" s="274">
        <v>54.90680382970055</v>
      </c>
      <c r="T39" s="158">
        <v>55.317738524557683</v>
      </c>
      <c r="U39" s="158">
        <v>56.022020304076733</v>
      </c>
      <c r="V39" s="158">
        <v>57.373357147431562</v>
      </c>
      <c r="W39" s="274">
        <v>56.747036899652024</v>
      </c>
      <c r="X39" s="274">
        <v>58.201516104191533</v>
      </c>
      <c r="Y39" s="274">
        <v>55.601252807744636</v>
      </c>
      <c r="Z39" s="274">
        <v>57.282198758720099</v>
      </c>
      <c r="AA39" s="274">
        <v>58.473326086649642</v>
      </c>
      <c r="AB39" s="274">
        <v>53.517826378952904</v>
      </c>
      <c r="AC39" s="274">
        <v>52.091630794813</v>
      </c>
      <c r="AD39" s="274">
        <v>54.272578497222256</v>
      </c>
      <c r="AE39" s="274">
        <v>54.096678738309343</v>
      </c>
      <c r="AF39" s="274">
        <v>55.712219812002886</v>
      </c>
    </row>
    <row r="40" spans="1:32">
      <c r="A40" s="62" t="s">
        <v>119</v>
      </c>
      <c r="B40" s="109"/>
      <c r="C40" s="158">
        <v>7.9469439967043751</v>
      </c>
      <c r="D40" s="158">
        <v>8.8237644972992957</v>
      </c>
      <c r="E40" s="158">
        <v>10.68990349529043</v>
      </c>
      <c r="F40" s="158">
        <v>9.6637606270554084</v>
      </c>
      <c r="G40" s="158">
        <v>10.022602674550507</v>
      </c>
      <c r="H40" s="158"/>
      <c r="I40" s="158"/>
      <c r="J40" s="158">
        <v>11.009118880847797</v>
      </c>
      <c r="K40" s="158">
        <v>15.649957227898273</v>
      </c>
      <c r="L40" s="158">
        <v>9.954253159205507</v>
      </c>
      <c r="M40" s="158">
        <v>10.303958948038176</v>
      </c>
      <c r="N40" s="158">
        <v>10.088005825201986</v>
      </c>
      <c r="O40" s="274">
        <v>10.488539777068825</v>
      </c>
      <c r="P40" s="274">
        <v>10.540947292124276</v>
      </c>
      <c r="Q40" s="274">
        <v>11.089155604162048</v>
      </c>
      <c r="R40" s="274">
        <v>10.934391897887313</v>
      </c>
      <c r="S40" s="274">
        <v>10.804867965712967</v>
      </c>
      <c r="T40" s="158">
        <v>11.33731762323751</v>
      </c>
      <c r="U40" s="158">
        <v>11.883331330353327</v>
      </c>
      <c r="V40" s="158">
        <v>11.891983342675715</v>
      </c>
      <c r="W40" s="274">
        <v>12.047757808885587</v>
      </c>
      <c r="X40" s="274">
        <v>10.420179608402051</v>
      </c>
      <c r="Y40" s="274">
        <v>10.698658722939548</v>
      </c>
      <c r="Z40" s="274">
        <v>10.620490696644664</v>
      </c>
      <c r="AA40" s="274">
        <v>11.588849186781781</v>
      </c>
      <c r="AB40" s="274">
        <v>16.30297922462794</v>
      </c>
      <c r="AC40" s="274">
        <v>11.34905927337471</v>
      </c>
      <c r="AD40" s="274">
        <v>14.267504233801265</v>
      </c>
      <c r="AE40" s="274">
        <v>12.27122313777558</v>
      </c>
      <c r="AF40" s="274">
        <v>12.919112523019672</v>
      </c>
    </row>
    <row r="41" spans="1:32">
      <c r="A41" s="62" t="s">
        <v>120</v>
      </c>
      <c r="B41" s="109"/>
      <c r="C41" s="158">
        <v>8.4685842541752017</v>
      </c>
      <c r="D41" s="158">
        <v>8.8777757352045015</v>
      </c>
      <c r="E41" s="158">
        <v>9.1788868294831456</v>
      </c>
      <c r="F41" s="158">
        <v>9.3519861036894909</v>
      </c>
      <c r="G41" s="158">
        <v>9.6866588309505861</v>
      </c>
      <c r="H41" s="158"/>
      <c r="I41" s="158"/>
      <c r="J41" s="158">
        <v>7.0828751965330143</v>
      </c>
      <c r="K41" s="158">
        <v>9.1246891599022018</v>
      </c>
      <c r="L41" s="158">
        <v>11.190780502929584</v>
      </c>
      <c r="M41" s="158">
        <v>11.571868308692904</v>
      </c>
      <c r="N41" s="158">
        <v>11.218438475638537</v>
      </c>
      <c r="O41" s="274">
        <v>11.611215017274388</v>
      </c>
      <c r="P41" s="274">
        <v>11.479814065085174</v>
      </c>
      <c r="Q41" s="274">
        <v>11.471278578989795</v>
      </c>
      <c r="R41" s="274">
        <v>11.760178096452352</v>
      </c>
      <c r="S41" s="274">
        <v>12.60510971673898</v>
      </c>
      <c r="T41" s="158">
        <v>12.629617223930508</v>
      </c>
      <c r="U41" s="158">
        <v>12.809491928932776</v>
      </c>
      <c r="V41" s="158">
        <v>13.180984629743383</v>
      </c>
      <c r="W41" s="274">
        <v>13.938112796131968</v>
      </c>
      <c r="X41" s="274">
        <v>12.417446110074128</v>
      </c>
      <c r="Y41" s="274">
        <v>12.317562834530982</v>
      </c>
      <c r="Z41" s="274">
        <v>12.688134400376818</v>
      </c>
      <c r="AA41" s="274">
        <v>13.243737847575101</v>
      </c>
      <c r="AB41" s="274">
        <v>14.585030082219342</v>
      </c>
      <c r="AC41" s="274">
        <v>12.582145368994825</v>
      </c>
      <c r="AD41" s="274">
        <v>14.273943834809483</v>
      </c>
      <c r="AE41" s="274">
        <v>12.744730242569625</v>
      </c>
      <c r="AF41" s="274">
        <v>13.906560613951111</v>
      </c>
    </row>
    <row r="42" spans="1:32">
      <c r="A42" s="62" t="s">
        <v>121</v>
      </c>
      <c r="B42" s="109"/>
      <c r="C42" s="158">
        <v>8.2468225853122945</v>
      </c>
      <c r="D42" s="158">
        <v>8.5257382024294976</v>
      </c>
      <c r="E42" s="158">
        <v>8.6737979613151985</v>
      </c>
      <c r="F42" s="158">
        <v>8.8549587823716802</v>
      </c>
      <c r="G42" s="158">
        <v>9.1288652793129845</v>
      </c>
      <c r="H42" s="158"/>
      <c r="I42" s="158"/>
      <c r="J42" s="158">
        <v>6.4713738244182046</v>
      </c>
      <c r="K42" s="158">
        <v>8.4700699629754297</v>
      </c>
      <c r="L42" s="158">
        <v>10.206551641390874</v>
      </c>
      <c r="M42" s="158">
        <v>10.345811541139659</v>
      </c>
      <c r="N42" s="158">
        <v>10.287923917600558</v>
      </c>
      <c r="O42" s="274">
        <v>10.785674984018419</v>
      </c>
      <c r="P42" s="274">
        <v>10.287916716768176</v>
      </c>
      <c r="Q42" s="274">
        <v>10.033858689568248</v>
      </c>
      <c r="R42" s="274">
        <v>10.439676047122258</v>
      </c>
      <c r="S42" s="274">
        <v>11.303437343290938</v>
      </c>
      <c r="T42" s="158">
        <v>11.419146923894173</v>
      </c>
      <c r="U42" s="158">
        <v>11.058518862402227</v>
      </c>
      <c r="V42" s="158">
        <v>11.553778249733206</v>
      </c>
      <c r="W42" s="274">
        <v>13.062677593508337</v>
      </c>
      <c r="X42" s="274">
        <v>11.415601819846332</v>
      </c>
      <c r="Y42" s="274">
        <v>10.807654247284317</v>
      </c>
      <c r="Z42" s="274">
        <v>11.311704692482769</v>
      </c>
      <c r="AA42" s="274">
        <v>11.541139401810547</v>
      </c>
      <c r="AB42" s="274">
        <v>11.770886870648685</v>
      </c>
      <c r="AC42" s="274">
        <v>10.836682577032285</v>
      </c>
      <c r="AD42" s="274">
        <v>11.361728978856634</v>
      </c>
      <c r="AE42" s="274">
        <v>10.635437048841379</v>
      </c>
      <c r="AF42" s="274">
        <v>12.279263872169478</v>
      </c>
    </row>
    <row r="43" spans="1:32">
      <c r="A43" s="62" t="s">
        <v>122</v>
      </c>
      <c r="B43" s="109"/>
      <c r="C43" s="158">
        <v>8.0121490288882278</v>
      </c>
      <c r="D43" s="158">
        <v>7.8020519135924831</v>
      </c>
      <c r="E43" s="158">
        <v>7.6345244908259389</v>
      </c>
      <c r="F43" s="158">
        <v>7.7656223465230267</v>
      </c>
      <c r="G43" s="158">
        <v>7.7737472130737899</v>
      </c>
      <c r="H43" s="158"/>
      <c r="I43" s="158"/>
      <c r="J43" s="158">
        <v>5.9942491807646974</v>
      </c>
      <c r="K43" s="158">
        <v>7.0498601641634151</v>
      </c>
      <c r="L43" s="158">
        <v>8.3738887535526487</v>
      </c>
      <c r="M43" s="158">
        <v>8.2972765823688857</v>
      </c>
      <c r="N43" s="158">
        <v>8.3523366829701082</v>
      </c>
      <c r="O43" s="274">
        <v>9.1545766126188983</v>
      </c>
      <c r="P43" s="274">
        <v>8.7256304464749608</v>
      </c>
      <c r="Q43" s="274">
        <v>8.3801427766593015</v>
      </c>
      <c r="R43" s="274">
        <v>8.7174299570257432</v>
      </c>
      <c r="S43" s="274">
        <v>9.9941706152720204</v>
      </c>
      <c r="T43" s="158">
        <v>9.736555497488526</v>
      </c>
      <c r="U43" s="158">
        <v>10.167426821133626</v>
      </c>
      <c r="V43" s="158">
        <v>10.661392743301747</v>
      </c>
      <c r="W43" s="274">
        <v>14.043350524238718</v>
      </c>
      <c r="X43" s="274">
        <v>12.085995488414005</v>
      </c>
      <c r="Y43" s="274">
        <v>11.122530206502541</v>
      </c>
      <c r="Z43" s="274">
        <v>11.697359055653289</v>
      </c>
      <c r="AA43" s="274">
        <v>11.605583215838855</v>
      </c>
      <c r="AB43" s="274">
        <v>8.2803450283252751</v>
      </c>
      <c r="AC43" s="274">
        <v>9.4314514395387103</v>
      </c>
      <c r="AD43" s="274">
        <v>12.228044714491935</v>
      </c>
      <c r="AE43" s="274">
        <v>9.828288393296754</v>
      </c>
      <c r="AF43" s="274">
        <v>9.4121219937923151</v>
      </c>
    </row>
    <row r="44" spans="1:32">
      <c r="A44" s="62" t="s">
        <v>123</v>
      </c>
      <c r="B44" s="109"/>
      <c r="C44" s="158">
        <v>12.959984342324383</v>
      </c>
      <c r="D44" s="158">
        <v>12.73250634522485</v>
      </c>
      <c r="E44" s="158">
        <v>11.711523374270904</v>
      </c>
      <c r="F44" s="158">
        <v>11.457245134714459</v>
      </c>
      <c r="G44" s="158">
        <v>10.5737240545178</v>
      </c>
      <c r="H44" s="158"/>
      <c r="I44" s="158"/>
      <c r="J44" s="158">
        <v>6.911850269400448</v>
      </c>
      <c r="K44" s="158">
        <v>9.4082827503516402</v>
      </c>
      <c r="L44" s="158">
        <v>10.106313113985893</v>
      </c>
      <c r="M44" s="158">
        <v>9.7658541795905442</v>
      </c>
      <c r="N44" s="158">
        <v>10.010158377887731</v>
      </c>
      <c r="O44" s="274">
        <v>10.952189109955301</v>
      </c>
      <c r="P44" s="274">
        <v>10.089827787759704</v>
      </c>
      <c r="Q44" s="274">
        <v>9.6703295834262626</v>
      </c>
      <c r="R44" s="274">
        <v>9.6615095561174922</v>
      </c>
      <c r="S44" s="274">
        <v>10.199218188685656</v>
      </c>
      <c r="T44" s="158">
        <v>10.195101256006964</v>
      </c>
      <c r="U44" s="158">
        <v>10.103251361254777</v>
      </c>
      <c r="V44" s="158">
        <v>10.085218181977517</v>
      </c>
      <c r="W44" s="274">
        <v>3.6551381768874136</v>
      </c>
      <c r="X44" s="274">
        <v>11.862293077455023</v>
      </c>
      <c r="Y44" s="274">
        <v>10.65484679648724</v>
      </c>
      <c r="Z44" s="274">
        <v>10.964509913562559</v>
      </c>
      <c r="AA44" s="274">
        <v>10.494016434643346</v>
      </c>
      <c r="AB44" s="274">
        <v>2.5785851731316591</v>
      </c>
      <c r="AC44" s="274">
        <v>7.8922921358724611</v>
      </c>
      <c r="AD44" s="274">
        <v>2.1413567352629377</v>
      </c>
      <c r="AE44" s="274">
        <v>8.6169999158260051</v>
      </c>
      <c r="AF44" s="274">
        <v>7.1951608090703072</v>
      </c>
    </row>
    <row r="45" spans="1:32">
      <c r="AF45" s="61"/>
    </row>
    <row r="46" spans="1:32">
      <c r="K46" s="61"/>
      <c r="L46" s="61"/>
      <c r="M46" s="61"/>
      <c r="N46" s="61"/>
      <c r="O46" s="247"/>
      <c r="P46" s="247"/>
      <c r="S46" s="61"/>
      <c r="Y46" s="61"/>
      <c r="Z46" s="61"/>
      <c r="AA46" s="61"/>
      <c r="AB46" s="247"/>
      <c r="AC46" s="247"/>
      <c r="AD46" s="247"/>
    </row>
    <row r="47" spans="1:32">
      <c r="K47" s="61"/>
      <c r="L47" s="61"/>
      <c r="M47" s="61"/>
      <c r="N47" s="61"/>
      <c r="O47" s="247"/>
      <c r="P47" s="247"/>
      <c r="S47" s="61"/>
      <c r="Y47" s="61"/>
      <c r="Z47" s="61"/>
      <c r="AA47" s="61"/>
      <c r="AB47" s="247"/>
    </row>
    <row r="48" spans="1:32">
      <c r="K48" s="61"/>
      <c r="L48" s="61"/>
      <c r="M48" s="61"/>
      <c r="N48" s="61"/>
      <c r="O48" s="247"/>
      <c r="P48" s="247"/>
      <c r="S48" s="61"/>
      <c r="Y48" s="61"/>
      <c r="Z48" s="61"/>
      <c r="AA48" s="61"/>
      <c r="AB48" s="247"/>
      <c r="AC48" s="61"/>
    </row>
    <row r="49" spans="11:28">
      <c r="K49" s="61"/>
      <c r="L49" s="61"/>
      <c r="M49" s="61"/>
      <c r="N49" s="61"/>
      <c r="O49" s="247"/>
      <c r="P49" s="247"/>
      <c r="S49" s="61"/>
      <c r="Y49" s="61"/>
      <c r="Z49" s="61"/>
      <c r="AA49" s="61"/>
      <c r="AB49" s="247"/>
    </row>
    <row r="50" spans="11:28">
      <c r="K50" s="61"/>
      <c r="L50" s="61"/>
      <c r="M50" s="61"/>
      <c r="N50" s="61"/>
      <c r="O50" s="247"/>
      <c r="P50" s="247"/>
      <c r="S50" s="61"/>
      <c r="Y50" s="61"/>
      <c r="Z50" s="61"/>
      <c r="AA50" s="61"/>
      <c r="AB50" s="247"/>
    </row>
    <row r="51" spans="11:28">
      <c r="K51" s="61"/>
      <c r="L51" s="61"/>
      <c r="M51" s="61"/>
      <c r="N51" s="61"/>
      <c r="O51" s="247"/>
      <c r="P51" s="247"/>
      <c r="S51" s="61"/>
      <c r="Y51" s="61"/>
      <c r="Z51" s="61"/>
      <c r="AA51" s="61"/>
      <c r="AB51" s="247"/>
    </row>
  </sheetData>
  <mergeCells count="4">
    <mergeCell ref="A27:S27"/>
    <mergeCell ref="A30:R30"/>
    <mergeCell ref="A29:R29"/>
    <mergeCell ref="A28:R2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J28"/>
  <sheetViews>
    <sheetView showGridLines="0" workbookViewId="0"/>
  </sheetViews>
  <sheetFormatPr baseColWidth="10" defaultRowHeight="15"/>
  <cols>
    <col min="1" max="1" width="37.7109375" customWidth="1"/>
  </cols>
  <sheetData>
    <row r="1" spans="1:9">
      <c r="A1" s="62" t="s">
        <v>93</v>
      </c>
      <c r="B1" s="84"/>
      <c r="C1" s="84"/>
      <c r="D1" s="84"/>
      <c r="E1" s="84"/>
      <c r="F1" s="84"/>
      <c r="G1" s="84"/>
      <c r="H1" s="84"/>
      <c r="I1" s="84"/>
    </row>
    <row r="2" spans="1:9">
      <c r="A2" s="84"/>
      <c r="B2" s="84"/>
      <c r="C2" s="84"/>
      <c r="D2" s="84"/>
      <c r="E2" s="84"/>
      <c r="F2" s="84"/>
      <c r="G2" s="84"/>
      <c r="H2" s="84"/>
      <c r="I2" s="84"/>
    </row>
    <row r="3" spans="1:9">
      <c r="A3" s="84"/>
      <c r="B3" s="345" t="s">
        <v>23</v>
      </c>
      <c r="C3" s="346"/>
      <c r="D3" s="347"/>
      <c r="E3" s="345" t="s">
        <v>2</v>
      </c>
      <c r="F3" s="346"/>
      <c r="G3" s="347"/>
      <c r="H3" s="84"/>
      <c r="I3" s="84"/>
    </row>
    <row r="4" spans="1:9">
      <c r="A4" s="64"/>
      <c r="B4" s="65" t="s">
        <v>18</v>
      </c>
      <c r="C4" s="66" t="s">
        <v>19</v>
      </c>
      <c r="D4" s="66" t="s">
        <v>26</v>
      </c>
      <c r="E4" s="65" t="s">
        <v>18</v>
      </c>
      <c r="F4" s="66" t="s">
        <v>19</v>
      </c>
      <c r="G4" s="66" t="s">
        <v>26</v>
      </c>
      <c r="H4" s="84"/>
      <c r="I4" s="84"/>
    </row>
    <row r="5" spans="1:9">
      <c r="A5" s="69" t="s">
        <v>24</v>
      </c>
      <c r="B5" s="70">
        <v>1658.34</v>
      </c>
      <c r="C5" s="70">
        <v>1555.9</v>
      </c>
      <c r="D5" s="71">
        <v>1599.33</v>
      </c>
      <c r="E5" s="225">
        <v>1616.12</v>
      </c>
      <c r="F5" s="224">
        <v>1515.85</v>
      </c>
      <c r="G5" s="71">
        <v>1576.34</v>
      </c>
      <c r="H5" s="84"/>
      <c r="I5" s="84"/>
    </row>
    <row r="6" spans="1:9">
      <c r="A6" s="69" t="s">
        <v>25</v>
      </c>
      <c r="B6" s="222">
        <v>40.200000000000003</v>
      </c>
      <c r="C6" s="222">
        <v>38.69</v>
      </c>
      <c r="D6" s="222">
        <v>39.33</v>
      </c>
      <c r="E6" s="14">
        <v>39.710539699999998</v>
      </c>
      <c r="F6" s="51">
        <v>38.3191445</v>
      </c>
      <c r="G6" s="51">
        <v>39.159999999999997</v>
      </c>
      <c r="H6" s="84"/>
      <c r="I6" s="84"/>
    </row>
    <row r="7" spans="1:9">
      <c r="A7" s="69" t="s">
        <v>58</v>
      </c>
      <c r="B7" s="51">
        <v>59.62</v>
      </c>
      <c r="C7" s="51">
        <v>43.04</v>
      </c>
      <c r="D7" s="51">
        <v>50.07</v>
      </c>
      <c r="E7" s="51">
        <v>56.05</v>
      </c>
      <c r="F7" s="51">
        <v>38.119999999999997</v>
      </c>
      <c r="G7" s="14">
        <v>48.94</v>
      </c>
      <c r="H7" s="84"/>
      <c r="I7" s="84"/>
    </row>
    <row r="8" spans="1:9">
      <c r="A8" s="73" t="s">
        <v>56</v>
      </c>
      <c r="B8" s="127">
        <v>31.41</v>
      </c>
      <c r="C8" s="127">
        <v>31.08</v>
      </c>
      <c r="D8" s="127">
        <v>31.22</v>
      </c>
      <c r="E8" s="127">
        <v>26.38</v>
      </c>
      <c r="F8" s="127">
        <v>26.19</v>
      </c>
      <c r="G8" s="127">
        <v>26.3</v>
      </c>
      <c r="H8" s="84"/>
      <c r="I8" s="84"/>
    </row>
    <row r="9" spans="1:9">
      <c r="A9" s="75" t="s">
        <v>89</v>
      </c>
      <c r="B9" s="76"/>
      <c r="C9" s="76"/>
      <c r="D9" s="77"/>
      <c r="E9" s="76"/>
      <c r="F9" s="76"/>
      <c r="G9" s="78"/>
      <c r="H9" s="84"/>
      <c r="I9" s="84"/>
    </row>
    <row r="10" spans="1:9">
      <c r="A10" s="69" t="s">
        <v>24</v>
      </c>
      <c r="B10" s="80">
        <v>-43</v>
      </c>
      <c r="C10" s="80">
        <v>-38</v>
      </c>
      <c r="D10" s="80">
        <v>-41</v>
      </c>
      <c r="E10" s="80">
        <v>-137</v>
      </c>
      <c r="F10" s="226">
        <v>-132</v>
      </c>
      <c r="G10" s="124">
        <v>-135</v>
      </c>
      <c r="H10" s="84"/>
      <c r="I10" s="84"/>
    </row>
    <row r="11" spans="1:9">
      <c r="A11" s="69" t="s">
        <v>25</v>
      </c>
      <c r="B11" s="80" t="s">
        <v>32</v>
      </c>
      <c r="C11" s="80">
        <v>-0.2</v>
      </c>
      <c r="D11" s="80">
        <v>-0.1</v>
      </c>
      <c r="E11" s="223">
        <v>0</v>
      </c>
      <c r="F11" s="80">
        <v>-0.1</v>
      </c>
      <c r="G11" s="124">
        <v>-0.1</v>
      </c>
      <c r="H11" s="84"/>
      <c r="I11" s="84"/>
    </row>
    <row r="12" spans="1:9" s="135" customFormat="1">
      <c r="A12" s="69" t="s">
        <v>84</v>
      </c>
      <c r="B12" s="223">
        <v>-1</v>
      </c>
      <c r="C12" s="219" t="s">
        <v>94</v>
      </c>
      <c r="D12" s="80">
        <v>-1.5</v>
      </c>
      <c r="E12" s="80">
        <v>-8.1</v>
      </c>
      <c r="F12" s="124">
        <v>-4.4000000000000004</v>
      </c>
      <c r="G12" s="124">
        <v>-6.7</v>
      </c>
      <c r="H12" s="84"/>
      <c r="I12" s="84"/>
    </row>
    <row r="13" spans="1:9" s="135" customFormat="1">
      <c r="A13" s="73" t="s">
        <v>56</v>
      </c>
      <c r="B13" s="81">
        <v>-3</v>
      </c>
      <c r="C13" s="83" t="s">
        <v>86</v>
      </c>
      <c r="D13" s="220">
        <v>-4</v>
      </c>
      <c r="E13" s="81">
        <v>-1</v>
      </c>
      <c r="F13" s="125">
        <v>-2</v>
      </c>
      <c r="G13" s="125">
        <v>-1</v>
      </c>
      <c r="H13" s="84"/>
      <c r="I13" s="84"/>
    </row>
    <row r="14" spans="1:9" ht="21.75" customHeight="1">
      <c r="A14" s="339" t="s">
        <v>53</v>
      </c>
      <c r="B14" s="339"/>
      <c r="C14" s="339"/>
      <c r="D14" s="339"/>
      <c r="E14" s="339"/>
      <c r="F14" s="339"/>
      <c r="G14" s="339"/>
      <c r="H14" s="53"/>
    </row>
    <row r="15" spans="1:9">
      <c r="A15" s="343" t="s">
        <v>82</v>
      </c>
      <c r="B15" s="343"/>
      <c r="C15" s="343"/>
      <c r="D15" s="343"/>
    </row>
    <row r="16" spans="1:9" ht="19.5" customHeight="1">
      <c r="A16" s="340" t="s">
        <v>124</v>
      </c>
      <c r="B16" s="340"/>
      <c r="C16" s="340"/>
      <c r="D16" s="340"/>
      <c r="E16" s="340"/>
      <c r="F16" s="340"/>
      <c r="G16" s="340"/>
    </row>
    <row r="17" spans="1:10" ht="26.25" customHeight="1">
      <c r="A17" s="340" t="s">
        <v>54</v>
      </c>
      <c r="B17" s="340"/>
      <c r="C17" s="340"/>
      <c r="D17" s="340"/>
      <c r="E17" s="340"/>
      <c r="F17" s="340"/>
      <c r="G17" s="340"/>
    </row>
    <row r="18" spans="1:10" ht="20.25" customHeight="1">
      <c r="A18" s="340" t="s">
        <v>95</v>
      </c>
      <c r="B18" s="340"/>
      <c r="C18" s="340"/>
      <c r="D18" s="340"/>
      <c r="E18" s="340"/>
      <c r="F18" s="340"/>
      <c r="G18" s="340"/>
    </row>
    <row r="23" spans="1:10">
      <c r="A23" s="8"/>
    </row>
    <row r="24" spans="1:10" ht="24.75" customHeight="1">
      <c r="A24" s="341"/>
      <c r="B24" s="341"/>
      <c r="C24" s="341"/>
      <c r="D24" s="341"/>
      <c r="E24" s="341"/>
      <c r="F24" s="341"/>
      <c r="G24" s="341"/>
      <c r="H24" s="341"/>
      <c r="I24" s="341"/>
    </row>
    <row r="25" spans="1:10" ht="35.25" customHeight="1">
      <c r="A25" s="340"/>
      <c r="B25" s="340"/>
      <c r="C25" s="340"/>
      <c r="D25" s="340"/>
      <c r="E25" s="340"/>
      <c r="F25" s="340"/>
      <c r="G25" s="340"/>
      <c r="H25" s="340"/>
      <c r="I25" s="340"/>
    </row>
    <row r="26" spans="1:10" ht="22.5" customHeight="1">
      <c r="A26" s="342"/>
      <c r="B26" s="342"/>
      <c r="C26" s="342"/>
      <c r="D26" s="342"/>
      <c r="E26" s="342"/>
      <c r="F26" s="342"/>
      <c r="G26" s="342"/>
      <c r="H26" s="342"/>
      <c r="I26" s="342"/>
    </row>
    <row r="27" spans="1:10">
      <c r="J27" s="338" t="e">
        <f>'Figure V4-7'!#REF!/'Figure V4-7'!#REF!</f>
        <v>#REF!</v>
      </c>
    </row>
    <row r="28" spans="1:10">
      <c r="J28" s="338" t="e">
        <f>'Figure V4-7'!#REF!/'Figure V4-7'!#REF!</f>
        <v>#REF!</v>
      </c>
    </row>
  </sheetData>
  <mergeCells count="10">
    <mergeCell ref="A25:I25"/>
    <mergeCell ref="A26:I26"/>
    <mergeCell ref="A15:D15"/>
    <mergeCell ref="A17:G17"/>
    <mergeCell ref="A18:G18"/>
    <mergeCell ref="B3:D3"/>
    <mergeCell ref="E3:G3"/>
    <mergeCell ref="A16:G16"/>
    <mergeCell ref="A24:I24"/>
    <mergeCell ref="A14:G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L18"/>
  <sheetViews>
    <sheetView showGridLines="0" workbookViewId="0">
      <selection sqref="A1:L1"/>
    </sheetView>
  </sheetViews>
  <sheetFormatPr baseColWidth="10" defaultRowHeight="15"/>
  <cols>
    <col min="1" max="1" width="37.28515625" customWidth="1"/>
  </cols>
  <sheetData>
    <row r="1" spans="1:12">
      <c r="A1" s="348" t="s">
        <v>96</v>
      </c>
      <c r="B1" s="348"/>
      <c r="C1" s="348"/>
      <c r="D1" s="348"/>
      <c r="E1" s="348"/>
      <c r="F1" s="348"/>
      <c r="G1" s="348"/>
      <c r="H1" s="348"/>
      <c r="I1" s="348"/>
      <c r="J1" s="348"/>
      <c r="K1" s="348"/>
      <c r="L1" s="348"/>
    </row>
    <row r="3" spans="1:12" ht="15" customHeight="1">
      <c r="A3" s="84"/>
      <c r="B3" s="345" t="s">
        <v>16</v>
      </c>
      <c r="C3" s="346"/>
      <c r="D3" s="345" t="s">
        <v>0</v>
      </c>
      <c r="E3" s="346"/>
      <c r="F3" s="345" t="s">
        <v>1</v>
      </c>
      <c r="G3" s="347"/>
    </row>
    <row r="4" spans="1:12">
      <c r="A4" s="64"/>
      <c r="B4" s="65" t="s">
        <v>18</v>
      </c>
      <c r="C4" s="65" t="s">
        <v>19</v>
      </c>
      <c r="D4" s="65" t="s">
        <v>18</v>
      </c>
      <c r="E4" s="65" t="s">
        <v>19</v>
      </c>
      <c r="F4" s="218" t="s">
        <v>18</v>
      </c>
      <c r="G4" s="66" t="s">
        <v>19</v>
      </c>
    </row>
    <row r="5" spans="1:12">
      <c r="A5" s="69" t="s">
        <v>24</v>
      </c>
      <c r="B5" s="225">
        <v>1722.76</v>
      </c>
      <c r="C5" s="227">
        <v>1568.65</v>
      </c>
      <c r="D5" s="227">
        <v>1516.41</v>
      </c>
      <c r="E5" s="227">
        <v>1512.56</v>
      </c>
      <c r="F5" s="225">
        <v>1890.99</v>
      </c>
      <c r="G5" s="225">
        <v>1601.99</v>
      </c>
    </row>
    <row r="6" spans="1:12">
      <c r="A6" s="69" t="s">
        <v>25</v>
      </c>
      <c r="B6" s="14">
        <v>41.527106099999997</v>
      </c>
      <c r="C6" s="14">
        <v>39.365721899999997</v>
      </c>
      <c r="D6" s="14">
        <v>38.1221295</v>
      </c>
      <c r="E6" s="14">
        <v>38.7759219</v>
      </c>
      <c r="F6" s="14">
        <v>42.375667499999999</v>
      </c>
      <c r="G6" s="14">
        <v>38.082358800000002</v>
      </c>
    </row>
    <row r="7" spans="1:12">
      <c r="A7" s="69" t="s">
        <v>58</v>
      </c>
      <c r="B7" s="228">
        <v>71.529328599999999</v>
      </c>
      <c r="C7" s="229">
        <v>44.535868899999997</v>
      </c>
      <c r="D7" s="230">
        <v>38.426122300000003</v>
      </c>
      <c r="E7" s="230">
        <v>31.336511099999999</v>
      </c>
      <c r="F7" s="228">
        <v>87.248722900000004</v>
      </c>
      <c r="G7" s="229">
        <v>56.916310799999998</v>
      </c>
      <c r="H7" s="56"/>
      <c r="K7" s="234"/>
    </row>
    <row r="8" spans="1:12">
      <c r="A8" s="73" t="s">
        <v>56</v>
      </c>
      <c r="B8" s="231">
        <v>34.61</v>
      </c>
      <c r="C8" s="233">
        <v>36.86</v>
      </c>
      <c r="D8" s="231">
        <v>28.97</v>
      </c>
      <c r="E8" s="233">
        <v>30.94</v>
      </c>
      <c r="F8" s="233">
        <v>28.52</v>
      </c>
      <c r="G8" s="232">
        <v>27</v>
      </c>
    </row>
    <row r="9" spans="1:12">
      <c r="A9" s="75" t="s">
        <v>89</v>
      </c>
      <c r="B9" s="76"/>
      <c r="C9" s="76"/>
      <c r="D9" s="77"/>
      <c r="E9" s="76"/>
      <c r="F9" s="76"/>
      <c r="G9" s="76"/>
    </row>
    <row r="10" spans="1:12">
      <c r="A10" s="69" t="s">
        <v>24</v>
      </c>
      <c r="B10" s="226">
        <v>-59.5</v>
      </c>
      <c r="C10" s="80">
        <v>-110</v>
      </c>
      <c r="D10" s="80">
        <v>-109</v>
      </c>
      <c r="E10" s="80">
        <v>-45</v>
      </c>
      <c r="F10" s="80" t="s">
        <v>100</v>
      </c>
      <c r="G10" s="124" t="s">
        <v>39</v>
      </c>
      <c r="J10" s="221"/>
    </row>
    <row r="11" spans="1:12">
      <c r="A11" s="69" t="s">
        <v>25</v>
      </c>
      <c r="B11" s="80">
        <v>-0.6</v>
      </c>
      <c r="C11" s="80">
        <v>-0.9</v>
      </c>
      <c r="D11" s="80">
        <v>-0.1</v>
      </c>
      <c r="E11" s="223">
        <v>0</v>
      </c>
      <c r="F11" s="80" t="s">
        <v>101</v>
      </c>
      <c r="G11" s="124" t="s">
        <v>32</v>
      </c>
      <c r="I11" s="61"/>
    </row>
    <row r="12" spans="1:12" s="135" customFormat="1">
      <c r="A12" s="69" t="s">
        <v>84</v>
      </c>
      <c r="B12" s="223">
        <v>-2.8</v>
      </c>
      <c r="C12" s="219" t="s">
        <v>97</v>
      </c>
      <c r="D12" s="80">
        <v>-7.5</v>
      </c>
      <c r="E12" s="80">
        <v>-1.1000000000000001</v>
      </c>
      <c r="F12" s="124" t="s">
        <v>98</v>
      </c>
      <c r="G12" s="124" t="s">
        <v>99</v>
      </c>
      <c r="I12" s="221"/>
    </row>
    <row r="13" spans="1:12" s="135" customFormat="1">
      <c r="A13" s="73" t="s">
        <v>56</v>
      </c>
      <c r="B13" s="294">
        <v>-3</v>
      </c>
      <c r="C13" s="294">
        <v>0</v>
      </c>
      <c r="D13" s="295">
        <v>-3</v>
      </c>
      <c r="E13" s="294">
        <v>-6</v>
      </c>
      <c r="F13" s="294">
        <v>-6</v>
      </c>
      <c r="G13" s="294">
        <v>-5</v>
      </c>
    </row>
    <row r="14" spans="1:12" ht="22.5" customHeight="1">
      <c r="A14" s="339" t="s">
        <v>173</v>
      </c>
      <c r="B14" s="339"/>
      <c r="C14" s="339"/>
      <c r="D14" s="339"/>
      <c r="E14" s="339"/>
      <c r="F14" s="339"/>
      <c r="G14" s="339"/>
      <c r="H14" s="252"/>
    </row>
    <row r="15" spans="1:12">
      <c r="A15" s="343" t="s">
        <v>209</v>
      </c>
      <c r="B15" s="343"/>
      <c r="C15" s="343"/>
      <c r="D15" s="343"/>
    </row>
    <row r="16" spans="1:12" ht="23.25" customHeight="1">
      <c r="A16" s="340" t="s">
        <v>125</v>
      </c>
      <c r="B16" s="340"/>
      <c r="C16" s="340"/>
      <c r="D16" s="340"/>
      <c r="E16" s="340"/>
      <c r="F16" s="340"/>
      <c r="G16" s="340"/>
    </row>
    <row r="17" spans="1:7" ht="21" customHeight="1">
      <c r="A17" s="340" t="s">
        <v>55</v>
      </c>
      <c r="B17" s="340"/>
      <c r="C17" s="340"/>
      <c r="D17" s="340"/>
      <c r="E17" s="340"/>
      <c r="F17" s="340"/>
      <c r="G17" s="340"/>
    </row>
    <row r="18" spans="1:7" ht="18.75" customHeight="1">
      <c r="A18" s="340" t="s">
        <v>207</v>
      </c>
      <c r="B18" s="340"/>
      <c r="C18" s="340"/>
      <c r="D18" s="340"/>
      <c r="E18" s="340"/>
      <c r="F18" s="340"/>
      <c r="G18" s="340"/>
    </row>
  </sheetData>
  <mergeCells count="9">
    <mergeCell ref="A15:D15"/>
    <mergeCell ref="A16:G16"/>
    <mergeCell ref="A17:G17"/>
    <mergeCell ref="A18:G18"/>
    <mergeCell ref="A1:L1"/>
    <mergeCell ref="B3:C3"/>
    <mergeCell ref="D3:E3"/>
    <mergeCell ref="F3:G3"/>
    <mergeCell ref="A14:G1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H17"/>
  <sheetViews>
    <sheetView showGridLines="0" workbookViewId="0"/>
  </sheetViews>
  <sheetFormatPr baseColWidth="10" defaultRowHeight="15"/>
  <cols>
    <col min="1" max="1" width="37.7109375" customWidth="1"/>
    <col min="2" max="2" width="25.28515625" customWidth="1"/>
    <col min="3" max="3" width="17.140625" customWidth="1"/>
    <col min="4" max="4" width="14.7109375" customWidth="1"/>
  </cols>
  <sheetData>
    <row r="1" spans="1:8">
      <c r="A1" s="62" t="s">
        <v>174</v>
      </c>
    </row>
    <row r="3" spans="1:8" ht="24">
      <c r="A3" s="64"/>
      <c r="B3" s="65" t="s">
        <v>28</v>
      </c>
      <c r="C3" s="66" t="s">
        <v>29</v>
      </c>
      <c r="D3" s="66" t="s">
        <v>30</v>
      </c>
      <c r="E3" s="66" t="s">
        <v>26</v>
      </c>
    </row>
    <row r="4" spans="1:8">
      <c r="A4" s="69" t="s">
        <v>24</v>
      </c>
      <c r="B4" s="70">
        <v>1870.1</v>
      </c>
      <c r="C4" s="70">
        <v>1547.83</v>
      </c>
      <c r="D4" s="71">
        <v>1529.92</v>
      </c>
      <c r="E4" s="71">
        <v>1599.33</v>
      </c>
    </row>
    <row r="5" spans="1:8">
      <c r="A5" s="69" t="s">
        <v>25</v>
      </c>
      <c r="B5" s="51">
        <v>43.48</v>
      </c>
      <c r="C5" s="51">
        <v>38.18</v>
      </c>
      <c r="D5" s="14">
        <v>38.46</v>
      </c>
      <c r="E5" s="51">
        <v>39.33</v>
      </c>
    </row>
    <row r="6" spans="1:8">
      <c r="A6" s="69" t="s">
        <v>58</v>
      </c>
      <c r="B6" s="14">
        <v>76.510000000000005</v>
      </c>
      <c r="C6" s="14">
        <v>53.02</v>
      </c>
      <c r="D6" s="14">
        <v>38.630000000000003</v>
      </c>
      <c r="E6" s="14">
        <v>50.07</v>
      </c>
    </row>
    <row r="7" spans="1:8">
      <c r="A7" s="73" t="s">
        <v>56</v>
      </c>
      <c r="B7" s="127">
        <v>30.95</v>
      </c>
      <c r="C7" s="127">
        <v>32.99</v>
      </c>
      <c r="D7" s="127">
        <v>30.3</v>
      </c>
      <c r="E7" s="127">
        <v>31.22</v>
      </c>
    </row>
    <row r="8" spans="1:8">
      <c r="A8" s="75" t="s">
        <v>89</v>
      </c>
      <c r="B8" s="76"/>
      <c r="C8" s="76"/>
      <c r="D8" s="77"/>
      <c r="E8" s="78"/>
    </row>
    <row r="9" spans="1:8">
      <c r="A9" s="69" t="s">
        <v>24</v>
      </c>
      <c r="B9" s="80" t="s">
        <v>105</v>
      </c>
      <c r="C9" s="80">
        <v>-29</v>
      </c>
      <c r="D9" s="79">
        <v>-81</v>
      </c>
      <c r="E9" s="80">
        <v>-41</v>
      </c>
    </row>
    <row r="10" spans="1:8">
      <c r="A10" s="69" t="s">
        <v>25</v>
      </c>
      <c r="B10" s="80">
        <v>-0.3</v>
      </c>
      <c r="C10" s="80" t="s">
        <v>27</v>
      </c>
      <c r="D10" s="79">
        <v>-0.2</v>
      </c>
      <c r="E10" s="80">
        <v>-0.1</v>
      </c>
    </row>
    <row r="11" spans="1:8" s="135" customFormat="1">
      <c r="A11" s="69" t="s">
        <v>84</v>
      </c>
      <c r="B11" s="80">
        <v>-13.9</v>
      </c>
      <c r="C11" s="79">
        <v>-0.3</v>
      </c>
      <c r="D11" s="79" t="s">
        <v>104</v>
      </c>
      <c r="E11" s="79">
        <v>-1.5</v>
      </c>
    </row>
    <row r="12" spans="1:8" s="135" customFormat="1">
      <c r="A12" s="73" t="s">
        <v>56</v>
      </c>
      <c r="B12" s="81">
        <v>-7</v>
      </c>
      <c r="C12" s="82">
        <v>-3</v>
      </c>
      <c r="D12" s="82">
        <v>-3</v>
      </c>
      <c r="E12" s="82">
        <v>-4</v>
      </c>
    </row>
    <row r="13" spans="1:8" ht="24.75" customHeight="1">
      <c r="A13" s="339" t="s">
        <v>53</v>
      </c>
      <c r="B13" s="339"/>
      <c r="C13" s="339"/>
      <c r="D13" s="339"/>
      <c r="E13" s="339"/>
      <c r="F13" s="251"/>
      <c r="G13" s="251"/>
      <c r="H13" s="251"/>
    </row>
    <row r="14" spans="1:8">
      <c r="A14" s="343" t="s">
        <v>82</v>
      </c>
      <c r="B14" s="343"/>
      <c r="C14" s="343"/>
      <c r="D14" s="343"/>
      <c r="E14" s="343"/>
    </row>
    <row r="15" spans="1:8" ht="23.25" customHeight="1">
      <c r="A15" s="340" t="s">
        <v>175</v>
      </c>
      <c r="B15" s="340"/>
      <c r="C15" s="340"/>
      <c r="D15" s="340"/>
      <c r="E15" s="340"/>
    </row>
    <row r="16" spans="1:8" ht="23.25" customHeight="1">
      <c r="A16" s="340" t="s">
        <v>55</v>
      </c>
      <c r="B16" s="340"/>
      <c r="C16" s="340"/>
      <c r="D16" s="340"/>
      <c r="E16" s="340"/>
    </row>
    <row r="17" spans="1:5" ht="24.75" customHeight="1">
      <c r="A17" s="340" t="s">
        <v>106</v>
      </c>
      <c r="B17" s="340"/>
      <c r="C17" s="340"/>
      <c r="D17" s="340"/>
      <c r="E17" s="340"/>
    </row>
  </sheetData>
  <mergeCells count="5">
    <mergeCell ref="A14:E14"/>
    <mergeCell ref="A15:E15"/>
    <mergeCell ref="A16:E16"/>
    <mergeCell ref="A17:E17"/>
    <mergeCell ref="A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S21"/>
  <sheetViews>
    <sheetView showGridLines="0" workbookViewId="0">
      <selection sqref="A1:S1"/>
    </sheetView>
  </sheetViews>
  <sheetFormatPr baseColWidth="10" defaultRowHeight="15"/>
  <cols>
    <col min="1" max="1" width="36.85546875" customWidth="1"/>
    <col min="2" max="2" width="4.42578125" customWidth="1"/>
    <col min="3" max="3" width="13.5703125" customWidth="1"/>
    <col min="4" max="4" width="14.140625" customWidth="1"/>
    <col min="5" max="5" width="15.140625" customWidth="1"/>
    <col min="6" max="6" width="14" customWidth="1"/>
    <col min="7" max="7" width="13.140625" customWidth="1"/>
    <col min="8" max="8" width="14" customWidth="1"/>
    <col min="9" max="9" width="15.42578125" customWidth="1"/>
    <col min="10" max="10" width="15" customWidth="1"/>
  </cols>
  <sheetData>
    <row r="1" spans="1:19">
      <c r="A1" s="349" t="s">
        <v>107</v>
      </c>
      <c r="B1" s="349"/>
      <c r="C1" s="349"/>
      <c r="D1" s="349"/>
      <c r="E1" s="349"/>
      <c r="F1" s="349"/>
      <c r="G1" s="349"/>
      <c r="H1" s="349"/>
      <c r="I1" s="349"/>
      <c r="J1" s="349"/>
      <c r="K1" s="349"/>
      <c r="L1" s="349"/>
      <c r="M1" s="349"/>
      <c r="N1" s="349"/>
      <c r="O1" s="349"/>
      <c r="P1" s="349"/>
      <c r="Q1" s="349"/>
      <c r="R1" s="349"/>
      <c r="S1" s="349"/>
    </row>
    <row r="2" spans="1:19">
      <c r="A2" s="123"/>
      <c r="B2" s="123"/>
      <c r="C2" s="123"/>
      <c r="D2" s="123"/>
      <c r="E2" s="123"/>
      <c r="F2" s="123"/>
      <c r="G2" s="92"/>
      <c r="H2" s="92"/>
      <c r="I2" s="92"/>
      <c r="J2" s="92"/>
      <c r="K2" s="123"/>
      <c r="L2" s="123"/>
      <c r="M2" s="123"/>
      <c r="N2" s="123"/>
      <c r="O2" s="123"/>
      <c r="P2" s="123"/>
      <c r="Q2" s="123"/>
      <c r="R2" s="123"/>
      <c r="S2" s="123"/>
    </row>
    <row r="3" spans="1:19">
      <c r="C3" s="350"/>
      <c r="D3" s="350"/>
      <c r="E3" s="350"/>
      <c r="F3" s="351"/>
      <c r="G3" s="360" t="s">
        <v>89</v>
      </c>
      <c r="H3" s="361"/>
      <c r="I3" s="361"/>
      <c r="J3" s="362"/>
      <c r="K3" s="236"/>
      <c r="L3" s="123"/>
      <c r="M3" s="123"/>
      <c r="N3" s="123"/>
      <c r="O3" s="123"/>
      <c r="P3" s="123"/>
      <c r="Q3" s="123"/>
      <c r="R3" s="123"/>
      <c r="S3" s="123"/>
    </row>
    <row r="4" spans="1:19" ht="48">
      <c r="C4" s="65" t="s">
        <v>46</v>
      </c>
      <c r="D4" s="65" t="s">
        <v>47</v>
      </c>
      <c r="E4" s="65" t="s">
        <v>59</v>
      </c>
      <c r="F4" s="134" t="s">
        <v>57</v>
      </c>
      <c r="G4" s="237" t="s">
        <v>46</v>
      </c>
      <c r="H4" s="237" t="s">
        <v>47</v>
      </c>
      <c r="I4" s="237" t="s">
        <v>84</v>
      </c>
      <c r="J4" s="134" t="s">
        <v>57</v>
      </c>
      <c r="K4" s="123"/>
      <c r="L4" s="123"/>
      <c r="M4" s="123"/>
      <c r="N4" s="123"/>
      <c r="O4" s="123"/>
      <c r="P4" s="123"/>
      <c r="Q4" s="123"/>
      <c r="R4" s="123"/>
      <c r="S4" s="123"/>
    </row>
    <row r="5" spans="1:19">
      <c r="A5" s="352" t="s">
        <v>40</v>
      </c>
      <c r="B5" s="353"/>
      <c r="C5" s="128">
        <v>1498</v>
      </c>
      <c r="D5" s="76">
        <v>38.200000000000003</v>
      </c>
      <c r="E5" s="28">
        <v>56.54</v>
      </c>
      <c r="F5" s="225">
        <v>37.86</v>
      </c>
      <c r="G5" s="119">
        <v>-44</v>
      </c>
      <c r="H5" s="119">
        <v>0.1</v>
      </c>
      <c r="I5" s="239">
        <v>-1.4</v>
      </c>
      <c r="J5" s="241">
        <v>-4</v>
      </c>
      <c r="K5" s="123"/>
      <c r="L5" s="123"/>
      <c r="M5" s="123"/>
      <c r="N5" s="123"/>
      <c r="O5" s="123"/>
      <c r="P5" s="123"/>
      <c r="Q5" s="123"/>
      <c r="R5" s="123"/>
      <c r="S5" s="123"/>
    </row>
    <row r="6" spans="1:19">
      <c r="A6" s="354" t="s">
        <v>41</v>
      </c>
      <c r="B6" s="355"/>
      <c r="C6" s="129">
        <v>1590</v>
      </c>
      <c r="D6" s="78">
        <v>38.799999999999997</v>
      </c>
      <c r="E6" s="14">
        <v>47.24</v>
      </c>
      <c r="F6" s="227">
        <v>31.32</v>
      </c>
      <c r="G6" s="80">
        <v>-37</v>
      </c>
      <c r="H6" s="223">
        <v>0</v>
      </c>
      <c r="I6" s="131">
        <v>-2.4</v>
      </c>
      <c r="J6" s="242">
        <v>-3</v>
      </c>
      <c r="K6" s="123"/>
      <c r="L6" s="123"/>
      <c r="M6" s="123"/>
      <c r="N6" s="123"/>
      <c r="O6" s="123"/>
      <c r="P6" s="123"/>
      <c r="Q6" s="123"/>
      <c r="R6" s="123"/>
      <c r="S6" s="123"/>
    </row>
    <row r="7" spans="1:19">
      <c r="A7" s="354" t="s">
        <v>42</v>
      </c>
      <c r="B7" s="355"/>
      <c r="C7" s="129">
        <v>1438</v>
      </c>
      <c r="D7" s="78">
        <v>37.1</v>
      </c>
      <c r="E7" s="14">
        <v>37.19</v>
      </c>
      <c r="F7" s="227">
        <v>32.29</v>
      </c>
      <c r="G7" s="80">
        <v>-179</v>
      </c>
      <c r="H7" s="223">
        <v>0</v>
      </c>
      <c r="I7" s="131">
        <v>-8.6</v>
      </c>
      <c r="J7" s="243" t="s">
        <v>114</v>
      </c>
      <c r="K7" s="123"/>
      <c r="L7" s="123"/>
      <c r="M7" s="123"/>
      <c r="N7" s="123"/>
      <c r="O7" s="123"/>
      <c r="P7" s="123"/>
      <c r="Q7" s="123"/>
      <c r="R7" s="123"/>
      <c r="S7" s="123"/>
    </row>
    <row r="8" spans="1:19">
      <c r="A8" s="354" t="s">
        <v>48</v>
      </c>
      <c r="B8" s="355"/>
      <c r="C8" s="129">
        <v>1352</v>
      </c>
      <c r="D8" s="78">
        <v>36.700000000000003</v>
      </c>
      <c r="E8" s="14">
        <v>19.54</v>
      </c>
      <c r="F8" s="227">
        <v>32.75</v>
      </c>
      <c r="G8" s="80">
        <v>-126</v>
      </c>
      <c r="H8" s="80">
        <v>-0.1</v>
      </c>
      <c r="I8" s="131">
        <v>-2.2999999999999998</v>
      </c>
      <c r="J8" s="242">
        <v>-4</v>
      </c>
      <c r="K8" s="123"/>
      <c r="L8" s="123"/>
      <c r="M8" s="123"/>
      <c r="N8" s="123"/>
      <c r="O8" s="123"/>
      <c r="P8" s="123"/>
      <c r="Q8" s="123"/>
      <c r="R8" s="123"/>
      <c r="S8" s="123"/>
    </row>
    <row r="9" spans="1:19">
      <c r="A9" s="354" t="s">
        <v>43</v>
      </c>
      <c r="B9" s="355"/>
      <c r="C9" s="129">
        <v>1425</v>
      </c>
      <c r="D9" s="78">
        <v>36.5</v>
      </c>
      <c r="E9" s="14">
        <v>20.18</v>
      </c>
      <c r="F9" s="227">
        <v>26.54</v>
      </c>
      <c r="G9" s="80">
        <v>-128</v>
      </c>
      <c r="H9" s="80">
        <v>-0.2</v>
      </c>
      <c r="I9" s="131">
        <v>-12.4</v>
      </c>
      <c r="J9" s="242">
        <v>-9</v>
      </c>
      <c r="K9" s="123"/>
      <c r="L9" s="123"/>
      <c r="M9" s="123"/>
      <c r="N9" s="123"/>
      <c r="O9" s="123"/>
      <c r="P9" s="123"/>
      <c r="Q9" s="123"/>
      <c r="R9" s="123"/>
      <c r="S9" s="123"/>
    </row>
    <row r="10" spans="1:19">
      <c r="A10" s="354" t="s">
        <v>44</v>
      </c>
      <c r="B10" s="355"/>
      <c r="C10" s="129">
        <v>1541</v>
      </c>
      <c r="D10" s="78">
        <v>38.799999999999997</v>
      </c>
      <c r="E10" s="14">
        <v>39.369999999999997</v>
      </c>
      <c r="F10" s="227">
        <v>36.83</v>
      </c>
      <c r="G10" s="80">
        <v>-136</v>
      </c>
      <c r="H10" s="80">
        <v>-0.5</v>
      </c>
      <c r="I10" s="131">
        <v>-2.1</v>
      </c>
      <c r="J10" s="243" t="s">
        <v>115</v>
      </c>
      <c r="K10" s="123"/>
      <c r="L10" s="123"/>
      <c r="M10" s="123"/>
      <c r="N10" s="123"/>
      <c r="O10" s="123"/>
      <c r="P10" s="123"/>
      <c r="Q10" s="123"/>
      <c r="R10" s="123"/>
      <c r="S10" s="123"/>
    </row>
    <row r="11" spans="1:19">
      <c r="A11" s="356" t="s">
        <v>50</v>
      </c>
      <c r="B11" s="357"/>
      <c r="C11" s="130">
        <v>1623</v>
      </c>
      <c r="D11" s="131">
        <v>41.4</v>
      </c>
      <c r="E11" s="99">
        <v>43.26</v>
      </c>
      <c r="F11" s="238">
        <v>38.630000000000003</v>
      </c>
      <c r="G11" s="132">
        <v>-126</v>
      </c>
      <c r="H11" s="132">
        <v>-0.4</v>
      </c>
      <c r="I11" s="99">
        <v>-48</v>
      </c>
      <c r="J11" s="242">
        <v>-4</v>
      </c>
      <c r="K11" s="123"/>
      <c r="L11" s="123"/>
      <c r="M11" s="123"/>
      <c r="N11" s="123"/>
      <c r="O11" s="123"/>
      <c r="P11" s="123"/>
      <c r="Q11" s="123"/>
      <c r="R11" s="123"/>
      <c r="S11" s="123"/>
    </row>
    <row r="12" spans="1:19">
      <c r="A12" s="354" t="s">
        <v>38</v>
      </c>
      <c r="B12" s="355"/>
      <c r="C12" s="129">
        <v>1806</v>
      </c>
      <c r="D12" s="14">
        <v>42</v>
      </c>
      <c r="E12" s="14">
        <v>92.92</v>
      </c>
      <c r="F12" s="227">
        <v>30.51</v>
      </c>
      <c r="G12" s="80">
        <v>-18</v>
      </c>
      <c r="H12" s="80">
        <v>-1.1000000000000001</v>
      </c>
      <c r="I12" s="132" t="s">
        <v>112</v>
      </c>
      <c r="J12" s="242">
        <v>-7</v>
      </c>
      <c r="K12" s="123"/>
      <c r="L12" s="123"/>
      <c r="M12" s="123"/>
      <c r="N12" s="123"/>
      <c r="O12" s="123"/>
      <c r="P12" s="123"/>
      <c r="Q12" s="123"/>
      <c r="R12" s="123"/>
      <c r="S12" s="123"/>
    </row>
    <row r="13" spans="1:19">
      <c r="A13" s="354" t="s">
        <v>37</v>
      </c>
      <c r="B13" s="355"/>
      <c r="C13" s="129">
        <v>1913</v>
      </c>
      <c r="D13" s="14">
        <v>45.9</v>
      </c>
      <c r="E13" s="14">
        <v>24.7</v>
      </c>
      <c r="F13" s="227">
        <v>29.49</v>
      </c>
      <c r="G13" s="80">
        <v>-29</v>
      </c>
      <c r="H13" s="80" t="s">
        <v>31</v>
      </c>
      <c r="I13" s="131">
        <v>-2.5</v>
      </c>
      <c r="J13" s="242">
        <v>0</v>
      </c>
      <c r="K13" s="123"/>
      <c r="L13" s="123"/>
      <c r="M13" s="123"/>
      <c r="N13" s="123"/>
      <c r="O13" s="123"/>
      <c r="P13" s="123"/>
      <c r="Q13" s="123"/>
      <c r="R13" s="123"/>
      <c r="S13" s="123"/>
    </row>
    <row r="14" spans="1:19">
      <c r="A14" s="354" t="s">
        <v>45</v>
      </c>
      <c r="B14" s="355"/>
      <c r="C14" s="129">
        <v>1696</v>
      </c>
      <c r="D14" s="78">
        <v>39.6</v>
      </c>
      <c r="E14" s="14">
        <v>72.58</v>
      </c>
      <c r="F14" s="227">
        <v>27.52</v>
      </c>
      <c r="G14" s="80" t="s">
        <v>111</v>
      </c>
      <c r="H14" s="80" t="s">
        <v>49</v>
      </c>
      <c r="I14" s="132" t="s">
        <v>113</v>
      </c>
      <c r="J14" s="242">
        <v>-6</v>
      </c>
      <c r="K14" s="123"/>
      <c r="L14" s="123"/>
      <c r="M14" s="123"/>
      <c r="N14" s="123"/>
      <c r="O14" s="123"/>
      <c r="P14" s="123"/>
      <c r="Q14" s="123"/>
      <c r="R14" s="123"/>
      <c r="S14" s="123"/>
    </row>
    <row r="15" spans="1:19">
      <c r="A15" s="356" t="s">
        <v>51</v>
      </c>
      <c r="B15" s="357"/>
      <c r="C15" s="129">
        <v>1395</v>
      </c>
      <c r="D15" s="78">
        <v>35.1</v>
      </c>
      <c r="E15" s="14">
        <v>33.26</v>
      </c>
      <c r="F15" s="227">
        <v>30.56</v>
      </c>
      <c r="G15" s="80">
        <v>-17</v>
      </c>
      <c r="H15" s="80">
        <v>-1.1000000000000001</v>
      </c>
      <c r="I15" s="131">
        <v>-7.9</v>
      </c>
      <c r="J15" s="242">
        <v>-6</v>
      </c>
      <c r="K15" s="123"/>
      <c r="L15" s="123"/>
      <c r="M15" s="123"/>
      <c r="N15" s="123"/>
      <c r="O15" s="123"/>
      <c r="P15" s="123"/>
      <c r="Q15" s="123"/>
      <c r="R15" s="123"/>
      <c r="S15" s="123"/>
    </row>
    <row r="16" spans="1:19">
      <c r="A16" s="358" t="s">
        <v>52</v>
      </c>
      <c r="B16" s="359"/>
      <c r="C16" s="133">
        <v>1556</v>
      </c>
      <c r="D16" s="126">
        <v>39.1</v>
      </c>
      <c r="E16" s="126">
        <v>53.9</v>
      </c>
      <c r="F16" s="127">
        <v>31.47</v>
      </c>
      <c r="G16" s="81">
        <v>-95</v>
      </c>
      <c r="H16" s="81" t="s">
        <v>27</v>
      </c>
      <c r="I16" s="240">
        <v>4.7</v>
      </c>
      <c r="J16" s="244">
        <v>-3</v>
      </c>
      <c r="K16" s="123"/>
      <c r="L16" s="123"/>
      <c r="M16" s="123"/>
      <c r="N16" s="123"/>
      <c r="O16" s="123"/>
      <c r="P16" s="123"/>
      <c r="Q16" s="123"/>
      <c r="R16" s="123"/>
      <c r="S16" s="123"/>
    </row>
    <row r="17" spans="1:16" ht="24" customHeight="1">
      <c r="A17" s="339" t="s">
        <v>53</v>
      </c>
      <c r="B17" s="339"/>
      <c r="C17" s="339"/>
      <c r="D17" s="339"/>
      <c r="E17" s="339"/>
      <c r="F17" s="339"/>
      <c r="G17" s="339"/>
      <c r="H17" s="339"/>
      <c r="I17" s="339"/>
      <c r="J17" s="339"/>
      <c r="K17" s="11"/>
      <c r="L17" s="11"/>
      <c r="M17" s="11"/>
    </row>
    <row r="18" spans="1:16">
      <c r="A18" s="343" t="s">
        <v>82</v>
      </c>
      <c r="B18" s="343"/>
      <c r="C18" s="343"/>
      <c r="D18" s="343"/>
      <c r="E18" s="343"/>
      <c r="F18" s="343"/>
      <c r="G18" s="343"/>
      <c r="H18" s="343"/>
      <c r="I18" s="343"/>
      <c r="J18" s="343"/>
      <c r="K18" s="343"/>
      <c r="L18" s="343"/>
    </row>
    <row r="19" spans="1:16">
      <c r="A19" s="344" t="s">
        <v>126</v>
      </c>
      <c r="B19" s="344"/>
      <c r="C19" s="344"/>
      <c r="D19" s="344"/>
      <c r="E19" s="344"/>
      <c r="F19" s="344"/>
      <c r="G19" s="344"/>
      <c r="H19" s="344"/>
      <c r="I19" s="344"/>
      <c r="J19" s="344"/>
      <c r="K19" s="344"/>
      <c r="L19" s="344"/>
      <c r="M19" s="344"/>
      <c r="N19" s="344"/>
      <c r="O19" s="344"/>
      <c r="P19" s="344"/>
    </row>
    <row r="20" spans="1:16" ht="22.5" customHeight="1">
      <c r="A20" s="340" t="s">
        <v>55</v>
      </c>
      <c r="B20" s="340"/>
      <c r="C20" s="340"/>
      <c r="D20" s="340"/>
      <c r="E20" s="340"/>
      <c r="F20" s="340"/>
      <c r="G20" s="340"/>
      <c r="H20" s="340"/>
      <c r="I20" s="340"/>
      <c r="J20" s="340"/>
      <c r="K20" s="53"/>
      <c r="L20" s="53"/>
      <c r="M20" s="53"/>
    </row>
    <row r="21" spans="1:16">
      <c r="A21" s="344" t="s">
        <v>176</v>
      </c>
      <c r="B21" s="344"/>
      <c r="C21" s="344"/>
      <c r="D21" s="344"/>
      <c r="E21" s="344"/>
      <c r="F21" s="344"/>
      <c r="G21" s="344"/>
      <c r="H21" s="344"/>
      <c r="I21" s="344"/>
      <c r="J21" s="344"/>
      <c r="K21" s="344"/>
      <c r="L21" s="344"/>
      <c r="M21" s="344"/>
      <c r="N21" s="344"/>
      <c r="O21" s="344"/>
    </row>
  </sheetData>
  <mergeCells count="20">
    <mergeCell ref="A14:B14"/>
    <mergeCell ref="A15:B15"/>
    <mergeCell ref="A16:B16"/>
    <mergeCell ref="G3:J3"/>
    <mergeCell ref="A21:O21"/>
    <mergeCell ref="A20:J20"/>
    <mergeCell ref="A1:S1"/>
    <mergeCell ref="A18:L18"/>
    <mergeCell ref="A19:P19"/>
    <mergeCell ref="C3:F3"/>
    <mergeCell ref="A5:B5"/>
    <mergeCell ref="A6:B6"/>
    <mergeCell ref="A7:B7"/>
    <mergeCell ref="A8:B8"/>
    <mergeCell ref="A9:B9"/>
    <mergeCell ref="A10:B10"/>
    <mergeCell ref="A11:B11"/>
    <mergeCell ref="A12:B12"/>
    <mergeCell ref="A17:J17"/>
    <mergeCell ref="A13:B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M17"/>
  <sheetViews>
    <sheetView showGridLines="0" workbookViewId="0">
      <selection sqref="A1:M1"/>
    </sheetView>
  </sheetViews>
  <sheetFormatPr baseColWidth="10" defaultRowHeight="15"/>
  <cols>
    <col min="1" max="1" width="36.5703125" customWidth="1"/>
    <col min="2" max="2" width="17.7109375" customWidth="1"/>
    <col min="3" max="3" width="13.85546875" customWidth="1"/>
    <col min="4" max="4" width="17.42578125" customWidth="1"/>
  </cols>
  <sheetData>
    <row r="1" spans="1:13">
      <c r="A1" s="349" t="s">
        <v>108</v>
      </c>
      <c r="B1" s="349"/>
      <c r="C1" s="349"/>
      <c r="D1" s="349"/>
      <c r="E1" s="349"/>
      <c r="F1" s="349"/>
      <c r="G1" s="349"/>
      <c r="H1" s="349"/>
      <c r="I1" s="349"/>
      <c r="J1" s="349"/>
      <c r="K1" s="349"/>
      <c r="L1" s="349"/>
      <c r="M1" s="349"/>
    </row>
    <row r="3" spans="1:13">
      <c r="A3" s="64"/>
      <c r="B3" s="65" t="s">
        <v>20</v>
      </c>
      <c r="C3" s="65" t="s">
        <v>21</v>
      </c>
      <c r="D3" s="66" t="s">
        <v>22</v>
      </c>
      <c r="E3" s="66" t="s">
        <v>26</v>
      </c>
    </row>
    <row r="4" spans="1:13">
      <c r="A4" s="69" t="s">
        <v>24</v>
      </c>
      <c r="B4" s="225">
        <v>1655.15</v>
      </c>
      <c r="C4" s="227">
        <v>1593.69</v>
      </c>
      <c r="D4" s="224">
        <v>1588.88</v>
      </c>
      <c r="E4" s="71">
        <v>1599.33</v>
      </c>
    </row>
    <row r="5" spans="1:13">
      <c r="A5" s="69" t="s">
        <v>25</v>
      </c>
      <c r="B5" s="14">
        <v>38.506450899999997</v>
      </c>
      <c r="C5" s="14">
        <v>39.276960799999998</v>
      </c>
      <c r="D5" s="158">
        <v>39.655226599999999</v>
      </c>
      <c r="E5" s="14">
        <v>39.33</v>
      </c>
    </row>
    <row r="6" spans="1:13">
      <c r="A6" s="69" t="s">
        <v>58</v>
      </c>
      <c r="B6" s="14">
        <v>56.9</v>
      </c>
      <c r="C6" s="51">
        <v>53.73</v>
      </c>
      <c r="D6" s="14">
        <v>43.09</v>
      </c>
      <c r="E6" s="14">
        <v>50.07</v>
      </c>
    </row>
    <row r="7" spans="1:13">
      <c r="A7" s="73" t="s">
        <v>56</v>
      </c>
      <c r="B7" s="127">
        <v>25.04</v>
      </c>
      <c r="C7" s="127">
        <v>31.55</v>
      </c>
      <c r="D7" s="127">
        <v>32.26</v>
      </c>
      <c r="E7" s="127">
        <v>31.22</v>
      </c>
    </row>
    <row r="8" spans="1:13">
      <c r="A8" s="75" t="s">
        <v>89</v>
      </c>
      <c r="B8" s="119"/>
      <c r="C8" s="76"/>
      <c r="D8" s="77"/>
      <c r="E8" s="78"/>
    </row>
    <row r="9" spans="1:13">
      <c r="A9" s="69" t="s">
        <v>24</v>
      </c>
      <c r="B9" s="80">
        <v>-17</v>
      </c>
      <c r="C9" s="80">
        <v>-43</v>
      </c>
      <c r="D9" s="79">
        <v>-46</v>
      </c>
      <c r="E9" s="80">
        <v>-41</v>
      </c>
    </row>
    <row r="10" spans="1:13">
      <c r="A10" s="69" t="s">
        <v>25</v>
      </c>
      <c r="B10" s="80">
        <v>-0.6</v>
      </c>
      <c r="C10" s="223">
        <v>0</v>
      </c>
      <c r="D10" s="235">
        <v>0</v>
      </c>
      <c r="E10" s="80">
        <v>-0.1</v>
      </c>
    </row>
    <row r="11" spans="1:13" s="135" customFormat="1">
      <c r="A11" s="69" t="s">
        <v>84</v>
      </c>
      <c r="B11" s="80" t="s">
        <v>109</v>
      </c>
      <c r="C11" s="80">
        <v>-1.1000000000000001</v>
      </c>
      <c r="D11" s="80">
        <v>-4.2</v>
      </c>
      <c r="E11" s="80">
        <v>-1.5</v>
      </c>
    </row>
    <row r="12" spans="1:13" s="135" customFormat="1">
      <c r="A12" s="73" t="s">
        <v>56</v>
      </c>
      <c r="B12" s="81">
        <v>-7</v>
      </c>
      <c r="C12" s="81">
        <v>-3</v>
      </c>
      <c r="D12" s="81">
        <v>-4</v>
      </c>
      <c r="E12" s="82">
        <v>-4</v>
      </c>
    </row>
    <row r="13" spans="1:13" ht="26.25" customHeight="1">
      <c r="A13" s="339" t="s">
        <v>53</v>
      </c>
      <c r="B13" s="339"/>
      <c r="C13" s="339"/>
      <c r="D13" s="339"/>
      <c r="E13" s="339"/>
      <c r="F13" s="53"/>
      <c r="G13" s="53"/>
      <c r="H13" s="53"/>
    </row>
    <row r="14" spans="1:13">
      <c r="A14" s="343" t="s">
        <v>82</v>
      </c>
      <c r="B14" s="343"/>
      <c r="C14" s="343"/>
      <c r="D14" s="343"/>
      <c r="E14" s="343"/>
      <c r="F14" s="343"/>
      <c r="G14" s="343"/>
      <c r="H14" s="343"/>
    </row>
    <row r="15" spans="1:13" ht="24" customHeight="1">
      <c r="A15" s="340" t="s">
        <v>175</v>
      </c>
      <c r="B15" s="340"/>
      <c r="C15" s="340"/>
      <c r="D15" s="340"/>
      <c r="E15" s="340"/>
      <c r="F15" s="11"/>
      <c r="G15" s="11"/>
      <c r="H15" s="11"/>
      <c r="I15" s="11"/>
    </row>
    <row r="16" spans="1:13" ht="23.25" customHeight="1">
      <c r="A16" s="340" t="s">
        <v>55</v>
      </c>
      <c r="B16" s="340"/>
      <c r="C16" s="340"/>
      <c r="D16" s="340"/>
      <c r="E16" s="340"/>
      <c r="F16" s="53"/>
      <c r="G16" s="53"/>
      <c r="H16" s="53"/>
      <c r="I16" s="53"/>
      <c r="J16" s="53"/>
      <c r="K16" s="53"/>
    </row>
    <row r="17" spans="1:11" ht="22.5" customHeight="1">
      <c r="A17" s="340" t="s">
        <v>110</v>
      </c>
      <c r="B17" s="340"/>
      <c r="C17" s="340"/>
      <c r="D17" s="340"/>
      <c r="E17" s="340"/>
      <c r="F17" s="11"/>
      <c r="G17" s="11"/>
      <c r="H17" s="11"/>
      <c r="I17" s="11"/>
      <c r="J17" s="11"/>
      <c r="K17" s="11"/>
    </row>
  </sheetData>
  <mergeCells count="6">
    <mergeCell ref="A17:E17"/>
    <mergeCell ref="A1:M1"/>
    <mergeCell ref="A14:H14"/>
    <mergeCell ref="A13:E13"/>
    <mergeCell ref="A15:E15"/>
    <mergeCell ref="A16: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I17"/>
  <sheetViews>
    <sheetView showGridLines="0" workbookViewId="0">
      <selection activeCell="J13" sqref="J13"/>
    </sheetView>
  </sheetViews>
  <sheetFormatPr baseColWidth="10" defaultColWidth="11.42578125" defaultRowHeight="12"/>
  <cols>
    <col min="1" max="1" width="21.140625" style="84" customWidth="1"/>
    <col min="2" max="2" width="16.140625" style="84" customWidth="1"/>
    <col min="3" max="3" width="15.140625" style="84" customWidth="1"/>
    <col min="4" max="16384" width="11.42578125" style="84"/>
  </cols>
  <sheetData>
    <row r="1" spans="1:9">
      <c r="A1" s="349" t="s">
        <v>127</v>
      </c>
      <c r="B1" s="349"/>
      <c r="C1" s="349"/>
      <c r="D1" s="349"/>
      <c r="E1" s="349"/>
      <c r="F1" s="349"/>
      <c r="G1" s="349"/>
      <c r="H1" s="349"/>
      <c r="I1" s="349"/>
    </row>
    <row r="2" spans="1:9">
      <c r="A2" s="87"/>
      <c r="B2" s="87"/>
      <c r="C2" s="92"/>
      <c r="D2" s="92"/>
      <c r="E2" s="92"/>
      <c r="F2" s="92"/>
      <c r="G2" s="92"/>
      <c r="H2" s="92"/>
      <c r="I2" s="87"/>
    </row>
    <row r="3" spans="1:9" ht="15" customHeight="1">
      <c r="A3" s="85"/>
      <c r="B3" s="364" t="s">
        <v>33</v>
      </c>
      <c r="C3" s="375" t="s">
        <v>35</v>
      </c>
      <c r="D3" s="376"/>
      <c r="E3" s="376"/>
      <c r="F3" s="376"/>
      <c r="G3" s="376"/>
      <c r="H3" s="377"/>
    </row>
    <row r="4" spans="1:9" ht="12" customHeight="1">
      <c r="A4" s="86"/>
      <c r="B4" s="365"/>
      <c r="C4" s="367" t="s">
        <v>177</v>
      </c>
      <c r="D4" s="369">
        <v>0.5</v>
      </c>
      <c r="E4" s="369">
        <v>0.6</v>
      </c>
      <c r="F4" s="369">
        <v>0.7</v>
      </c>
      <c r="G4" s="371">
        <v>0.8</v>
      </c>
      <c r="H4" s="373">
        <v>0.9</v>
      </c>
    </row>
    <row r="5" spans="1:9" ht="14.25" customHeight="1">
      <c r="A5" s="88"/>
      <c r="B5" s="366"/>
      <c r="C5" s="368"/>
      <c r="D5" s="370"/>
      <c r="E5" s="370"/>
      <c r="F5" s="370"/>
      <c r="G5" s="372"/>
      <c r="H5" s="374"/>
    </row>
    <row r="6" spans="1:9" ht="27.75" customHeight="1">
      <c r="A6" s="89" t="s">
        <v>34</v>
      </c>
      <c r="B6" s="96">
        <v>23.4</v>
      </c>
      <c r="C6" s="104">
        <v>8.5</v>
      </c>
      <c r="D6" s="105">
        <v>20.2</v>
      </c>
      <c r="E6" s="105">
        <v>19.600000000000001</v>
      </c>
      <c r="F6" s="105">
        <v>9.5</v>
      </c>
      <c r="G6" s="104">
        <v>31.8</v>
      </c>
      <c r="H6" s="104">
        <v>10.4</v>
      </c>
      <c r="I6" s="136"/>
    </row>
    <row r="7" spans="1:9">
      <c r="A7" s="13" t="s">
        <v>18</v>
      </c>
      <c r="B7" s="93">
        <v>12.1</v>
      </c>
      <c r="C7" s="98">
        <v>17.5</v>
      </c>
      <c r="D7" s="99">
        <v>22.5</v>
      </c>
      <c r="E7" s="99">
        <v>11.9</v>
      </c>
      <c r="F7" s="99">
        <v>10.9</v>
      </c>
      <c r="G7" s="98">
        <v>27</v>
      </c>
      <c r="H7" s="98">
        <v>10.3</v>
      </c>
      <c r="I7" s="136"/>
    </row>
    <row r="8" spans="1:9">
      <c r="A8" s="91" t="s">
        <v>19</v>
      </c>
      <c r="B8" s="94">
        <v>31.4</v>
      </c>
      <c r="C8" s="100">
        <v>6.1</v>
      </c>
      <c r="D8" s="101">
        <v>19.600000000000001</v>
      </c>
      <c r="E8" s="101">
        <v>21.7</v>
      </c>
      <c r="F8" s="101">
        <v>9.1</v>
      </c>
      <c r="G8" s="100">
        <v>33.1</v>
      </c>
      <c r="H8" s="100">
        <v>10.4</v>
      </c>
      <c r="I8" s="136"/>
    </row>
    <row r="9" spans="1:9">
      <c r="A9" s="90" t="s">
        <v>0</v>
      </c>
      <c r="B9" s="97">
        <v>25.5</v>
      </c>
      <c r="C9" s="106">
        <v>16.899999999999999</v>
      </c>
      <c r="D9" s="107">
        <v>14.3</v>
      </c>
      <c r="E9" s="107">
        <v>12.1</v>
      </c>
      <c r="F9" s="107">
        <v>11.3</v>
      </c>
      <c r="G9" s="106">
        <v>28.6</v>
      </c>
      <c r="H9" s="106">
        <v>16.8</v>
      </c>
      <c r="I9" s="136"/>
    </row>
    <row r="10" spans="1:9">
      <c r="A10" s="13" t="s">
        <v>18</v>
      </c>
      <c r="B10" s="93">
        <v>12</v>
      </c>
      <c r="C10" s="98">
        <v>24.7</v>
      </c>
      <c r="D10" s="99">
        <v>18.7</v>
      </c>
      <c r="E10" s="99">
        <v>15.6</v>
      </c>
      <c r="F10" s="99">
        <v>12.7</v>
      </c>
      <c r="G10" s="98">
        <v>18</v>
      </c>
      <c r="H10" s="98">
        <v>10.199999999999999</v>
      </c>
      <c r="I10" s="136"/>
    </row>
    <row r="11" spans="1:9">
      <c r="A11" s="91" t="s">
        <v>19</v>
      </c>
      <c r="B11" s="94">
        <v>34.1</v>
      </c>
      <c r="C11" s="100">
        <v>15.2</v>
      </c>
      <c r="D11" s="101">
        <v>13.3</v>
      </c>
      <c r="E11" s="101">
        <v>11.4</v>
      </c>
      <c r="F11" s="101">
        <v>11</v>
      </c>
      <c r="G11" s="100">
        <v>30.9</v>
      </c>
      <c r="H11" s="100">
        <v>18.3</v>
      </c>
      <c r="I11" s="136"/>
    </row>
    <row r="12" spans="1:9">
      <c r="A12" s="90" t="s">
        <v>1</v>
      </c>
      <c r="B12" s="97">
        <v>23</v>
      </c>
      <c r="C12" s="106">
        <v>10.9</v>
      </c>
      <c r="D12" s="107">
        <v>16</v>
      </c>
      <c r="E12" s="107">
        <v>6</v>
      </c>
      <c r="F12" s="107">
        <v>5.3</v>
      </c>
      <c r="G12" s="106">
        <v>52.7</v>
      </c>
      <c r="H12" s="106">
        <v>9.1999999999999993</v>
      </c>
      <c r="I12" s="136"/>
    </row>
    <row r="13" spans="1:9">
      <c r="A13" s="13" t="s">
        <v>18</v>
      </c>
      <c r="B13" s="93">
        <v>14.2</v>
      </c>
      <c r="C13" s="98">
        <v>30.5</v>
      </c>
      <c r="D13" s="99">
        <v>24.4</v>
      </c>
      <c r="E13" s="99">
        <v>10.3</v>
      </c>
      <c r="F13" s="99">
        <v>7.1</v>
      </c>
      <c r="G13" s="98">
        <v>21.9</v>
      </c>
      <c r="H13" s="98">
        <v>5.8</v>
      </c>
      <c r="I13" s="136"/>
    </row>
    <row r="14" spans="1:9">
      <c r="A14" s="91" t="s">
        <v>19</v>
      </c>
      <c r="B14" s="95">
        <v>25.5</v>
      </c>
      <c r="C14" s="102">
        <v>7.8</v>
      </c>
      <c r="D14" s="101">
        <v>14.6</v>
      </c>
      <c r="E14" s="101">
        <v>5.4</v>
      </c>
      <c r="F14" s="101">
        <v>5</v>
      </c>
      <c r="G14" s="103">
        <v>57.5</v>
      </c>
      <c r="H14" s="101">
        <v>9.6999999999999993</v>
      </c>
      <c r="I14" s="136"/>
    </row>
    <row r="15" spans="1:9">
      <c r="A15" s="363" t="s">
        <v>208</v>
      </c>
      <c r="B15" s="363"/>
      <c r="C15" s="363"/>
      <c r="D15" s="363"/>
      <c r="E15" s="363"/>
      <c r="F15" s="363"/>
      <c r="G15" s="363"/>
      <c r="H15" s="363"/>
    </row>
    <row r="16" spans="1:9" ht="13.5" customHeight="1">
      <c r="A16" s="340" t="s">
        <v>178</v>
      </c>
      <c r="B16" s="340"/>
      <c r="C16" s="340"/>
      <c r="D16" s="340"/>
      <c r="E16" s="340"/>
      <c r="F16" s="340"/>
      <c r="G16" s="340"/>
      <c r="H16" s="340"/>
    </row>
    <row r="17" spans="1:8">
      <c r="A17" s="344" t="s">
        <v>179</v>
      </c>
      <c r="B17" s="344"/>
      <c r="C17" s="344"/>
      <c r="D17" s="344"/>
      <c r="E17" s="344"/>
      <c r="F17" s="344"/>
      <c r="G17" s="344"/>
      <c r="H17" s="344"/>
    </row>
  </sheetData>
  <mergeCells count="12">
    <mergeCell ref="A15:H15"/>
    <mergeCell ref="A16:H16"/>
    <mergeCell ref="A17:H17"/>
    <mergeCell ref="A1:I1"/>
    <mergeCell ref="B3:B5"/>
    <mergeCell ref="C4:C5"/>
    <mergeCell ref="D4:D5"/>
    <mergeCell ref="E4:E5"/>
    <mergeCell ref="F4:F5"/>
    <mergeCell ref="G4:G5"/>
    <mergeCell ref="H4:H5"/>
    <mergeCell ref="C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35</vt:i4>
      </vt:variant>
      <vt:variant>
        <vt:lpstr>Plages nommées</vt:lpstr>
      </vt:variant>
      <vt:variant>
        <vt:i4>3</vt:i4>
      </vt:variant>
    </vt:vector>
  </HeadingPairs>
  <TitlesOfParts>
    <vt:vector size="38" baseType="lpstr">
      <vt:lpstr>Figure V4-1</vt:lpstr>
      <vt:lpstr>Figure V4-1 bis</vt:lpstr>
      <vt:lpstr>Source figure V4-1 bis</vt:lpstr>
      <vt:lpstr>Figure V4-2</vt:lpstr>
      <vt:lpstr>Figure V4-3</vt:lpstr>
      <vt:lpstr>Figure V4-4</vt:lpstr>
      <vt:lpstr>Figure V4-5</vt:lpstr>
      <vt:lpstr>Figure V4-6</vt:lpstr>
      <vt:lpstr>Figure V4-7</vt:lpstr>
      <vt:lpstr>Figure V4-8</vt:lpstr>
      <vt:lpstr>Source figure V4-8</vt:lpstr>
      <vt:lpstr>Figure V4-9</vt:lpstr>
      <vt:lpstr>Source figure V4-9</vt:lpstr>
      <vt:lpstr>Figure V4-10</vt:lpstr>
      <vt:lpstr>Source figure V4-10</vt:lpstr>
      <vt:lpstr>Figure V4-11</vt:lpstr>
      <vt:lpstr>Source figure V4-11</vt:lpstr>
      <vt:lpstr>Figure V4-12</vt:lpstr>
      <vt:lpstr>Source figure V4-12</vt:lpstr>
      <vt:lpstr>Figure V4-13</vt:lpstr>
      <vt:lpstr>Figure V4-13 bis</vt:lpstr>
      <vt:lpstr>Source figure V4-13 bis</vt:lpstr>
      <vt:lpstr>Figure V4-14</vt:lpstr>
      <vt:lpstr>Source figure V4-14</vt:lpstr>
      <vt:lpstr>Figure V4-15</vt:lpstr>
      <vt:lpstr>Figure V4-15 bis</vt:lpstr>
      <vt:lpstr>Source figure V4-15 bis</vt:lpstr>
      <vt:lpstr>Figure E2-1</vt:lpstr>
      <vt:lpstr>Figure E2-2</vt:lpstr>
      <vt:lpstr>Figure E3-1</vt:lpstr>
      <vt:lpstr>Figure E3-2</vt:lpstr>
      <vt:lpstr>Figure E4-1</vt:lpstr>
      <vt:lpstr>Figure E5-1</vt:lpstr>
      <vt:lpstr>Figure E5-2</vt:lpstr>
      <vt:lpstr>Figure E5-3</vt:lpstr>
      <vt:lpstr>'Figure V4-13'!Zone_d_impression</vt:lpstr>
      <vt:lpstr>'Figure V4-15'!Zone_d_impression</vt:lpstr>
      <vt:lpstr>'Source figure V4-14'!Zone_d_impression</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CHARAVEL</dc:creator>
  <cp:lastModifiedBy>ROSOVSKY Maguelonne</cp:lastModifiedBy>
  <cp:lastPrinted>2020-06-17T14:20:55Z</cp:lastPrinted>
  <dcterms:created xsi:type="dcterms:W3CDTF">2020-05-12T11:08:11Z</dcterms:created>
  <dcterms:modified xsi:type="dcterms:W3CDTF">2021-10-14T08:17:21Z</dcterms:modified>
</cp:coreProperties>
</file>