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showInkAnnotation="0" codeName="ThisWorkbook"/>
  <mc:AlternateContent xmlns:mc="http://schemas.openxmlformats.org/markup-compatibility/2006">
    <mc:Choice Requires="x15">
      <x15ac:absPath xmlns:x15ac="http://schemas.microsoft.com/office/spreadsheetml/2010/11/ac" url="Z:\Travaux B3 par thèmes\Rémunérations\Marronniers\RA\2022\Données complémentaires\Diffusion\Fichiers corrigés\"/>
    </mc:Choice>
  </mc:AlternateContent>
  <xr:revisionPtr revIDLastSave="0" documentId="13_ncr:1_{532491E4-670C-4B9E-9950-A84231A43531}" xr6:coauthVersionLast="47" xr6:coauthVersionMax="47" xr10:uidLastSave="{00000000-0000-0000-0000-000000000000}"/>
  <bookViews>
    <workbookView xWindow="-120" yWindow="-120" windowWidth="20730" windowHeight="11160" tabRatio="993" xr2:uid="{00000000-000D-0000-FFFF-FFFF00000000}"/>
  </bookViews>
  <sheets>
    <sheet name="Sommaire" sheetId="8" r:id="rId1"/>
    <sheet name="Introduction" sheetId="24" r:id="rId2"/>
    <sheet name="Précisions champ" sheetId="25" r:id="rId3"/>
    <sheet name="Figure 1" sheetId="1" r:id="rId4"/>
    <sheet name="Figure 2" sheetId="19" r:id="rId5"/>
    <sheet name="Figure 3" sheetId="20" r:id="rId6"/>
    <sheet name="Figure 4" sheetId="5" r:id="rId7"/>
    <sheet name="Figure 5" sheetId="2" r:id="rId8"/>
    <sheet name="Figure 6" sheetId="3" r:id="rId9"/>
    <sheet name="Figure 7" sheetId="4" r:id="rId10"/>
    <sheet name="Figure 8" sheetId="21" r:id="rId11"/>
    <sheet name="Figure 9" sheetId="22" r:id="rId12"/>
    <sheet name="Figure 10" sheetId="6" r:id="rId13"/>
    <sheet name="Figure 11" sheetId="9" r:id="rId14"/>
    <sheet name="Figure 12" sheetId="7" r:id="rId15"/>
    <sheet name="FPE - Figure 13" sheetId="16" r:id="rId16"/>
    <sheet name="FPE - Figure 14" sheetId="18" r:id="rId17"/>
    <sheet name="FPE - Figure 15" sheetId="26" r:id="rId18"/>
    <sheet name="FPE - Figure 16" sheetId="15" r:id="rId19"/>
    <sheet name="FPE - Figure 17" sheetId="11" r:id="rId20"/>
    <sheet name="FPE - Figure 18" sheetId="13" r:id="rId21"/>
    <sheet name="FPE - Figure 19" sheetId="17" r:id="rId22"/>
  </sheets>
  <externalReferences>
    <externalReference r:id="rId23"/>
    <externalReference r:id="rId24"/>
  </externalReferences>
  <definedNames>
    <definedName name="_xlnm._FilterDatabase" localSheetId="6" hidden="1">'Figure 4'!$A$6:$I$132</definedName>
    <definedName name="_xlnm._FilterDatabase" localSheetId="7" hidden="1">'Figure 5'!$A$1:$I$150</definedName>
    <definedName name="_xlnm.Auto_Open_xlquery_DClick" hidden="1">[1]!Register.DClick</definedName>
    <definedName name="bis" localSheetId="12" hidden="1">{TRUE;FALSE}</definedName>
    <definedName name="bis" localSheetId="13" hidden="1">{TRUE;FALSE}</definedName>
    <definedName name="bis" localSheetId="14" hidden="1">{TRUE;FALSE}</definedName>
    <definedName name="bis" localSheetId="4" hidden="1">{TRUE;FALSE}</definedName>
    <definedName name="bis" localSheetId="5" hidden="1">{TRUE;FALSE}</definedName>
    <definedName name="bis" localSheetId="6" hidden="1">{TRUE;FALSE}</definedName>
    <definedName name="bis" localSheetId="9" hidden="1">{TRUE;FALSE}</definedName>
    <definedName name="bis" localSheetId="10" hidden="1">{TRUE;FALSE}</definedName>
    <definedName name="bis" localSheetId="11" hidden="1">{TRUE;FALSE}</definedName>
    <definedName name="bis" localSheetId="15" hidden="1">{TRUE;FALSE}</definedName>
    <definedName name="bis" localSheetId="17" hidden="1">{TRUE;FALSE}</definedName>
    <definedName name="bis" localSheetId="18" hidden="1">{TRUE;FALSE}</definedName>
    <definedName name="bis" localSheetId="19" hidden="1">{TRUE;FALSE}</definedName>
    <definedName name="bis" hidden="1">{TRUE;FALSE}</definedName>
    <definedName name="ensemble" localSheetId="12" hidden="1">{"Visual FoxPro Tables"}</definedName>
    <definedName name="ensemble" localSheetId="13" hidden="1">{"Visual FoxPro Tables"}</definedName>
    <definedName name="ensemble" localSheetId="14" hidden="1">{"Visual FoxPro Tables"}</definedName>
    <definedName name="ensemble" localSheetId="4" hidden="1">{"Visual FoxPro Tables"}</definedName>
    <definedName name="ensemble" localSheetId="5" hidden="1">{"Visual FoxPro Tables"}</definedName>
    <definedName name="ensemble" localSheetId="6" hidden="1">{"Visual FoxPro Tables"}</definedName>
    <definedName name="ensemble" localSheetId="9" hidden="1">{"Visual FoxPro Tables"}</definedName>
    <definedName name="ensemble" localSheetId="10" hidden="1">{"Visual FoxPro Tables"}</definedName>
    <definedName name="ensemble" localSheetId="11" hidden="1">{"Visual FoxPro Tables"}</definedName>
    <definedName name="ensemble" localSheetId="15" hidden="1">{"Visual FoxPro Tables"}</definedName>
    <definedName name="ensemble" localSheetId="17" hidden="1">{"Visual FoxPro Tables"}</definedName>
    <definedName name="ensemble" localSheetId="18" hidden="1">{"Visual FoxPro Tables"}</definedName>
    <definedName name="ensemble" localSheetId="19" hidden="1">{"Visual FoxPro Tables"}</definedName>
    <definedName name="ensemble" hidden="1">{"Visual FoxPro Tables"}</definedName>
    <definedName name="evolution" localSheetId="12" hidden="1">{"SELECT res_ens.sum_nb_ins, res_ens.sum_nb_vot, res_ens.pct_vot, res_ens.sum_nb_voi_x000D_
FROM c:\cap_dbf\res_ens res_ens"}</definedName>
    <definedName name="evolution" localSheetId="13" hidden="1">{"SELECT res_ens.sum_nb_ins, res_ens.sum_nb_vot, res_ens.pct_vot, res_ens.sum_nb_voi_x000D_
FROM c:\cap_dbf\res_ens res_ens"}</definedName>
    <definedName name="evolution" localSheetId="14" hidden="1">{"SELECT res_ens.sum_nb_ins, res_ens.sum_nb_vot, res_ens.pct_vot, res_ens.sum_nb_voi_x000D_
FROM c:\cap_dbf\res_ens res_ens"}</definedName>
    <definedName name="evolution" localSheetId="4" hidden="1">{"SELECT res_ens.sum_nb_ins, res_ens.sum_nb_vot, res_ens.pct_vot, res_ens.sum_nb_voi_x000D_
FROM c:\cap_dbf\res_ens res_ens"}</definedName>
    <definedName name="evolution" localSheetId="5" hidden="1">{"SELECT res_ens.sum_nb_ins, res_ens.sum_nb_vot, res_ens.pct_vot, res_ens.sum_nb_voi_x000D_
FROM c:\cap_dbf\res_ens res_ens"}</definedName>
    <definedName name="evolution" localSheetId="6" hidden="1">{"SELECT res_ens.sum_nb_ins, res_ens.sum_nb_vot, res_ens.pct_vot, res_ens.sum_nb_voi_x000D_
FROM c:\cap_dbf\res_ens res_ens"}</definedName>
    <definedName name="evolution" localSheetId="9" hidden="1">{"SELECT res_ens.sum_nb_ins, res_ens.sum_nb_vot, res_ens.pct_vot, res_ens.sum_nb_voi_x000D_
FROM c:\cap_dbf\res_ens res_ens"}</definedName>
    <definedName name="evolution" localSheetId="10" hidden="1">{"SELECT res_ens.sum_nb_ins, res_ens.sum_nb_vot, res_ens.pct_vot, res_ens.sum_nb_voi_x000D_
FROM c:\cap_dbf\res_ens res_ens"}</definedName>
    <definedName name="evolution" localSheetId="11" hidden="1">{"SELECT res_ens.sum_nb_ins, res_ens.sum_nb_vot, res_ens.pct_vot, res_ens.sum_nb_voi_x000D_
FROM c:\cap_dbf\res_ens res_ens"}</definedName>
    <definedName name="evolution" localSheetId="15" hidden="1">{"SELECT res_ens.sum_nb_ins, res_ens.sum_nb_vot, res_ens.pct_vot, res_ens.sum_nb_voi_x000D_
FROM c:\cap_dbf\res_ens res_ens"}</definedName>
    <definedName name="evolution" localSheetId="17" hidden="1">{"SELECT res_ens.sum_nb_ins, res_ens.sum_nb_vot, res_ens.pct_vot, res_ens.sum_nb_voi_x000D_
FROM c:\cap_dbf\res_ens res_ens"}</definedName>
    <definedName name="evolution" localSheetId="18" hidden="1">{"SELECT res_ens.sum_nb_ins, res_ens.sum_nb_vot, res_ens.pct_vot, res_ens.sum_nb_voi_x000D_
FROM c:\cap_dbf\res_ens res_ens"}</definedName>
    <definedName name="evolution" localSheetId="19" hidden="1">{"SELECT res_ens.sum_nb_ins, res_ens.sum_nb_vot, res_ens.pct_vot, res_ens.sum_nb_voi_x000D_
FROM c:\cap_dbf\res_ens res_ens"}</definedName>
    <definedName name="evolution" hidden="1">{"SELECT res_ens.sum_nb_ins, res_ens.sum_nb_vot, res_ens.pct_vot, res_ens.sum_nb_voi_x000D_
FROM c:\cap_dbf\res_ens res_ens"}</definedName>
    <definedName name="nouveau" localSheetId="12" hidden="1">{"SELECT res_ens.sum_nb_ins, res_ens.sum_nb_vot, res_ens.pct_vot, res_ens.sum_nb_voi_x000D_
FROM c:\cap_dbf\res_ens res_ens"}</definedName>
    <definedName name="nouveau" localSheetId="13" hidden="1">{"SELECT res_ens.sum_nb_ins, res_ens.sum_nb_vot, res_ens.pct_vot, res_ens.sum_nb_voi_x000D_
FROM c:\cap_dbf\res_ens res_ens"}</definedName>
    <definedName name="nouveau" localSheetId="14" hidden="1">{"SELECT res_ens.sum_nb_ins, res_ens.sum_nb_vot, res_ens.pct_vot, res_ens.sum_nb_voi_x000D_
FROM c:\cap_dbf\res_ens res_ens"}</definedName>
    <definedName name="nouveau" localSheetId="4" hidden="1">{"SELECT res_ens.sum_nb_ins, res_ens.sum_nb_vot, res_ens.pct_vot, res_ens.sum_nb_voi_x000D_
FROM c:\cap_dbf\res_ens res_ens"}</definedName>
    <definedName name="nouveau" localSheetId="5" hidden="1">{"SELECT res_ens.sum_nb_ins, res_ens.sum_nb_vot, res_ens.pct_vot, res_ens.sum_nb_voi_x000D_
FROM c:\cap_dbf\res_ens res_ens"}</definedName>
    <definedName name="nouveau" localSheetId="6" hidden="1">{"SELECT res_ens.sum_nb_ins, res_ens.sum_nb_vot, res_ens.pct_vot, res_ens.sum_nb_voi_x000D_
FROM c:\cap_dbf\res_ens res_ens"}</definedName>
    <definedName name="nouveau" localSheetId="9" hidden="1">{"SELECT res_ens.sum_nb_ins, res_ens.sum_nb_vot, res_ens.pct_vot, res_ens.sum_nb_voi_x000D_
FROM c:\cap_dbf\res_ens res_ens"}</definedName>
    <definedName name="nouveau" localSheetId="10" hidden="1">{"SELECT res_ens.sum_nb_ins, res_ens.sum_nb_vot, res_ens.pct_vot, res_ens.sum_nb_voi_x000D_
FROM c:\cap_dbf\res_ens res_ens"}</definedName>
    <definedName name="nouveau" localSheetId="11" hidden="1">{"SELECT res_ens.sum_nb_ins, res_ens.sum_nb_vot, res_ens.pct_vot, res_ens.sum_nb_voi_x000D_
FROM c:\cap_dbf\res_ens res_ens"}</definedName>
    <definedName name="nouveau" localSheetId="15" hidden="1">{"SELECT res_ens.sum_nb_ins, res_ens.sum_nb_vot, res_ens.pct_vot, res_ens.sum_nb_voi_x000D_
FROM c:\cap_dbf\res_ens res_ens"}</definedName>
    <definedName name="nouveau" localSheetId="17" hidden="1">{"SELECT res_ens.sum_nb_ins, res_ens.sum_nb_vot, res_ens.pct_vot, res_ens.sum_nb_voi_x000D_
FROM c:\cap_dbf\res_ens res_ens"}</definedName>
    <definedName name="nouveau" localSheetId="18" hidden="1">{"SELECT res_ens.sum_nb_ins, res_ens.sum_nb_vot, res_ens.pct_vot, res_ens.sum_nb_voi_x000D_
FROM c:\cap_dbf\res_ens res_ens"}</definedName>
    <definedName name="nouveau" localSheetId="19" hidden="1">{"SELECT res_ens.sum_nb_ins, res_ens.sum_nb_vot, res_ens.pct_vot, res_ens.sum_nb_voi_x000D_
FROM c:\cap_dbf\res_ens res_ens"}</definedName>
    <definedName name="nouveau" hidden="1">{"SELECT res_ens.sum_nb_ins, res_ens.sum_nb_vot, res_ens.pct_vot, res_ens.sum_nb_voi_x000D_
FROM c:\cap_dbf\res_ens res_ens"}</definedName>
    <definedName name="QUERY1.keep_password" hidden="1">TRUE</definedName>
    <definedName name="QUERY1.query_connection" localSheetId="12" hidden="1">{"DSN=Visual FoxPro Tables;UID=;PWD=;SourceDB=c:\cap_dbf;SourceType=DBF;Exclusive=Non;BackgroundFetch=Oui;Collate=Machine;"}</definedName>
    <definedName name="QUERY1.query_connection" localSheetId="13" hidden="1">{"DSN=Visual FoxPro Tables;UID=;PWD=;SourceDB=c:\cap_dbf;SourceType=DBF;Exclusive=Non;BackgroundFetch=Oui;Collate=Machine;"}</definedName>
    <definedName name="QUERY1.query_connection" localSheetId="14" hidden="1">{"DSN=Visual FoxPro Tables;UID=;PWD=;SourceDB=c:\cap_dbf;SourceType=DBF;Exclusive=Non;BackgroundFetch=Oui;Collate=Machine;"}</definedName>
    <definedName name="QUERY1.query_connection" localSheetId="4" hidden="1">{"DSN=Visual FoxPro Tables;UID=;PWD=;SourceDB=c:\cap_dbf;SourceType=DBF;Exclusive=Non;BackgroundFetch=Oui;Collate=Machine;"}</definedName>
    <definedName name="QUERY1.query_connection" localSheetId="5" hidden="1">{"DSN=Visual FoxPro Tables;UID=;PWD=;SourceDB=c:\cap_dbf;SourceType=DBF;Exclusive=Non;BackgroundFetch=Oui;Collate=Machine;"}</definedName>
    <definedName name="QUERY1.query_connection" localSheetId="6" hidden="1">{"DSN=Visual FoxPro Tables;UID=;PWD=;SourceDB=c:\cap_dbf;SourceType=DBF;Exclusive=Non;BackgroundFetch=Oui;Collate=Machine;"}</definedName>
    <definedName name="QUERY1.query_connection" localSheetId="9" hidden="1">{"DSN=Visual FoxPro Tables;UID=;PWD=;SourceDB=c:\cap_dbf;SourceType=DBF;Exclusive=Non;BackgroundFetch=Oui;Collate=Machine;"}</definedName>
    <definedName name="QUERY1.query_connection" localSheetId="10" hidden="1">{"DSN=Visual FoxPro Tables;UID=;PWD=;SourceDB=c:\cap_dbf;SourceType=DBF;Exclusive=Non;BackgroundFetch=Oui;Collate=Machine;"}</definedName>
    <definedName name="QUERY1.query_connection" localSheetId="11" hidden="1">{"DSN=Visual FoxPro Tables;UID=;PWD=;SourceDB=c:\cap_dbf;SourceType=DBF;Exclusive=Non;BackgroundFetch=Oui;Collate=Machine;"}</definedName>
    <definedName name="QUERY1.query_connection" localSheetId="15" hidden="1">{"DSN=Visual FoxPro Tables;UID=;PWD=;SourceDB=c:\cap_dbf;SourceType=DBF;Exclusive=Non;BackgroundFetch=Oui;Collate=Machine;"}</definedName>
    <definedName name="QUERY1.query_connection" localSheetId="17" hidden="1">{"DSN=Visual FoxPro Tables;UID=;PWD=;SourceDB=c:\cap_dbf;SourceType=DBF;Exclusive=Non;BackgroundFetch=Oui;Collate=Machine;"}</definedName>
    <definedName name="QUERY1.query_connection" localSheetId="18" hidden="1">{"DSN=Visual FoxPro Tables;UID=;PWD=;SourceDB=c:\cap_dbf;SourceType=DBF;Exclusive=Non;BackgroundFetch=Oui;Collate=Machine;"}</definedName>
    <definedName name="QUERY1.query_connection" localSheetId="19" hidden="1">{"DSN=Visual FoxPro Tables;UID=;PWD=;SourceDB=c:\cap_dbf;SourceType=DBF;Exclusive=Non;BackgroundFetch=Oui;Collate=Machine;"}</definedName>
    <definedName name="QUERY1.query_connection" hidden="1">{"DSN=Visual FoxPro Tables;UID=;PWD=;SourceDB=c:\cap_dbf;SourceType=DBF;Exclusive=Non;BackgroundFetch=Oui;Collate=Machine;"}</definedName>
    <definedName name="QUERY1.query_definition" localSheetId="12" hidden="1">{"SELECT res_ens.sum_nb_ins, res_ens.sum_nb_vot, res_ens.pct_vot, res_ens.sum_nb_voi_x000D_
FROM c:\cap_dbf\res_ens res_ens"}</definedName>
    <definedName name="QUERY1.query_definition" localSheetId="13" hidden="1">{"SELECT res_ens.sum_nb_ins, res_ens.sum_nb_vot, res_ens.pct_vot, res_ens.sum_nb_voi_x000D_
FROM c:\cap_dbf\res_ens res_ens"}</definedName>
    <definedName name="QUERY1.query_definition" localSheetId="14" hidden="1">{"SELECT res_ens.sum_nb_ins, res_ens.sum_nb_vot, res_ens.pct_vot, res_ens.sum_nb_voi_x000D_
FROM c:\cap_dbf\res_ens res_ens"}</definedName>
    <definedName name="QUERY1.query_definition" localSheetId="4" hidden="1">{"SELECT res_ens.sum_nb_ins, res_ens.sum_nb_vot, res_ens.pct_vot, res_ens.sum_nb_voi_x000D_
FROM c:\cap_dbf\res_ens res_ens"}</definedName>
    <definedName name="QUERY1.query_definition" localSheetId="5" hidden="1">{"SELECT res_ens.sum_nb_ins, res_ens.sum_nb_vot, res_ens.pct_vot, res_ens.sum_nb_voi_x000D_
FROM c:\cap_dbf\res_ens res_ens"}</definedName>
    <definedName name="QUERY1.query_definition" localSheetId="6" hidden="1">{"SELECT res_ens.sum_nb_ins, res_ens.sum_nb_vot, res_ens.pct_vot, res_ens.sum_nb_voi_x000D_
FROM c:\cap_dbf\res_ens res_ens"}</definedName>
    <definedName name="QUERY1.query_definition" localSheetId="9" hidden="1">{"SELECT res_ens.sum_nb_ins, res_ens.sum_nb_vot, res_ens.pct_vot, res_ens.sum_nb_voi_x000D_
FROM c:\cap_dbf\res_ens res_ens"}</definedName>
    <definedName name="QUERY1.query_definition" localSheetId="10" hidden="1">{"SELECT res_ens.sum_nb_ins, res_ens.sum_nb_vot, res_ens.pct_vot, res_ens.sum_nb_voi_x000D_
FROM c:\cap_dbf\res_ens res_ens"}</definedName>
    <definedName name="QUERY1.query_definition" localSheetId="11" hidden="1">{"SELECT res_ens.sum_nb_ins, res_ens.sum_nb_vot, res_ens.pct_vot, res_ens.sum_nb_voi_x000D_
FROM c:\cap_dbf\res_ens res_ens"}</definedName>
    <definedName name="QUERY1.query_definition" localSheetId="15" hidden="1">{"SELECT res_ens.sum_nb_ins, res_ens.sum_nb_vot, res_ens.pct_vot, res_ens.sum_nb_voi_x000D_
FROM c:\cap_dbf\res_ens res_ens"}</definedName>
    <definedName name="QUERY1.query_definition" localSheetId="17" hidden="1">{"SELECT res_ens.sum_nb_ins, res_ens.sum_nb_vot, res_ens.pct_vot, res_ens.sum_nb_voi_x000D_
FROM c:\cap_dbf\res_ens res_ens"}</definedName>
    <definedName name="QUERY1.query_definition" localSheetId="18" hidden="1">{"SELECT res_ens.sum_nb_ins, res_ens.sum_nb_vot, res_ens.pct_vot, res_ens.sum_nb_voi_x000D_
FROM c:\cap_dbf\res_ens res_ens"}</definedName>
    <definedName name="QUERY1.query_definition" localSheetId="19" hidden="1">{"SELECT res_ens.sum_nb_ins, res_ens.sum_nb_vot, res_ens.pct_vot, res_ens.sum_nb_voi_x000D_
FROM c:\cap_dbf\res_ens res_ens"}</definedName>
    <definedName name="QUERY1.query_definition" hidden="1">{"SELECT res_ens.sum_nb_ins, res_ens.sum_nb_vot, res_ens.pct_vot, res_ens.sum_nb_voi_x000D_
FROM c:\cap_dbf\res_ens res_ens"}</definedName>
    <definedName name="QUERY1.query_options" localSheetId="12" hidden="1">{TRUE;FALSE}</definedName>
    <definedName name="QUERY1.query_options" localSheetId="13" hidden="1">{TRUE;FALSE}</definedName>
    <definedName name="QUERY1.query_options" localSheetId="14" hidden="1">{TRUE;FALSE}</definedName>
    <definedName name="QUERY1.query_options" localSheetId="4" hidden="1">{TRUE;FALSE}</definedName>
    <definedName name="QUERY1.query_options" localSheetId="5" hidden="1">{TRUE;FALSE}</definedName>
    <definedName name="QUERY1.query_options" localSheetId="6" hidden="1">{TRUE;FALSE}</definedName>
    <definedName name="QUERY1.query_options" localSheetId="9" hidden="1">{TRUE;FALSE}</definedName>
    <definedName name="QUERY1.query_options" localSheetId="10" hidden="1">{TRUE;FALSE}</definedName>
    <definedName name="QUERY1.query_options" localSheetId="11" hidden="1">{TRUE;FALSE}</definedName>
    <definedName name="QUERY1.query_options" localSheetId="15" hidden="1">{TRUE;FALSE}</definedName>
    <definedName name="QUERY1.query_options" localSheetId="17" hidden="1">{TRUE;FALSE}</definedName>
    <definedName name="QUERY1.query_options" localSheetId="18" hidden="1">{TRUE;FALSE}</definedName>
    <definedName name="QUERY1.query_options" localSheetId="19" hidden="1">{TRUE;FALSE}</definedName>
    <definedName name="QUERY1.query_options" hidden="1">{TRUE;FALSE}</definedName>
    <definedName name="QUERY1.query_range" hidden="1">[2]ensemble!$C$4:$F$5</definedName>
    <definedName name="QUERY1.query_source" localSheetId="12" hidden="1">{"Visual FoxPro Tables"}</definedName>
    <definedName name="QUERY1.query_source" localSheetId="13" hidden="1">{"Visual FoxPro Tables"}</definedName>
    <definedName name="QUERY1.query_source" localSheetId="14" hidden="1">{"Visual FoxPro Tables"}</definedName>
    <definedName name="QUERY1.query_source" localSheetId="4" hidden="1">{"Visual FoxPro Tables"}</definedName>
    <definedName name="QUERY1.query_source" localSheetId="5" hidden="1">{"Visual FoxPro Tables"}</definedName>
    <definedName name="QUERY1.query_source" localSheetId="6" hidden="1">{"Visual FoxPro Tables"}</definedName>
    <definedName name="QUERY1.query_source" localSheetId="9" hidden="1">{"Visual FoxPro Tables"}</definedName>
    <definedName name="QUERY1.query_source" localSheetId="10" hidden="1">{"Visual FoxPro Tables"}</definedName>
    <definedName name="QUERY1.query_source" localSheetId="11" hidden="1">{"Visual FoxPro Tables"}</definedName>
    <definedName name="QUERY1.query_source" localSheetId="15" hidden="1">{"Visual FoxPro Tables"}</definedName>
    <definedName name="QUERY1.query_source" localSheetId="17" hidden="1">{"Visual FoxPro Tables"}</definedName>
    <definedName name="QUERY1.query_source" localSheetId="18" hidden="1">{"Visual FoxPro Tables"}</definedName>
    <definedName name="QUERY1.query_source" localSheetId="19" hidden="1">{"Visual FoxPro Tables"}</definedName>
    <definedName name="QUERY1.query_source" hidden="1">{"Visual FoxPro Tables"}</definedName>
    <definedName name="QUERY1.query_statement" localSheetId="12" hidden="1">{"SELECT res_ens.sum_nb_ins, res_ens.sum_nb_vot, res_ens.pct_vot, res_ens.sum_nb_voi_x000D_
FROM c:\cap_dbf\res_ens res_ens"}</definedName>
    <definedName name="QUERY1.query_statement" localSheetId="13" hidden="1">{"SELECT res_ens.sum_nb_ins, res_ens.sum_nb_vot, res_ens.pct_vot, res_ens.sum_nb_voi_x000D_
FROM c:\cap_dbf\res_ens res_ens"}</definedName>
    <definedName name="QUERY1.query_statement" localSheetId="14" hidden="1">{"SELECT res_ens.sum_nb_ins, res_ens.sum_nb_vot, res_ens.pct_vot, res_ens.sum_nb_voi_x000D_
FROM c:\cap_dbf\res_ens res_ens"}</definedName>
    <definedName name="QUERY1.query_statement" localSheetId="4" hidden="1">{"SELECT res_ens.sum_nb_ins, res_ens.sum_nb_vot, res_ens.pct_vot, res_ens.sum_nb_voi_x000D_
FROM c:\cap_dbf\res_ens res_ens"}</definedName>
    <definedName name="QUERY1.query_statement" localSheetId="5" hidden="1">{"SELECT res_ens.sum_nb_ins, res_ens.sum_nb_vot, res_ens.pct_vot, res_ens.sum_nb_voi_x000D_
FROM c:\cap_dbf\res_ens res_ens"}</definedName>
    <definedName name="QUERY1.query_statement" localSheetId="6" hidden="1">{"SELECT res_ens.sum_nb_ins, res_ens.sum_nb_vot, res_ens.pct_vot, res_ens.sum_nb_voi_x000D_
FROM c:\cap_dbf\res_ens res_ens"}</definedName>
    <definedName name="QUERY1.query_statement" localSheetId="9" hidden="1">{"SELECT res_ens.sum_nb_ins, res_ens.sum_nb_vot, res_ens.pct_vot, res_ens.sum_nb_voi_x000D_
FROM c:\cap_dbf\res_ens res_ens"}</definedName>
    <definedName name="QUERY1.query_statement" localSheetId="10" hidden="1">{"SELECT res_ens.sum_nb_ins, res_ens.sum_nb_vot, res_ens.pct_vot, res_ens.sum_nb_voi_x000D_
FROM c:\cap_dbf\res_ens res_ens"}</definedName>
    <definedName name="QUERY1.query_statement" localSheetId="11" hidden="1">{"SELECT res_ens.sum_nb_ins, res_ens.sum_nb_vot, res_ens.pct_vot, res_ens.sum_nb_voi_x000D_
FROM c:\cap_dbf\res_ens res_ens"}</definedName>
    <definedName name="QUERY1.query_statement" localSheetId="15" hidden="1">{"SELECT res_ens.sum_nb_ins, res_ens.sum_nb_vot, res_ens.pct_vot, res_ens.sum_nb_voi_x000D_
FROM c:\cap_dbf\res_ens res_ens"}</definedName>
    <definedName name="QUERY1.query_statement" localSheetId="17" hidden="1">{"SELECT res_ens.sum_nb_ins, res_ens.sum_nb_vot, res_ens.pct_vot, res_ens.sum_nb_voi_x000D_
FROM c:\cap_dbf\res_ens res_ens"}</definedName>
    <definedName name="QUERY1.query_statement" localSheetId="18" hidden="1">{"SELECT res_ens.sum_nb_ins, res_ens.sum_nb_vot, res_ens.pct_vot, res_ens.sum_nb_voi_x000D_
FROM c:\cap_dbf\res_ens res_ens"}</definedName>
    <definedName name="QUERY1.query_statement" localSheetId="19" hidden="1">{"SELECT res_ens.sum_nb_ins, res_ens.sum_nb_vot, res_ens.pct_vot, res_ens.sum_nb_voi_x000D_
FROM c:\cap_dbf\res_ens res_ens"}</definedName>
    <definedName name="QUERY1.query_statement" hidden="1">{"SELECT res_ens.sum_nb_ins, res_ens.sum_nb_vot, res_ens.pct_vot, res_ens.sum_nb_voi_x000D_
FROM c:\cap_dbf\res_ens res_ens"}</definedName>
    <definedName name="query2" localSheetId="12" hidden="1">{"SELECT res_ens.sum_nb_ins, res_ens.sum_nb_vot, res_ens.pct_vot, res_ens.sum_nb_voi_x000D_
FROM c:\cap_dbf\res_ens res_ens"}</definedName>
    <definedName name="query2" localSheetId="13" hidden="1">{"SELECT res_ens.sum_nb_ins, res_ens.sum_nb_vot, res_ens.pct_vot, res_ens.sum_nb_voi_x000D_
FROM c:\cap_dbf\res_ens res_ens"}</definedName>
    <definedName name="query2" localSheetId="14" hidden="1">{"SELECT res_ens.sum_nb_ins, res_ens.sum_nb_vot, res_ens.pct_vot, res_ens.sum_nb_voi_x000D_
FROM c:\cap_dbf\res_ens res_ens"}</definedName>
    <definedName name="query2" localSheetId="4" hidden="1">{"SELECT res_ens.sum_nb_ins, res_ens.sum_nb_vot, res_ens.pct_vot, res_ens.sum_nb_voi_x000D_
FROM c:\cap_dbf\res_ens res_ens"}</definedName>
    <definedName name="query2" localSheetId="5" hidden="1">{"SELECT res_ens.sum_nb_ins, res_ens.sum_nb_vot, res_ens.pct_vot, res_ens.sum_nb_voi_x000D_
FROM c:\cap_dbf\res_ens res_ens"}</definedName>
    <definedName name="query2" localSheetId="6" hidden="1">{"SELECT res_ens.sum_nb_ins, res_ens.sum_nb_vot, res_ens.pct_vot, res_ens.sum_nb_voi_x000D_
FROM c:\cap_dbf\res_ens res_ens"}</definedName>
    <definedName name="query2" localSheetId="9" hidden="1">{"SELECT res_ens.sum_nb_ins, res_ens.sum_nb_vot, res_ens.pct_vot, res_ens.sum_nb_voi_x000D_
FROM c:\cap_dbf\res_ens res_ens"}</definedName>
    <definedName name="query2" localSheetId="10" hidden="1">{"SELECT res_ens.sum_nb_ins, res_ens.sum_nb_vot, res_ens.pct_vot, res_ens.sum_nb_voi_x000D_
FROM c:\cap_dbf\res_ens res_ens"}</definedName>
    <definedName name="query2" localSheetId="11" hidden="1">{"SELECT res_ens.sum_nb_ins, res_ens.sum_nb_vot, res_ens.pct_vot, res_ens.sum_nb_voi_x000D_
FROM c:\cap_dbf\res_ens res_ens"}</definedName>
    <definedName name="query2" localSheetId="15" hidden="1">{"SELECT res_ens.sum_nb_ins, res_ens.sum_nb_vot, res_ens.pct_vot, res_ens.sum_nb_voi_x000D_
FROM c:\cap_dbf\res_ens res_ens"}</definedName>
    <definedName name="query2" localSheetId="17" hidden="1">{"SELECT res_ens.sum_nb_ins, res_ens.sum_nb_vot, res_ens.pct_vot, res_ens.sum_nb_voi_x000D_
FROM c:\cap_dbf\res_ens res_ens"}</definedName>
    <definedName name="query2" localSheetId="18" hidden="1">{"SELECT res_ens.sum_nb_ins, res_ens.sum_nb_vot, res_ens.pct_vot, res_ens.sum_nb_voi_x000D_
FROM c:\cap_dbf\res_ens res_ens"}</definedName>
    <definedName name="query2" localSheetId="19" hidden="1">{"SELECT res_ens.sum_nb_ins, res_ens.sum_nb_vot, res_ens.pct_vot, res_ens.sum_nb_voi_x000D_
FROM c:\cap_dbf\res_ens res_ens"}</definedName>
    <definedName name="query2" hidden="1">{"SELECT res_ens.sum_nb_ins, res_ens.sum_nb_vot, res_ens.pct_vot, res_ens.sum_nb_voi_x000D_
FROM c:\cap_dbf\res_ens res_ens"}</definedName>
    <definedName name="QUERY2.query_connection" localSheetId="12" hidden="1">{"DSN=Visual FoxPro Tables;UID=;PWD=;SourceDB=c:\cap_dbf;SourceType=DBF;Exclusive=Non;BackgroundFetch=Oui;Collate=Machine;"}</definedName>
    <definedName name="QUERY2.query_connection" localSheetId="13" hidden="1">{"DSN=Visual FoxPro Tables;UID=;PWD=;SourceDB=c:\cap_dbf;SourceType=DBF;Exclusive=Non;BackgroundFetch=Oui;Collate=Machine;"}</definedName>
    <definedName name="QUERY2.query_connection" localSheetId="14" hidden="1">{"DSN=Visual FoxPro Tables;UID=;PWD=;SourceDB=c:\cap_dbf;SourceType=DBF;Exclusive=Non;BackgroundFetch=Oui;Collate=Machine;"}</definedName>
    <definedName name="QUERY2.query_connection" localSheetId="4" hidden="1">{"DSN=Visual FoxPro Tables;UID=;PWD=;SourceDB=c:\cap_dbf;SourceType=DBF;Exclusive=Non;BackgroundFetch=Oui;Collate=Machine;"}</definedName>
    <definedName name="QUERY2.query_connection" localSheetId="5" hidden="1">{"DSN=Visual FoxPro Tables;UID=;PWD=;SourceDB=c:\cap_dbf;SourceType=DBF;Exclusive=Non;BackgroundFetch=Oui;Collate=Machine;"}</definedName>
    <definedName name="QUERY2.query_connection" localSheetId="6" hidden="1">{"DSN=Visual FoxPro Tables;UID=;PWD=;SourceDB=c:\cap_dbf;SourceType=DBF;Exclusive=Non;BackgroundFetch=Oui;Collate=Machine;"}</definedName>
    <definedName name="QUERY2.query_connection" localSheetId="9" hidden="1">{"DSN=Visual FoxPro Tables;UID=;PWD=;SourceDB=c:\cap_dbf;SourceType=DBF;Exclusive=Non;BackgroundFetch=Oui;Collate=Machine;"}</definedName>
    <definedName name="QUERY2.query_connection" localSheetId="10" hidden="1">{"DSN=Visual FoxPro Tables;UID=;PWD=;SourceDB=c:\cap_dbf;SourceType=DBF;Exclusive=Non;BackgroundFetch=Oui;Collate=Machine;"}</definedName>
    <definedName name="QUERY2.query_connection" localSheetId="11" hidden="1">{"DSN=Visual FoxPro Tables;UID=;PWD=;SourceDB=c:\cap_dbf;SourceType=DBF;Exclusive=Non;BackgroundFetch=Oui;Collate=Machine;"}</definedName>
    <definedName name="QUERY2.query_connection" localSheetId="15" hidden="1">{"DSN=Visual FoxPro Tables;UID=;PWD=;SourceDB=c:\cap_dbf;SourceType=DBF;Exclusive=Non;BackgroundFetch=Oui;Collate=Machine;"}</definedName>
    <definedName name="QUERY2.query_connection" localSheetId="17" hidden="1">{"DSN=Visual FoxPro Tables;UID=;PWD=;SourceDB=c:\cap_dbf;SourceType=DBF;Exclusive=Non;BackgroundFetch=Oui;Collate=Machine;"}</definedName>
    <definedName name="QUERY2.query_connection" localSheetId="18" hidden="1">{"DSN=Visual FoxPro Tables;UID=;PWD=;SourceDB=c:\cap_dbf;SourceType=DBF;Exclusive=Non;BackgroundFetch=Oui;Collate=Machine;"}</definedName>
    <definedName name="QUERY2.query_connection" localSheetId="19" hidden="1">{"DSN=Visual FoxPro Tables;UID=;PWD=;SourceDB=c:\cap_dbf;SourceType=DBF;Exclusive=Non;BackgroundFetch=Oui;Collate=Machine;"}</definedName>
    <definedName name="QUERY2.query_connection" hidden="1">{"DSN=Visual FoxPro Tables;UID=;PWD=;SourceDB=c:\cap_dbf;SourceType=DBF;Exclusive=Non;BackgroundFetch=Oui;Collate=Machine;"}</definedName>
    <definedName name="query3" localSheetId="12" hidden="1">{"SELECT res_ens.sum_nb_ins, res_ens.sum_nb_vot, res_ens.pct_vot, res_ens.sum_nb_voi_x000D_
FROM c:\cap_dbf\res_ens res_ens"}</definedName>
    <definedName name="query3" localSheetId="13" hidden="1">{"SELECT res_ens.sum_nb_ins, res_ens.sum_nb_vot, res_ens.pct_vot, res_ens.sum_nb_voi_x000D_
FROM c:\cap_dbf\res_ens res_ens"}</definedName>
    <definedName name="query3" localSheetId="14" hidden="1">{"SELECT res_ens.sum_nb_ins, res_ens.sum_nb_vot, res_ens.pct_vot, res_ens.sum_nb_voi_x000D_
FROM c:\cap_dbf\res_ens res_ens"}</definedName>
    <definedName name="query3" localSheetId="4" hidden="1">{"SELECT res_ens.sum_nb_ins, res_ens.sum_nb_vot, res_ens.pct_vot, res_ens.sum_nb_voi_x000D_
FROM c:\cap_dbf\res_ens res_ens"}</definedName>
    <definedName name="query3" localSheetId="5" hidden="1">{"SELECT res_ens.sum_nb_ins, res_ens.sum_nb_vot, res_ens.pct_vot, res_ens.sum_nb_voi_x000D_
FROM c:\cap_dbf\res_ens res_ens"}</definedName>
    <definedName name="query3" localSheetId="6" hidden="1">{"SELECT res_ens.sum_nb_ins, res_ens.sum_nb_vot, res_ens.pct_vot, res_ens.sum_nb_voi_x000D_
FROM c:\cap_dbf\res_ens res_ens"}</definedName>
    <definedName name="query3" localSheetId="9" hidden="1">{"SELECT res_ens.sum_nb_ins, res_ens.sum_nb_vot, res_ens.pct_vot, res_ens.sum_nb_voi_x000D_
FROM c:\cap_dbf\res_ens res_ens"}</definedName>
    <definedName name="query3" localSheetId="10" hidden="1">{"SELECT res_ens.sum_nb_ins, res_ens.sum_nb_vot, res_ens.pct_vot, res_ens.sum_nb_voi_x000D_
FROM c:\cap_dbf\res_ens res_ens"}</definedName>
    <definedName name="query3" localSheetId="11" hidden="1">{"SELECT res_ens.sum_nb_ins, res_ens.sum_nb_vot, res_ens.pct_vot, res_ens.sum_nb_voi_x000D_
FROM c:\cap_dbf\res_ens res_ens"}</definedName>
    <definedName name="query3" localSheetId="15" hidden="1">{"SELECT res_ens.sum_nb_ins, res_ens.sum_nb_vot, res_ens.pct_vot, res_ens.sum_nb_voi_x000D_
FROM c:\cap_dbf\res_ens res_ens"}</definedName>
    <definedName name="query3" localSheetId="17" hidden="1">{"SELECT res_ens.sum_nb_ins, res_ens.sum_nb_vot, res_ens.pct_vot, res_ens.sum_nb_voi_x000D_
FROM c:\cap_dbf\res_ens res_ens"}</definedName>
    <definedName name="query3" localSheetId="18" hidden="1">{"SELECT res_ens.sum_nb_ins, res_ens.sum_nb_vot, res_ens.pct_vot, res_ens.sum_nb_voi_x000D_
FROM c:\cap_dbf\res_ens res_ens"}</definedName>
    <definedName name="query3" localSheetId="19" hidden="1">{"SELECT res_ens.sum_nb_ins, res_ens.sum_nb_vot, res_ens.pct_vot, res_ens.sum_nb_voi_x000D_
FROM c:\cap_dbf\res_ens res_ens"}</definedName>
    <definedName name="query3" hidden="1">{"SELECT res_ens.sum_nb_ins, res_ens.sum_nb_vot, res_ens.pct_vot, res_ens.sum_nb_voi_x000D_
FROM c:\cap_dbf\res_ens res_ens"}</definedName>
    <definedName name="T" localSheetId="12" hidden="1">{"SELECT res_ens.sum_nb_ins, res_ens.sum_nb_vot, res_ens.pct_vot, res_ens.sum_nb_voi_x000D_
FROM c:\cap_dbf\res_ens res_ens"}</definedName>
    <definedName name="T" localSheetId="13" hidden="1">{"SELECT res_ens.sum_nb_ins, res_ens.sum_nb_vot, res_ens.pct_vot, res_ens.sum_nb_voi_x000D_
FROM c:\cap_dbf\res_ens res_ens"}</definedName>
    <definedName name="T" localSheetId="14" hidden="1">{"SELECT res_ens.sum_nb_ins, res_ens.sum_nb_vot, res_ens.pct_vot, res_ens.sum_nb_voi_x000D_
FROM c:\cap_dbf\res_ens res_ens"}</definedName>
    <definedName name="T" localSheetId="4" hidden="1">{"SELECT res_ens.sum_nb_ins, res_ens.sum_nb_vot, res_ens.pct_vot, res_ens.sum_nb_voi_x000D_
FROM c:\cap_dbf\res_ens res_ens"}</definedName>
    <definedName name="T" localSheetId="5" hidden="1">{"SELECT res_ens.sum_nb_ins, res_ens.sum_nb_vot, res_ens.pct_vot, res_ens.sum_nb_voi_x000D_
FROM c:\cap_dbf\res_ens res_ens"}</definedName>
    <definedName name="T" localSheetId="6" hidden="1">{"SELECT res_ens.sum_nb_ins, res_ens.sum_nb_vot, res_ens.pct_vot, res_ens.sum_nb_voi_x000D_
FROM c:\cap_dbf\res_ens res_ens"}</definedName>
    <definedName name="T" localSheetId="9" hidden="1">{"SELECT res_ens.sum_nb_ins, res_ens.sum_nb_vot, res_ens.pct_vot, res_ens.sum_nb_voi_x000D_
FROM c:\cap_dbf\res_ens res_ens"}</definedName>
    <definedName name="T" localSheetId="10" hidden="1">{"SELECT res_ens.sum_nb_ins, res_ens.sum_nb_vot, res_ens.pct_vot, res_ens.sum_nb_voi_x000D_
FROM c:\cap_dbf\res_ens res_ens"}</definedName>
    <definedName name="T" localSheetId="11" hidden="1">{"SELECT res_ens.sum_nb_ins, res_ens.sum_nb_vot, res_ens.pct_vot, res_ens.sum_nb_voi_x000D_
FROM c:\cap_dbf\res_ens res_ens"}</definedName>
    <definedName name="T" localSheetId="15" hidden="1">{"SELECT res_ens.sum_nb_ins, res_ens.sum_nb_vot, res_ens.pct_vot, res_ens.sum_nb_voi_x000D_
FROM c:\cap_dbf\res_ens res_ens"}</definedName>
    <definedName name="T" localSheetId="17" hidden="1">{"SELECT res_ens.sum_nb_ins, res_ens.sum_nb_vot, res_ens.pct_vot, res_ens.sum_nb_voi_x000D_
FROM c:\cap_dbf\res_ens res_ens"}</definedName>
    <definedName name="T" localSheetId="18" hidden="1">{"SELECT res_ens.sum_nb_ins, res_ens.sum_nb_vot, res_ens.pct_vot, res_ens.sum_nb_voi_x000D_
FROM c:\cap_dbf\res_ens res_ens"}</definedName>
    <definedName name="T" localSheetId="19" hidden="1">{"SELECT res_ens.sum_nb_ins, res_ens.sum_nb_vot, res_ens.pct_vot, res_ens.sum_nb_voi_x000D_
FROM c:\cap_dbf\res_ens res_ens"}</definedName>
    <definedName name="T" hidden="1">{"SELECT res_ens.sum_nb_ins, res_ens.sum_nb_vot, res_ens.pct_vot, res_ens.sum_nb_voi_x000D_
FROM c:\cap_dbf\res_ens res_ens"}</definedName>
    <definedName name="Tableau" localSheetId="12" hidden="1">{"Visual FoxPro Tables"}</definedName>
    <definedName name="Tableau" localSheetId="13" hidden="1">{"Visual FoxPro Tables"}</definedName>
    <definedName name="Tableau" localSheetId="14" hidden="1">{"Visual FoxPro Tables"}</definedName>
    <definedName name="Tableau" localSheetId="4" hidden="1">{"Visual FoxPro Tables"}</definedName>
    <definedName name="Tableau" localSheetId="5" hidden="1">{"Visual FoxPro Tables"}</definedName>
    <definedName name="Tableau" localSheetId="6" hidden="1">{"Visual FoxPro Tables"}</definedName>
    <definedName name="Tableau" localSheetId="9" hidden="1">{"Visual FoxPro Tables"}</definedName>
    <definedName name="Tableau" localSheetId="10" hidden="1">{"Visual FoxPro Tables"}</definedName>
    <definedName name="Tableau" localSheetId="11" hidden="1">{"Visual FoxPro Tables"}</definedName>
    <definedName name="Tableau" localSheetId="15" hidden="1">{"Visual FoxPro Tables"}</definedName>
    <definedName name="Tableau" localSheetId="17" hidden="1">{"Visual FoxPro Tables"}</definedName>
    <definedName name="Tableau" localSheetId="18" hidden="1">{"Visual FoxPro Tables"}</definedName>
    <definedName name="Tableau" localSheetId="19" hidden="1">{"Visual FoxPro Tables"}</definedName>
    <definedName name="Tableau" hidden="1">{"Visual FoxPro Tables"}</definedName>
    <definedName name="ter" localSheetId="12" hidden="1">{TRUE;FALSE}</definedName>
    <definedName name="ter" localSheetId="13" hidden="1">{TRUE;FALSE}</definedName>
    <definedName name="ter" localSheetId="14" hidden="1">{TRUE;FALSE}</definedName>
    <definedName name="ter" localSheetId="4" hidden="1">{TRUE;FALSE}</definedName>
    <definedName name="ter" localSheetId="5" hidden="1">{TRUE;FALSE}</definedName>
    <definedName name="ter" localSheetId="6" hidden="1">{TRUE;FALSE}</definedName>
    <definedName name="ter" localSheetId="9" hidden="1">{TRUE;FALSE}</definedName>
    <definedName name="ter" localSheetId="10" hidden="1">{TRUE;FALSE}</definedName>
    <definedName name="ter" localSheetId="11" hidden="1">{TRUE;FALSE}</definedName>
    <definedName name="ter" localSheetId="15" hidden="1">{TRUE;FALSE}</definedName>
    <definedName name="ter" localSheetId="17" hidden="1">{TRUE;FALSE}</definedName>
    <definedName name="ter" localSheetId="18" hidden="1">{TRUE;FALSE}</definedName>
    <definedName name="ter" localSheetId="19" hidden="1">{TRUE;FALSE}</definedName>
    <definedName name="ter" hidden="1">{TRUE;FALSE}</definedName>
    <definedName name="vvvv" localSheetId="12" hidden="1">{TRUE;FALSE}</definedName>
    <definedName name="vvvv" localSheetId="13" hidden="1">{TRUE;FALSE}</definedName>
    <definedName name="vvvv" localSheetId="14" hidden="1">{TRUE;FALSE}</definedName>
    <definedName name="vvvv" localSheetId="4" hidden="1">{TRUE;FALSE}</definedName>
    <definedName name="vvvv" localSheetId="5" hidden="1">{TRUE;FALSE}</definedName>
    <definedName name="vvvv" localSheetId="6" hidden="1">{TRUE;FALSE}</definedName>
    <definedName name="vvvv" localSheetId="9" hidden="1">{TRUE;FALSE}</definedName>
    <definedName name="vvvv" localSheetId="10" hidden="1">{TRUE;FALSE}</definedName>
    <definedName name="vvvv" localSheetId="11" hidden="1">{TRUE;FALSE}</definedName>
    <definedName name="vvvv" localSheetId="15" hidden="1">{TRUE;FALSE}</definedName>
    <definedName name="vvvv" localSheetId="17" hidden="1">{TRUE;FALSE}</definedName>
    <definedName name="vvvv" localSheetId="18" hidden="1">{TRUE;FALSE}</definedName>
    <definedName name="vvvv" localSheetId="19" hidden="1">{TRUE;FALSE}</definedName>
    <definedName name="vvvv" hidden="1">{TRUE;FALSE}</definedName>
    <definedName name="vvvvv" localSheetId="12" hidden="1">{"SELECT res_ens.sum_nb_ins, res_ens.sum_nb_vot, res_ens.pct_vot, res_ens.sum_nb_voi_x000D_
FROM c:\cap_dbf\res_ens res_ens"}</definedName>
    <definedName name="vvvvv" localSheetId="13" hidden="1">{"SELECT res_ens.sum_nb_ins, res_ens.sum_nb_vot, res_ens.pct_vot, res_ens.sum_nb_voi_x000D_
FROM c:\cap_dbf\res_ens res_ens"}</definedName>
    <definedName name="vvvvv" localSheetId="14" hidden="1">{"SELECT res_ens.sum_nb_ins, res_ens.sum_nb_vot, res_ens.pct_vot, res_ens.sum_nb_voi_x000D_
FROM c:\cap_dbf\res_ens res_ens"}</definedName>
    <definedName name="vvvvv" localSheetId="4" hidden="1">{"SELECT res_ens.sum_nb_ins, res_ens.sum_nb_vot, res_ens.pct_vot, res_ens.sum_nb_voi_x000D_
FROM c:\cap_dbf\res_ens res_ens"}</definedName>
    <definedName name="vvvvv" localSheetId="5" hidden="1">{"SELECT res_ens.sum_nb_ins, res_ens.sum_nb_vot, res_ens.pct_vot, res_ens.sum_nb_voi_x000D_
FROM c:\cap_dbf\res_ens res_ens"}</definedName>
    <definedName name="vvvvv" localSheetId="6" hidden="1">{"SELECT res_ens.sum_nb_ins, res_ens.sum_nb_vot, res_ens.pct_vot, res_ens.sum_nb_voi_x000D_
FROM c:\cap_dbf\res_ens res_ens"}</definedName>
    <definedName name="vvvvv" localSheetId="9" hidden="1">{"SELECT res_ens.sum_nb_ins, res_ens.sum_nb_vot, res_ens.pct_vot, res_ens.sum_nb_voi_x000D_
FROM c:\cap_dbf\res_ens res_ens"}</definedName>
    <definedName name="vvvvv" localSheetId="10" hidden="1">{"SELECT res_ens.sum_nb_ins, res_ens.sum_nb_vot, res_ens.pct_vot, res_ens.sum_nb_voi_x000D_
FROM c:\cap_dbf\res_ens res_ens"}</definedName>
    <definedName name="vvvvv" localSheetId="11" hidden="1">{"SELECT res_ens.sum_nb_ins, res_ens.sum_nb_vot, res_ens.pct_vot, res_ens.sum_nb_voi_x000D_
FROM c:\cap_dbf\res_ens res_ens"}</definedName>
    <definedName name="vvvvv" localSheetId="15" hidden="1">{"SELECT res_ens.sum_nb_ins, res_ens.sum_nb_vot, res_ens.pct_vot, res_ens.sum_nb_voi_x000D_
FROM c:\cap_dbf\res_ens res_ens"}</definedName>
    <definedName name="vvvvv" localSheetId="17" hidden="1">{"SELECT res_ens.sum_nb_ins, res_ens.sum_nb_vot, res_ens.pct_vot, res_ens.sum_nb_voi_x000D_
FROM c:\cap_dbf\res_ens res_ens"}</definedName>
    <definedName name="vvvvv" localSheetId="18" hidden="1">{"SELECT res_ens.sum_nb_ins, res_ens.sum_nb_vot, res_ens.pct_vot, res_ens.sum_nb_voi_x000D_
FROM c:\cap_dbf\res_ens res_ens"}</definedName>
    <definedName name="vvvvv" localSheetId="19" hidden="1">{"SELECT res_ens.sum_nb_ins, res_ens.sum_nb_vot, res_ens.pct_vot, res_ens.sum_nb_voi_x000D_
FROM c:\cap_dbf\res_ens res_ens"}</definedName>
    <definedName name="vvvvv" hidden="1">{"SELECT res_ens.sum_nb_ins, res_ens.sum_nb_vot, res_ens.pct_vot, res_ens.sum_nb_voi_x000D_
FROM c:\cap_dbf\res_ens res_ens"}</definedName>
    <definedName name="wrn.rap05" localSheetId="12" hidden="1">{#N/A,#N/A,FALSE,"Feuil1"}</definedName>
    <definedName name="wrn.rap05" localSheetId="13" hidden="1">{#N/A,#N/A,FALSE,"Feuil1"}</definedName>
    <definedName name="wrn.rap05" localSheetId="14" hidden="1">{#N/A,#N/A,FALSE,"Feuil1"}</definedName>
    <definedName name="wrn.rap05" localSheetId="4" hidden="1">{#N/A,#N/A,FALSE,"Feuil1"}</definedName>
    <definedName name="wrn.rap05" localSheetId="5" hidden="1">{#N/A,#N/A,FALSE,"Feuil1"}</definedName>
    <definedName name="wrn.rap05" localSheetId="6" hidden="1">{#N/A,#N/A,FALSE,"Feuil1"}</definedName>
    <definedName name="wrn.rap05" localSheetId="9" hidden="1">{#N/A,#N/A,FALSE,"Feuil1"}</definedName>
    <definedName name="wrn.rap05" localSheetId="10" hidden="1">{#N/A,#N/A,FALSE,"Feuil1"}</definedName>
    <definedName name="wrn.rap05" localSheetId="11" hidden="1">{#N/A,#N/A,FALSE,"Feuil1"}</definedName>
    <definedName name="wrn.rap05" localSheetId="15" hidden="1">{#N/A,#N/A,FALSE,"Feuil1"}</definedName>
    <definedName name="wrn.rap05" localSheetId="17" hidden="1">{#N/A,#N/A,FALSE,"Feuil1"}</definedName>
    <definedName name="wrn.rap05" localSheetId="18" hidden="1">{#N/A,#N/A,FALSE,"Feuil1"}</definedName>
    <definedName name="wrn.rap05" localSheetId="19" hidden="1">{#N/A,#N/A,FALSE,"Feuil1"}</definedName>
    <definedName name="wrn.rap05" hidden="1">{#N/A,#N/A,FALSE,"Feuil1"}</definedName>
    <definedName name="wrn.rap95." localSheetId="12" hidden="1">{#N/A,#N/A,FALSE,"Feuil1"}</definedName>
    <definedName name="wrn.rap95." localSheetId="13" hidden="1">{#N/A,#N/A,FALSE,"Feuil1"}</definedName>
    <definedName name="wrn.rap95." localSheetId="14" hidden="1">{#N/A,#N/A,FALSE,"Feuil1"}</definedName>
    <definedName name="wrn.rap95." localSheetId="4" hidden="1">{#N/A,#N/A,FALSE,"Feuil1"}</definedName>
    <definedName name="wrn.rap95." localSheetId="5" hidden="1">{#N/A,#N/A,FALSE,"Feuil1"}</definedName>
    <definedName name="wrn.rap95." localSheetId="6" hidden="1">{#N/A,#N/A,FALSE,"Feuil1"}</definedName>
    <definedName name="wrn.rap95." localSheetId="9" hidden="1">{#N/A,#N/A,FALSE,"Feuil1"}</definedName>
    <definedName name="wrn.rap95." localSheetId="10" hidden="1">{#N/A,#N/A,FALSE,"Feuil1"}</definedName>
    <definedName name="wrn.rap95." localSheetId="11" hidden="1">{#N/A,#N/A,FALSE,"Feuil1"}</definedName>
    <definedName name="wrn.rap95." localSheetId="15" hidden="1">{#N/A,#N/A,FALSE,"Feuil1"}</definedName>
    <definedName name="wrn.rap95." localSheetId="17" hidden="1">{#N/A,#N/A,FALSE,"Feuil1"}</definedName>
    <definedName name="wrn.rap95." localSheetId="18" hidden="1">{#N/A,#N/A,FALSE,"Feuil1"}</definedName>
    <definedName name="wrn.rap95." localSheetId="19" hidden="1">{#N/A,#N/A,FALSE,"Feuil1"}</definedName>
    <definedName name="wrn.rap95." hidden="1">{#N/A,#N/A,FALSE,"Feuil1"}</definedName>
    <definedName name="xxxxx" localSheetId="12" hidden="1">{#N/A,#N/A,FALSE,"Feuil1"}</definedName>
    <definedName name="xxxxx" localSheetId="13" hidden="1">{#N/A,#N/A,FALSE,"Feuil1"}</definedName>
    <definedName name="xxxxx" localSheetId="14" hidden="1">{#N/A,#N/A,FALSE,"Feuil1"}</definedName>
    <definedName name="xxxxx" localSheetId="4" hidden="1">{#N/A,#N/A,FALSE,"Feuil1"}</definedName>
    <definedName name="xxxxx" localSheetId="5" hidden="1">{#N/A,#N/A,FALSE,"Feuil1"}</definedName>
    <definedName name="xxxxx" localSheetId="6" hidden="1">{#N/A,#N/A,FALSE,"Feuil1"}</definedName>
    <definedName name="xxxxx" localSheetId="9" hidden="1">{#N/A,#N/A,FALSE,"Feuil1"}</definedName>
    <definedName name="xxxxx" localSheetId="10" hidden="1">{#N/A,#N/A,FALSE,"Feuil1"}</definedName>
    <definedName name="xxxxx" localSheetId="11" hidden="1">{#N/A,#N/A,FALSE,"Feuil1"}</definedName>
    <definedName name="xxxxx" localSheetId="15" hidden="1">{#N/A,#N/A,FALSE,"Feuil1"}</definedName>
    <definedName name="xxxxx" localSheetId="17" hidden="1">{#N/A,#N/A,FALSE,"Feuil1"}</definedName>
    <definedName name="xxxxx" localSheetId="18" hidden="1">{#N/A,#N/A,FALSE,"Feuil1"}</definedName>
    <definedName name="xxxxx" localSheetId="19" hidden="1">{#N/A,#N/A,FALSE,"Feuil1"}</definedName>
    <definedName name="xxxxx" hidden="1">{#N/A,#N/A,FALSE,"Feuil1"}</definedName>
    <definedName name="xxxy" localSheetId="12" hidden="1">{TRUE;FALSE}</definedName>
    <definedName name="xxxy" localSheetId="13" hidden="1">{TRUE;FALSE}</definedName>
    <definedName name="xxxy" localSheetId="14" hidden="1">{TRUE;FALSE}</definedName>
    <definedName name="xxxy" localSheetId="4" hidden="1">{TRUE;FALSE}</definedName>
    <definedName name="xxxy" localSheetId="5" hidden="1">{TRUE;FALSE}</definedName>
    <definedName name="xxxy" localSheetId="6" hidden="1">{TRUE;FALSE}</definedName>
    <definedName name="xxxy" localSheetId="9" hidden="1">{TRUE;FALSE}</definedName>
    <definedName name="xxxy" localSheetId="10" hidden="1">{TRUE;FALSE}</definedName>
    <definedName name="xxxy" localSheetId="11" hidden="1">{TRUE;FALSE}</definedName>
    <definedName name="xxxy" localSheetId="15" hidden="1">{TRUE;FALSE}</definedName>
    <definedName name="xxxy" localSheetId="17" hidden="1">{TRUE;FALSE}</definedName>
    <definedName name="xxxy" localSheetId="18" hidden="1">{TRUE;FALSE}</definedName>
    <definedName name="xxxy" localSheetId="19" hidden="1">{TRUE;FALSE}</definedName>
    <definedName name="xxxy" hidden="1">{TRUE;FALSE}</definedName>
    <definedName name="xxyz" localSheetId="12" hidden="1">{"Visual FoxPro Tables"}</definedName>
    <definedName name="xxyz" localSheetId="13" hidden="1">{"Visual FoxPro Tables"}</definedName>
    <definedName name="xxyz" localSheetId="14" hidden="1">{"Visual FoxPro Tables"}</definedName>
    <definedName name="xxyz" localSheetId="4" hidden="1">{"Visual FoxPro Tables"}</definedName>
    <definedName name="xxyz" localSheetId="5" hidden="1">{"Visual FoxPro Tables"}</definedName>
    <definedName name="xxyz" localSheetId="6" hidden="1">{"Visual FoxPro Tables"}</definedName>
    <definedName name="xxyz" localSheetId="9" hidden="1">{"Visual FoxPro Tables"}</definedName>
    <definedName name="xxyz" localSheetId="10" hidden="1">{"Visual FoxPro Tables"}</definedName>
    <definedName name="xxyz" localSheetId="11" hidden="1">{"Visual FoxPro Tables"}</definedName>
    <definedName name="xxyz" localSheetId="15" hidden="1">{"Visual FoxPro Tables"}</definedName>
    <definedName name="xxyz" localSheetId="17" hidden="1">{"Visual FoxPro Tables"}</definedName>
    <definedName name="xxyz" localSheetId="18" hidden="1">{"Visual FoxPro Tables"}</definedName>
    <definedName name="xxyz" localSheetId="19" hidden="1">{"Visual FoxPro Tables"}</definedName>
    <definedName name="xxyz" hidden="1">{"Visual FoxPro Tables"}</definedName>
    <definedName name="xyza9" localSheetId="12" hidden="1">{"SELECT res_ens.sum_nb_ins, res_ens.sum_nb_vot, res_ens.pct_vot, res_ens.sum_nb_voi_x000D_
FROM c:\cap_dbf\res_ens res_ens"}</definedName>
    <definedName name="xyza9" localSheetId="13" hidden="1">{"SELECT res_ens.sum_nb_ins, res_ens.sum_nb_vot, res_ens.pct_vot, res_ens.sum_nb_voi_x000D_
FROM c:\cap_dbf\res_ens res_ens"}</definedName>
    <definedName name="xyza9" localSheetId="14" hidden="1">{"SELECT res_ens.sum_nb_ins, res_ens.sum_nb_vot, res_ens.pct_vot, res_ens.sum_nb_voi_x000D_
FROM c:\cap_dbf\res_ens res_ens"}</definedName>
    <definedName name="xyza9" localSheetId="4" hidden="1">{"SELECT res_ens.sum_nb_ins, res_ens.sum_nb_vot, res_ens.pct_vot, res_ens.sum_nb_voi_x000D_
FROM c:\cap_dbf\res_ens res_ens"}</definedName>
    <definedName name="xyza9" localSheetId="5" hidden="1">{"SELECT res_ens.sum_nb_ins, res_ens.sum_nb_vot, res_ens.pct_vot, res_ens.sum_nb_voi_x000D_
FROM c:\cap_dbf\res_ens res_ens"}</definedName>
    <definedName name="xyza9" localSheetId="6" hidden="1">{"SELECT res_ens.sum_nb_ins, res_ens.sum_nb_vot, res_ens.pct_vot, res_ens.sum_nb_voi_x000D_
FROM c:\cap_dbf\res_ens res_ens"}</definedName>
    <definedName name="xyza9" localSheetId="9" hidden="1">{"SELECT res_ens.sum_nb_ins, res_ens.sum_nb_vot, res_ens.pct_vot, res_ens.sum_nb_voi_x000D_
FROM c:\cap_dbf\res_ens res_ens"}</definedName>
    <definedName name="xyza9" localSheetId="10" hidden="1">{"SELECT res_ens.sum_nb_ins, res_ens.sum_nb_vot, res_ens.pct_vot, res_ens.sum_nb_voi_x000D_
FROM c:\cap_dbf\res_ens res_ens"}</definedName>
    <definedName name="xyza9" localSheetId="11" hidden="1">{"SELECT res_ens.sum_nb_ins, res_ens.sum_nb_vot, res_ens.pct_vot, res_ens.sum_nb_voi_x000D_
FROM c:\cap_dbf\res_ens res_ens"}</definedName>
    <definedName name="xyza9" localSheetId="15" hidden="1">{"SELECT res_ens.sum_nb_ins, res_ens.sum_nb_vot, res_ens.pct_vot, res_ens.sum_nb_voi_x000D_
FROM c:\cap_dbf\res_ens res_ens"}</definedName>
    <definedName name="xyza9" localSheetId="17" hidden="1">{"SELECT res_ens.sum_nb_ins, res_ens.sum_nb_vot, res_ens.pct_vot, res_ens.sum_nb_voi_x000D_
FROM c:\cap_dbf\res_ens res_ens"}</definedName>
    <definedName name="xyza9" localSheetId="18" hidden="1">{"SELECT res_ens.sum_nb_ins, res_ens.sum_nb_vot, res_ens.pct_vot, res_ens.sum_nb_voi_x000D_
FROM c:\cap_dbf\res_ens res_ens"}</definedName>
    <definedName name="xyza9" localSheetId="19" hidden="1">{"SELECT res_ens.sum_nb_ins, res_ens.sum_nb_vot, res_ens.pct_vot, res_ens.sum_nb_voi_x000D_
FROM c:\cap_dbf\res_ens res_ens"}</definedName>
    <definedName name="xyza9" hidden="1">{"SELECT res_ens.sum_nb_ins, res_ens.sum_nb_vot, res_ens.pct_vot, res_ens.sum_nb_voi_x000D_
FROM c:\cap_dbf\res_ens res_ens"}</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22" l="1"/>
  <c r="C41" i="22"/>
  <c r="C31" i="22"/>
  <c r="C11" i="22"/>
</calcChain>
</file>

<file path=xl/sharedStrings.xml><?xml version="1.0" encoding="utf-8"?>
<sst xmlns="http://schemas.openxmlformats.org/spreadsheetml/2006/main" count="1975" uniqueCount="351">
  <si>
    <t>60 ans et plus</t>
  </si>
  <si>
    <t>50-59 ans</t>
  </si>
  <si>
    <t>40-49 ans</t>
  </si>
  <si>
    <t>30-39 ans</t>
  </si>
  <si>
    <t>Moins de 30 ans</t>
  </si>
  <si>
    <t>Hommes</t>
  </si>
  <si>
    <t>Femmes</t>
  </si>
  <si>
    <t>Bénéficiaires de contrats aidés</t>
  </si>
  <si>
    <t>Ensemble hors bénéficiaires de contrats aidés</t>
  </si>
  <si>
    <t>Autres catégories et statuts</t>
  </si>
  <si>
    <t>Contractuels</t>
  </si>
  <si>
    <t xml:space="preserve">   dont catégorie C</t>
  </si>
  <si>
    <t xml:space="preserve">   dont catégorie B</t>
  </si>
  <si>
    <t xml:space="preserve">   dont catégorie A</t>
  </si>
  <si>
    <t>Fonctionnaires</t>
  </si>
  <si>
    <t>Ensemble</t>
  </si>
  <si>
    <t>Salaire médian</t>
  </si>
  <si>
    <t xml:space="preserve">Salaire moyen </t>
  </si>
  <si>
    <t>Ensemble FP</t>
  </si>
  <si>
    <t>FPH</t>
  </si>
  <si>
    <t>FPT</t>
  </si>
  <si>
    <t>(en euros)</t>
  </si>
  <si>
    <t>FPE</t>
  </si>
  <si>
    <t>Fonctionnaires de catégorie C</t>
  </si>
  <si>
    <t>Fonctionnaires de catégorie B</t>
  </si>
  <si>
    <t>Fonctionnaires de catégorie A</t>
  </si>
  <si>
    <t>salaire net 9ème décile</t>
  </si>
  <si>
    <t>salaire net 1er décile</t>
  </si>
  <si>
    <t>salaire net médian</t>
  </si>
  <si>
    <t>Sources : Base Tous salariés, Siasp, Insee. Traitements Insee, Drees, DGCL - DESL, DGAFP - SDessi.</t>
  </si>
  <si>
    <t>Employés et ouvriers</t>
  </si>
  <si>
    <t>Professions intermédiaires</t>
  </si>
  <si>
    <t>Cadres</t>
  </si>
  <si>
    <t>Sources : Base Tous salariés, Siasp, Insee. Traitements Insee, Drees, DGCL - Desl, DGAFP - SDessi.</t>
  </si>
  <si>
    <t>Secteur privé</t>
  </si>
  <si>
    <t>Établissements médico-sociaux</t>
  </si>
  <si>
    <t>Hôpitaux publics</t>
  </si>
  <si>
    <t>Ensemble DOM</t>
  </si>
  <si>
    <t>salaire mensuel net moyen</t>
  </si>
  <si>
    <t>Ensemble France métropolitaine</t>
  </si>
  <si>
    <t xml:space="preserve">Autres catégories et statuts </t>
  </si>
  <si>
    <t>fonctionnaires de catégorie A</t>
  </si>
  <si>
    <t>PCS employés et ouvriers</t>
  </si>
  <si>
    <t>PCS professions intermédiaires</t>
  </si>
  <si>
    <t>PCS cadres et professions intellectuelles supérieures</t>
  </si>
  <si>
    <t>salaire mensuel brut moyen</t>
  </si>
  <si>
    <t>Source : Siasp, Insee. Traitements Drees, DGCL - DESL, DGAFP - SDessi.</t>
  </si>
  <si>
    <t>Salaire brut moyen</t>
  </si>
  <si>
    <t>Part des primes 
(en %)</t>
  </si>
  <si>
    <t>Salaire net moyen</t>
  </si>
  <si>
    <t>Salaire net médian</t>
  </si>
  <si>
    <t>Catégorie A+ de la FPE</t>
  </si>
  <si>
    <t>Encadrement supérieur et emplois de direction de la FPE</t>
  </si>
  <si>
    <t>Corps et emplois à la décision du gouvernement : decret de 1985 et assimilés</t>
  </si>
  <si>
    <t>Autres corps de direction</t>
  </si>
  <si>
    <t>Encadrement supérieur</t>
  </si>
  <si>
    <t>Inspection, contrôle et expertise</t>
  </si>
  <si>
    <t>Enseignement supérieur, recherche et assimilés</t>
  </si>
  <si>
    <t>Catégorie A+ de la FPT</t>
  </si>
  <si>
    <t>Encadrement supérieur et emplois de direction de la FPT</t>
  </si>
  <si>
    <t>Encadrement supérieur de la FPT</t>
  </si>
  <si>
    <t>Médecins territoriaux</t>
  </si>
  <si>
    <t>Catégorie A+ de la FPH</t>
  </si>
  <si>
    <t>Encadrement supérieur et emplois de direction de la FPH</t>
  </si>
  <si>
    <t>Emplois de direction</t>
  </si>
  <si>
    <t>Total A+</t>
  </si>
  <si>
    <t>Total Encadrement supérieur et emplois de direction</t>
  </si>
  <si>
    <t>Source : Siasp, Insee. Traitement DGAFP - SDessi.</t>
  </si>
  <si>
    <t>Source : Siasp Insee. Traitements Drees, DGCL - Desl, DGAFP - SDessi.</t>
  </si>
  <si>
    <t>-</t>
  </si>
  <si>
    <t>60 ans et +</t>
  </si>
  <si>
    <t>-30 ans</t>
  </si>
  <si>
    <t>Catégorie C</t>
  </si>
  <si>
    <t>Catégorie B</t>
  </si>
  <si>
    <t>Catégorie A</t>
  </si>
  <si>
    <t>Hommes fonctionnaires</t>
  </si>
  <si>
    <t>Femmes fonctionnaires</t>
  </si>
  <si>
    <t>Ensemble des fonctionnaires</t>
  </si>
  <si>
    <t xml:space="preserve">    Personnel de surveillance de l'administration pénitentiaire</t>
  </si>
  <si>
    <t xml:space="preserve">    Adjoints administratifs et adjoints techniques</t>
  </si>
  <si>
    <t xml:space="preserve">   Gardiens de la paix</t>
  </si>
  <si>
    <t xml:space="preserve">   Brigadiers (yc chefs et majors)</t>
  </si>
  <si>
    <t>PCS employés et ouvriers dont :</t>
  </si>
  <si>
    <t xml:space="preserve">    Corps d'encadrement de l'administration pénitentiaire (commandants, capitaines et lieutenants pénitentiaires)</t>
  </si>
  <si>
    <t xml:space="preserve">    Personnels administratifs et techniques (secrétaires administratifs, contrôleurs et techniciens)           </t>
  </si>
  <si>
    <t xml:space="preserve">    Greffiers </t>
  </si>
  <si>
    <t xml:space="preserve">    Police (capitaines et lieutenants)</t>
  </si>
  <si>
    <t xml:space="preserve">    Professeurs de lycée professionnel</t>
  </si>
  <si>
    <t xml:space="preserve">    Professeurs des écoles</t>
  </si>
  <si>
    <t xml:space="preserve">  Professions intermédiaires de catégorie A dont :</t>
  </si>
  <si>
    <t>PCS professions intermédiaires dont :</t>
  </si>
  <si>
    <t xml:space="preserve">    Police (commandants)</t>
  </si>
  <si>
    <t xml:space="preserve">    Professeurs certifiés et agrégés</t>
  </si>
  <si>
    <t xml:space="preserve">    Attachés et inspecteurs</t>
  </si>
  <si>
    <t>Ensemble des cadres de catégorie A (A et A+) dont :</t>
  </si>
  <si>
    <t>PCS cadres et professions intellectuelles supérieures dont :</t>
  </si>
  <si>
    <t>dont : total enseignants</t>
  </si>
  <si>
    <t xml:space="preserve">Champ : France (hors Mayotte). Fonctionnaires sur un poste principal non annexe, présents au 31/12. </t>
  </si>
  <si>
    <t>Total</t>
  </si>
  <si>
    <t>Indéterminé</t>
  </si>
  <si>
    <t>Hors échelle</t>
  </si>
  <si>
    <t>&gt;749</t>
  </si>
  <si>
    <t>700-749</t>
  </si>
  <si>
    <t>650-699</t>
  </si>
  <si>
    <t>600-649</t>
  </si>
  <si>
    <t>550-599</t>
  </si>
  <si>
    <t>500-549</t>
  </si>
  <si>
    <t>480-499</t>
  </si>
  <si>
    <t>460-479</t>
  </si>
  <si>
    <t>440-459</t>
  </si>
  <si>
    <t>420-439</t>
  </si>
  <si>
    <t>400-419</t>
  </si>
  <si>
    <t>380-399</t>
  </si>
  <si>
    <t>370-379</t>
  </si>
  <si>
    <t>360-369</t>
  </si>
  <si>
    <t>350-359</t>
  </si>
  <si>
    <t>340-349</t>
  </si>
  <si>
    <t>330-339</t>
  </si>
  <si>
    <t>320-329</t>
  </si>
  <si>
    <t>310-319</t>
  </si>
  <si>
    <t>&lt;310</t>
  </si>
  <si>
    <t>catégorie C</t>
  </si>
  <si>
    <t>catégorie B</t>
  </si>
  <si>
    <t>catégorie A</t>
  </si>
  <si>
    <t>Les niveaux de rémunérations dans la fonction publique</t>
  </si>
  <si>
    <t>Champ : France (hors Mayotte et COM), hors militaires et apprentis, exprimés en équivalent temps plein mensualisé.</t>
  </si>
  <si>
    <t xml:space="preserve">   - dont fonctionnaires</t>
  </si>
  <si>
    <t>Salaire moyen net</t>
  </si>
  <si>
    <t xml:space="preserve">      Part des primes y c. IR 
et SFT (en % du salaire brut)</t>
  </si>
  <si>
    <t xml:space="preserve">      Part des primes 
(% du salaire brut)</t>
  </si>
  <si>
    <t>Salaire moyen brut</t>
  </si>
  <si>
    <t xml:space="preserve"> - dont fonctionnaires</t>
  </si>
  <si>
    <t>FT6.3-1 bis</t>
  </si>
  <si>
    <t>FT6.3-1 ter</t>
  </si>
  <si>
    <t>FT6.3-2</t>
  </si>
  <si>
    <t>FT6.3-4 (SL)</t>
  </si>
  <si>
    <t>FT6.3-5</t>
  </si>
  <si>
    <t>FT6.3-10</t>
  </si>
  <si>
    <t>FT6.3-12</t>
  </si>
  <si>
    <t>N'existait pas</t>
  </si>
  <si>
    <t>Numéro de figure RA2020</t>
  </si>
  <si>
    <t>Numéro de figure RA2022</t>
  </si>
  <si>
    <t>Figure 1</t>
  </si>
  <si>
    <t>Figure 2</t>
  </si>
  <si>
    <t>Figure 3</t>
  </si>
  <si>
    <t>Figure 4</t>
  </si>
  <si>
    <t>Figure 5</t>
  </si>
  <si>
    <t>Figure 6</t>
  </si>
  <si>
    <t>Figure 7</t>
  </si>
  <si>
    <t>Figure 8</t>
  </si>
  <si>
    <t>Source : Siasp, Insee. Traitements DREES,  DGCL - DESL, DGAFP - SDessi.</t>
  </si>
  <si>
    <t>Source: Siasp, Insee. Traitements DREES,  DGCL - DESL, DGAFP - SDessi.</t>
  </si>
  <si>
    <t>Type de salaire</t>
  </si>
  <si>
    <t>Versant</t>
  </si>
  <si>
    <t>Catégorie d'agents</t>
  </si>
  <si>
    <t>Rapports interdéciles (D9/D1) de salaires nets mensuels dans la fonction publique par versant et le secteur privé, par catégorie socioprofessionnelle (PCS-Insee) depuis 2012</t>
  </si>
  <si>
    <t>Privé</t>
  </si>
  <si>
    <t>Distribution des salaires bruts moyens dans les trois versants de la fonction publique en 2020</t>
  </si>
  <si>
    <t>Distribution des salaires mensuels nets dans les trois versants de la fonction publique selon certaines caractéristiques depuis 2015</t>
  </si>
  <si>
    <t>Écart de salaire net moyen entre les femmes et les hommes</t>
  </si>
  <si>
    <t>Salaires nets mensuels moyens des fonctionnaires par catégorie hiérarchique, sexe et tranche d'âge en 2020</t>
  </si>
  <si>
    <t>Champ : France (hors Mayotte), y compris bénéficiaires de contrats aidés, en équivalent temps plein mensualisé.  Hors militaires, assistants maternels et familiaux, internes  et externes des hôpitaux.</t>
  </si>
  <si>
    <t>Indicateur</t>
  </si>
  <si>
    <t>Niveau du salaire mensuel moyen dans les trois versants de la fonction publique depuis 2015</t>
  </si>
  <si>
    <t>Emplois de directions de la FPT</t>
  </si>
  <si>
    <t>Encadrement supérieur de la FPH</t>
  </si>
  <si>
    <t>Salaires mensuels moyens des agents des emplois et corps de catégorie A+ dans les trois versants de la fonction publique en 2020</t>
  </si>
  <si>
    <t>Champ : France (hors Mayotte), en équivalent temps plein mensualisé.  Hors militaires, hors assistants maternels et familiaux, hors apprentis, hors internes et externes des hôpitaux publics.</t>
  </si>
  <si>
    <t>Niveaux des salaires mensuel brut et net moyens dans les trois versants de la fonction publique depuis 2015</t>
  </si>
  <si>
    <t>Distribution des salaires mensuels nets dans les trois versants de la fonction publique depuis 2015</t>
  </si>
  <si>
    <t>Rapports interdéciles (D9/D1) de salaires nets mensuels dans la fonction publique par versant et catégorie socioprofessionnelle (PCS-Insee) à partir de 2012</t>
  </si>
  <si>
    <t>Focus FPE</t>
  </si>
  <si>
    <t>Salaires mensuels moyens en euros par catégorie socioprofessionnelle (PCS-Insee) des femmes fonctionnaires civiles de la FPE en 2020</t>
  </si>
  <si>
    <t>Catégorie</t>
  </si>
  <si>
    <t>Cadres de catégorie A (à l'exception des A+) dont :</t>
  </si>
  <si>
    <t xml:space="preserve">  Employés et ouvriers de catégorie B dont :</t>
  </si>
  <si>
    <t xml:space="preserve">  Professions intermédiaires de catégorie B dont :</t>
  </si>
  <si>
    <t xml:space="preserve">  Employés et ouvriers de catégorie C dont : </t>
  </si>
  <si>
    <t>Salaires mensuels bruts et nets des agents civils de la FPE et part des primes des fonctionnaires</t>
  </si>
  <si>
    <t>Figure 9</t>
  </si>
  <si>
    <t>Salaires mensuels moyens en euros par catégorie socioprofessionnelle (PCS-Insee) des fonctionnaires civils de la FPE depuis 2014</t>
  </si>
  <si>
    <t>FT6.4-2 (SL)</t>
  </si>
  <si>
    <t>Figure 10</t>
  </si>
  <si>
    <t>FT6.4-3</t>
  </si>
  <si>
    <t>Figure 11</t>
  </si>
  <si>
    <t>FT6.4-4</t>
  </si>
  <si>
    <t>Figure 12</t>
  </si>
  <si>
    <t>Figure 13</t>
  </si>
  <si>
    <t>FT6.4-7 &amp; FT6.4-8</t>
  </si>
  <si>
    <t>Salaires mensuels bruts et nets des agents civils de la FPE et part des primes des fonctionnaires depuis 2004</t>
  </si>
  <si>
    <t>FT6.4-11</t>
  </si>
  <si>
    <t>Figure 14</t>
  </si>
  <si>
    <t>NB : en 2016, dans le cadre du protocole relatif aux parcours professionnels, aux carrières et aux rémunérations de la fonction publique (PPCR), l'ensemble des agents de catégorie B à l'exception de la police nationale, des instituteurs et de l'administration pénitentiaire ont bénéficié de la bascule d'une partie de leurs primes en points d'indices (+6 points sur l'indice). Les agents de catégorie A des corps relevant des filières paramédicales et sociales ont également bénéficié d'une bascule primes-points (+4 points sur l'indice).</t>
  </si>
  <si>
    <t>FPH dont:</t>
  </si>
  <si>
    <t>Salaires mensuels moyens en euros par catégorie socioprofessionnelle (PCS-Insee) des femmes fonctionnaires civils de la FPE en 2020</t>
  </si>
  <si>
    <t>Salaires mensuels moyens en euros par catégorie socioprofessionnelle (PCS-Insee) des hommes fonctionnaires civils de la FPE en 2020</t>
  </si>
  <si>
    <t>Répartition indiciaire des fonctionnaires civils des ministères et des établissements publics de l'État selon la catégorie hiérarchique et le sexe (au 31 décembre) depuis 2013</t>
  </si>
  <si>
    <t>Indice majoré</t>
  </si>
  <si>
    <t>Dix plus hautes rémunérations brutes des agents en poste en France et à l'étranger versées par département ministériel en 2021</t>
  </si>
  <si>
    <t>V3.1-E3-6</t>
  </si>
  <si>
    <t>Département ministériel</t>
  </si>
  <si>
    <t>Somme des dix plus hautes rémunérations en euros</t>
  </si>
  <si>
    <t>Nombre de femmes bénéficiaires</t>
  </si>
  <si>
    <t>Nombre d'hommes bénéficiaires</t>
  </si>
  <si>
    <t>Agriculture et alimentation</t>
  </si>
  <si>
    <t>Armées</t>
  </si>
  <si>
    <t>Culture</t>
  </si>
  <si>
    <t>Economie,finances et relance</t>
  </si>
  <si>
    <t>Education Nationale, jeunesse et sports/Enseignement supérieur, recherche et innovation</t>
  </si>
  <si>
    <t>Europe et affaires étrangères</t>
  </si>
  <si>
    <t>Intérieur et Outre-Mer</t>
  </si>
  <si>
    <t>Justice</t>
  </si>
  <si>
    <t>Ministères sociaux</t>
  </si>
  <si>
    <t>Services du Premier Ministre</t>
  </si>
  <si>
    <t>Transition écologique</t>
  </si>
  <si>
    <t>Somme des dix plus hautes rémunérations brutes des agents en poste en France et à l'étranger versés par les départements ministériels en 2021</t>
  </si>
  <si>
    <t>Source: DGAFP-Sdessi</t>
  </si>
  <si>
    <t>Champ: agents des départements ministériels en poste en France ou à l'étranger.</t>
  </si>
  <si>
    <t>(1) Comprend les fonctionnaires, les contractuels et les personnels classés dans autres catégories et statuts.</t>
  </si>
  <si>
    <r>
      <t>Ensemble hors bénéficiaires de contrats aidés</t>
    </r>
    <r>
      <rPr>
        <vertAlign val="superscript"/>
        <sz val="10"/>
        <rFont val="Arial"/>
        <family val="2"/>
      </rPr>
      <t>(1)</t>
    </r>
  </si>
  <si>
    <t>dont catégorie C</t>
  </si>
  <si>
    <t>dont catégorie B</t>
  </si>
  <si>
    <t>dont catégorie A</t>
  </si>
  <si>
    <t>Évolution du salaire moyen net</t>
  </si>
  <si>
    <t>Évolution du salaire moyen brut</t>
  </si>
  <si>
    <t>Salaires bruts et nets moyens (en euros) en 2020 et évolutions annuelles en euros constants (en %) dans les trois versants de la fonction publique entre 2019 et 2020</t>
  </si>
  <si>
    <t>Salaires bruts</t>
  </si>
  <si>
    <t>Salaires nets</t>
  </si>
  <si>
    <t>Focus Fonctionnaires</t>
  </si>
  <si>
    <t>Employés, ouvriers</t>
  </si>
  <si>
    <t xml:space="preserve">Secteur privé </t>
  </si>
  <si>
    <t>ouvriers</t>
  </si>
  <si>
    <t>dont : agents de service et employés administratifs</t>
  </si>
  <si>
    <t xml:space="preserve">        P.I. administratives et techniques</t>
  </si>
  <si>
    <t xml:space="preserve">         P.I. soignantes et sociales</t>
  </si>
  <si>
    <t>cadres administratifs et de direction  (hors médecins et pharmaciens)</t>
  </si>
  <si>
    <t xml:space="preserve">    médecins et pharmaciens</t>
  </si>
  <si>
    <t>dont cadres hors enseignants</t>
  </si>
  <si>
    <t>FPE (ministères)</t>
  </si>
  <si>
    <t>FP</t>
  </si>
  <si>
    <t>Salaires nets mensuels moyens par catégorie socioprofessionnelle (PCS-Insee) et par sexe dans les trois versants de la fonction publique en 2020</t>
  </si>
  <si>
    <t>FT6.3-4</t>
  </si>
  <si>
    <t>Niveau moyen (en euros)</t>
  </si>
  <si>
    <t>FT6.3-3</t>
  </si>
  <si>
    <t>(3) Cotisations retraites.</t>
  </si>
  <si>
    <t>(2) Rapportés à l'effectif total et non à celui des seuls bénéficiaires.</t>
  </si>
  <si>
    <t>Source: Siasp, Insee. Traitements Drees,  DGCL - DESL, DGAFP - SDessi.</t>
  </si>
  <si>
    <t>Salaire net de prélèvements 
= (a)-(b)-(c)</t>
  </si>
  <si>
    <t xml:space="preserve">     - CSG et CRDS (c)</t>
  </si>
  <si>
    <r>
      <t xml:space="preserve">     - Cotisations sociales salariées</t>
    </r>
    <r>
      <rPr>
        <vertAlign val="superscript"/>
        <sz val="9"/>
        <rFont val="Arial"/>
        <family val="2"/>
      </rPr>
      <t>(3)</t>
    </r>
    <r>
      <rPr>
        <sz val="9"/>
        <rFont val="Arial"/>
        <family val="2"/>
      </rPr>
      <t xml:space="preserve"> (b)</t>
    </r>
  </si>
  <si>
    <t>Contributions et cotisations sociales</t>
  </si>
  <si>
    <r>
      <t xml:space="preserve">      - dont primes et rémunérations annexes</t>
    </r>
    <r>
      <rPr>
        <i/>
        <vertAlign val="superscript"/>
        <sz val="9"/>
        <rFont val="Arial"/>
        <family val="2"/>
      </rPr>
      <t>(1)</t>
    </r>
  </si>
  <si>
    <r>
      <t xml:space="preserve">       - dont supplément familial</t>
    </r>
    <r>
      <rPr>
        <i/>
        <vertAlign val="superscript"/>
        <sz val="9"/>
        <rFont val="Arial"/>
        <family val="2"/>
      </rPr>
      <t>(2)</t>
    </r>
  </si>
  <si>
    <r>
      <t xml:space="preserve">       - dont indemnité de résidence</t>
    </r>
    <r>
      <rPr>
        <i/>
        <vertAlign val="superscript"/>
        <sz val="9"/>
        <rFont val="Arial"/>
        <family val="2"/>
      </rPr>
      <t>(2)</t>
    </r>
  </si>
  <si>
    <r>
      <t xml:space="preserve">     - Primes et rémunérations annexes, indemnité de résidence et supplément familial de traitement</t>
    </r>
    <r>
      <rPr>
        <vertAlign val="superscript"/>
        <sz val="9"/>
        <rFont val="Arial"/>
        <family val="2"/>
      </rPr>
      <t>(1)</t>
    </r>
  </si>
  <si>
    <t xml:space="preserve">     - Traitement brut</t>
  </si>
  <si>
    <t>Salaire brut (a)</t>
  </si>
  <si>
    <t>C</t>
  </si>
  <si>
    <t>B</t>
  </si>
  <si>
    <t>A</t>
  </si>
  <si>
    <t>Contributions à l'évolution du salaire net moyen 
(en point de %)</t>
  </si>
  <si>
    <t>FT6.4-15 (complément HCEM)</t>
  </si>
  <si>
    <t>Focus Fonctionnaires de la FPE</t>
  </si>
  <si>
    <t>FPH (ensemble)</t>
  </si>
  <si>
    <t>FPH (hôpitaux publics)</t>
  </si>
  <si>
    <t>FPH (établissements médico-sociaux)</t>
  </si>
  <si>
    <r>
      <t>1</t>
    </r>
    <r>
      <rPr>
        <b/>
        <vertAlign val="superscript"/>
        <sz val="10"/>
        <color theme="0"/>
        <rFont val="Arial"/>
        <family val="2"/>
      </rPr>
      <t>er</t>
    </r>
    <r>
      <rPr>
        <b/>
        <sz val="10"/>
        <color theme="0"/>
        <rFont val="Arial"/>
        <family val="2"/>
      </rPr>
      <t xml:space="preserve"> décile</t>
    </r>
  </si>
  <si>
    <r>
      <t>1</t>
    </r>
    <r>
      <rPr>
        <b/>
        <vertAlign val="superscript"/>
        <sz val="10"/>
        <color theme="0"/>
        <rFont val="Arial"/>
        <family val="2"/>
      </rPr>
      <t>er</t>
    </r>
    <r>
      <rPr>
        <b/>
        <sz val="10"/>
        <color theme="0"/>
        <rFont val="Arial"/>
        <family val="2"/>
      </rPr>
      <t xml:space="preserve"> quartile</t>
    </r>
  </si>
  <si>
    <t>Fonctionnaires:</t>
  </si>
  <si>
    <t>Salaires bruts et nets moyens en 2019 et évolutions annuelles en euros constants dans les trois versants de la fonction publique entre 2019 et 2020</t>
  </si>
  <si>
    <t>FPE (ensemble)</t>
  </si>
  <si>
    <t>FPE (établissements publics)</t>
  </si>
  <si>
    <t>(en %)</t>
  </si>
  <si>
    <t>Champ pour le privé : France (hors Mayotte), en équivalent temps plein mensualisé, salariés du privé et des entreprises publiques, y compris bénéficiaires de contrats aidés et de contrats de professionnalisation ; hors apprentis, stagiaires, salariés agricoles et salariés des particuliers employeurs.</t>
  </si>
  <si>
    <t>Niveaux et évolutions des différentes composantes de la rémunération des fonctionnaires de la FP par versant et par catégorie, entre 2019 et 2020 (en euros constants)</t>
  </si>
  <si>
    <t>Figure 16</t>
  </si>
  <si>
    <t>Figure 17</t>
  </si>
  <si>
    <t>Figure 18</t>
  </si>
  <si>
    <t>Figure 19</t>
  </si>
  <si>
    <t>Salaires nets mensuels des agents à temps complet dans la fonction publique en 2020</t>
  </si>
  <si>
    <t>Salaire net en équivalent temp plein</t>
  </si>
  <si>
    <t>Salaire net des temps complets</t>
  </si>
  <si>
    <t>Évolution 2019-2020 en euros constants (en %)</t>
  </si>
  <si>
    <t>Niveau 2020 (en euros)</t>
  </si>
  <si>
    <t>Champ : France (hors Mayotte), y compris bénéficiaires de contrats aidés, en équivalent temps plein mensualisé.  Hors militaires, hors assistants maternels et familiaux, hors apprentis, hors internes et externes des hôpitaux publics.</t>
  </si>
  <si>
    <t>Champ : France (hors Mayotte) y compris bénéficiaires de contrats aidés, en équivalent temps plein mensualisé. Hors militaires, assistants maternels et familiaux, internes, externes des hôpitaux et apprentis.</t>
  </si>
  <si>
    <r>
      <t>Niveaux mensuels moyens</t>
    </r>
    <r>
      <rPr>
        <b/>
        <sz val="10"/>
        <color theme="0"/>
        <rFont val="Arial"/>
        <family val="2"/>
      </rPr>
      <t xml:space="preserve">
(en euros)</t>
    </r>
  </si>
  <si>
    <t>Champ pour la fonction publique : France (hors Mayotte) y compris bénéficiaires de contrats aidés, en équivalent temps plein mensualisé. Hors militaires, assistants maternels et familiaux, internes, externes des hôpitaux et apprentis.</t>
  </si>
  <si>
    <t xml:space="preserve">(1) Dont Nouvelle bonification indiciaire (NBI)  </t>
  </si>
  <si>
    <t>FPH (Établissements médico-sociaux)</t>
  </si>
  <si>
    <t>FPH (Hôpitaux publics)</t>
  </si>
  <si>
    <t>(y compris IR et SFT, en % du salaire brut)</t>
  </si>
  <si>
    <t>Champ :  France (hors Mayotte). Fonctionnaires civils (id.hors militaires) de la fonction publique de l'État, en équivalent temps plein mensualisé.</t>
  </si>
  <si>
    <t xml:space="preserve">Traitement indiciaire brut de base </t>
  </si>
  <si>
    <t>(7) Par exemple : ingénieurs des travaux publics de l'État.</t>
  </si>
  <si>
    <t>Salaire brut</t>
  </si>
  <si>
    <t>(6) Regroupe les chercheurs, les professeurs de l'enseignement supérieur, les maîtres de conférences, les inspecteurs de l'enseignement.</t>
  </si>
  <si>
    <r>
      <t xml:space="preserve">    Ingénieurs de l'</t>
    </r>
    <r>
      <rPr>
        <sz val="10"/>
        <color indexed="8"/>
        <rFont val="Arial"/>
        <family val="2"/>
      </rPr>
      <t>État (sauf militaires)</t>
    </r>
    <r>
      <rPr>
        <vertAlign val="superscript"/>
        <sz val="10"/>
        <color indexed="8"/>
        <rFont val="Arial"/>
        <family val="2"/>
      </rPr>
      <t>(7)</t>
    </r>
  </si>
  <si>
    <t>(1) Primes, indemnités diverses et rémunérations d'activité diverses (hors indemnité de résidence et supplément familial de traitement).</t>
  </si>
  <si>
    <r>
      <t>Primes (hors IR et SFT)</t>
    </r>
    <r>
      <rPr>
        <b/>
        <vertAlign val="superscript"/>
        <sz val="10"/>
        <rFont val="Arial"/>
        <family val="2"/>
      </rPr>
      <t>(1)</t>
    </r>
  </si>
  <si>
    <r>
      <t>Primes (hors IR et SFT)</t>
    </r>
    <r>
      <rPr>
        <i/>
        <vertAlign val="superscript"/>
        <sz val="10"/>
        <rFont val="Arial"/>
        <family val="2"/>
      </rPr>
      <t>(1)</t>
    </r>
  </si>
  <si>
    <r>
      <t>Primes (hors IR et SFT)</t>
    </r>
    <r>
      <rPr>
        <vertAlign val="superscript"/>
        <sz val="10"/>
        <rFont val="Arial"/>
        <family val="2"/>
      </rPr>
      <t>(1)</t>
    </r>
  </si>
  <si>
    <r>
      <t>Part des primes</t>
    </r>
    <r>
      <rPr>
        <b/>
        <vertAlign val="superscript"/>
        <sz val="10"/>
        <rFont val="Arial"/>
        <family val="2"/>
      </rPr>
      <t>(2)</t>
    </r>
    <r>
      <rPr>
        <b/>
        <sz val="10"/>
        <rFont val="Arial"/>
        <family val="2"/>
      </rPr>
      <t xml:space="preserve"> (en %)</t>
    </r>
  </si>
  <si>
    <r>
      <t>Part des primes</t>
    </r>
    <r>
      <rPr>
        <i/>
        <vertAlign val="superscript"/>
        <sz val="10"/>
        <rFont val="Arial"/>
        <family val="2"/>
      </rPr>
      <t>(2)</t>
    </r>
    <r>
      <rPr>
        <i/>
        <sz val="10"/>
        <rFont val="Arial"/>
        <family val="2"/>
      </rPr>
      <t xml:space="preserve"> (en %)</t>
    </r>
  </si>
  <si>
    <r>
      <t>Part des primes</t>
    </r>
    <r>
      <rPr>
        <vertAlign val="superscript"/>
        <sz val="10"/>
        <rFont val="Arial"/>
        <family val="2"/>
      </rPr>
      <t>(2)</t>
    </r>
    <r>
      <rPr>
        <sz val="10"/>
        <rFont val="Arial"/>
        <family val="2"/>
      </rPr>
      <t xml:space="preserve"> (en %)</t>
    </r>
  </si>
  <si>
    <t>(2) La part des primes est égale au quotient des primes par le salaire brut ; le taux de prime est égal au quotient des primes par le traitement indiciaire brut.</t>
  </si>
  <si>
    <r>
      <t>Taux de primes</t>
    </r>
    <r>
      <rPr>
        <b/>
        <vertAlign val="superscript"/>
        <sz val="10"/>
        <rFont val="Arial"/>
        <family val="2"/>
      </rPr>
      <t>(2)</t>
    </r>
    <r>
      <rPr>
        <b/>
        <sz val="10"/>
        <rFont val="Arial"/>
        <family val="2"/>
      </rPr>
      <t xml:space="preserve"> (en %)</t>
    </r>
  </si>
  <si>
    <r>
      <t>Taux de primes</t>
    </r>
    <r>
      <rPr>
        <i/>
        <vertAlign val="superscript"/>
        <sz val="10"/>
        <rFont val="Arial"/>
        <family val="2"/>
      </rPr>
      <t>(2)</t>
    </r>
    <r>
      <rPr>
        <i/>
        <sz val="10"/>
        <rFont val="Arial"/>
        <family val="2"/>
      </rPr>
      <t xml:space="preserve"> (en %)</t>
    </r>
  </si>
  <si>
    <r>
      <t>Taux de primes</t>
    </r>
    <r>
      <rPr>
        <vertAlign val="superscript"/>
        <sz val="10"/>
        <rFont val="Arial"/>
        <family val="2"/>
      </rPr>
      <t>(2)</t>
    </r>
    <r>
      <rPr>
        <sz val="10"/>
        <rFont val="Arial"/>
        <family val="2"/>
      </rPr>
      <t xml:space="preserve"> (en %)</t>
    </r>
  </si>
  <si>
    <r>
      <t>Salaire net global</t>
    </r>
    <r>
      <rPr>
        <b/>
        <vertAlign val="superscript"/>
        <sz val="10"/>
        <rFont val="Arial"/>
        <family val="2"/>
      </rPr>
      <t>(3)</t>
    </r>
  </si>
  <si>
    <r>
      <t>Salaire net global</t>
    </r>
    <r>
      <rPr>
        <i/>
        <vertAlign val="superscript"/>
        <sz val="10"/>
        <rFont val="Arial"/>
        <family val="2"/>
      </rPr>
      <t>(3)</t>
    </r>
  </si>
  <si>
    <r>
      <t>Salaire net global</t>
    </r>
    <r>
      <rPr>
        <vertAlign val="superscript"/>
        <sz val="10"/>
        <rFont val="Arial"/>
        <family val="2"/>
      </rPr>
      <t>(3)</t>
    </r>
  </si>
  <si>
    <t>(3) Rémunération nette totale, soit le traitement brut de base, l’indemnité de résidence, le supplément familial de traitement et les primes et indemnités, moins le total des cotisations sociales obligatoires, la CSG et la CRDS.</t>
  </si>
  <si>
    <t>Cadres de catégorie A+</t>
  </si>
  <si>
    <r>
      <t xml:space="preserve">     Encadrement et direction</t>
    </r>
    <r>
      <rPr>
        <vertAlign val="superscript"/>
        <sz val="10"/>
        <color indexed="8"/>
        <rFont val="Arial"/>
        <family val="2"/>
      </rPr>
      <t>(4)</t>
    </r>
  </si>
  <si>
    <r>
      <t xml:space="preserve">     Inspection, contrôle et expertise</t>
    </r>
    <r>
      <rPr>
        <vertAlign val="superscript"/>
        <sz val="10"/>
        <rFont val="Arial"/>
        <family val="2"/>
      </rPr>
      <t>(5)</t>
    </r>
  </si>
  <si>
    <r>
      <t xml:space="preserve">     Enseignement supérieur, recherche et assimilés</t>
    </r>
    <r>
      <rPr>
        <vertAlign val="superscript"/>
        <sz val="10"/>
        <rFont val="Arial"/>
        <family val="2"/>
      </rPr>
      <t>(6)</t>
    </r>
    <r>
      <rPr>
        <vertAlign val="superscript"/>
        <sz val="10"/>
        <color indexed="8"/>
        <rFont val="Arial"/>
        <family val="2"/>
      </rPr>
      <t xml:space="preserve"> </t>
    </r>
  </si>
  <si>
    <t>(4) Regroupe les emplois à la décision du gouvernement et assimilés, les autres corps et emplois d'encadrement et de direction (par exemple les dirigeants d'administration centrale).</t>
  </si>
  <si>
    <t>(5) Regroupe les corps ENA des juridictions administratives et financières (dont la Cour des comptes), les corps des juridictions judiciaires (dont les magistrats) ainsi que les corps d'inspection et de contrôle.</t>
  </si>
  <si>
    <t>Traitement brut de base</t>
  </si>
  <si>
    <t>Montant</t>
  </si>
  <si>
    <r>
      <t>Salaire brut</t>
    </r>
    <r>
      <rPr>
        <b/>
        <vertAlign val="superscript"/>
        <sz val="10"/>
        <rFont val="Arial"/>
        <family val="2"/>
      </rPr>
      <t>(3)</t>
    </r>
  </si>
  <si>
    <t xml:space="preserve">     Part des primes y c. IR 
et SFT (en % du salaire brut)</t>
  </si>
  <si>
    <t>Note : Dans la FPE, l’évolution du salaire moyen brut et de la RMPP brute a été affectée par le mode de prise en compte de l’exonération fiscale des heures supplémentaires liée à la loi du 21 août 2007 en faveur du travail, de l'emploi et du pouvoir d'achat, dite « loi TEPA ». En pratique, sur les fiches de paie, ces heures apparaissaient comme fiscalisées et les prélèvements affichés compensés par une prime. Ainsi, l’évolution de la RMPP brute apparaît comme surévaluée de 0,2 point au moment de la mise en place en 2008 et en 2009, et sous-évaluée lors de sa suppression en 2012 (-0,1 point) et 2013 (-0,2 point).</t>
  </si>
  <si>
    <t>Source : FGE (avant 2009). Siasp, Insee (depuis 2009). Traitement DGAFP - SDessi.</t>
  </si>
  <si>
    <t>|| Changement de source</t>
  </si>
  <si>
    <t>Champ :  France (hors Mayotte). Fonctionnaires civiles (id. hors militaires) de la fonction publique de l'État, en équivalent temps plein mensualisé.</t>
  </si>
  <si>
    <t>Champ :  France (hors Mayotte). Fonctionnaires civils (id. hors militaires) de la fonction publique de l'État, en équivalent temps plein mensualisé.</t>
  </si>
  <si>
    <t>Part de primes des fonctionnaires de la fonction publique depuis 2012</t>
  </si>
  <si>
    <t>Part de primes des fonctionnaires de la fonction publique (y compris IR et SFT, en % du salaire brut) depuis 2012</t>
  </si>
  <si>
    <t>Introduction</t>
  </si>
  <si>
    <t>Précisions sur le champ de suivi des rémunérations dans la fonction publique</t>
  </si>
  <si>
    <r>
      <t>3</t>
    </r>
    <r>
      <rPr>
        <b/>
        <vertAlign val="superscript"/>
        <sz val="10"/>
        <color theme="0"/>
        <rFont val="Arial"/>
        <family val="2"/>
      </rPr>
      <t>e</t>
    </r>
    <r>
      <rPr>
        <b/>
        <sz val="10"/>
        <color theme="0"/>
        <rFont val="Arial"/>
        <family val="2"/>
      </rPr>
      <t xml:space="preserve"> quartile</t>
    </r>
  </si>
  <si>
    <r>
      <t>9</t>
    </r>
    <r>
      <rPr>
        <b/>
        <vertAlign val="superscript"/>
        <sz val="10"/>
        <color theme="0"/>
        <rFont val="Arial"/>
        <family val="2"/>
      </rPr>
      <t>e</t>
    </r>
    <r>
      <rPr>
        <b/>
        <sz val="10"/>
        <color theme="0"/>
        <rFont val="Arial"/>
        <family val="2"/>
      </rPr>
      <t xml:space="preserve"> décile</t>
    </r>
  </si>
  <si>
    <t>Nombre de bénéficiaires de la GIPA</t>
  </si>
  <si>
    <t>Source : Fichiers ON, DGFiP. Traitement DGAFP -SDessi.</t>
  </si>
  <si>
    <t>Champ : France (hors Mayotte). Agents civils des ministères de l’État et les EPSCP ayant accédé aux responsabilités et compétences élargies. Hors enseignement privé et établissements publics administratifs.</t>
  </si>
  <si>
    <t>(en euros courants)</t>
  </si>
  <si>
    <t>(en euros constants, en %)</t>
  </si>
  <si>
    <t>(en euros constants)</t>
  </si>
  <si>
    <t>Évolution 2019-2020 en euros constants
 (en %)</t>
  </si>
  <si>
    <r>
      <t>Salaires mensuels moyens par catégorie socioprofessionnelle</t>
    </r>
    <r>
      <rPr>
        <b/>
        <vertAlign val="superscript"/>
        <sz val="10"/>
        <rFont val="Arial"/>
        <family val="2"/>
      </rPr>
      <t xml:space="preserve"> </t>
    </r>
    <r>
      <rPr>
        <b/>
        <sz val="10"/>
        <rFont val="Arial"/>
        <family val="2"/>
      </rPr>
      <t>(PCS-Insee) des fonctionnaires civils de la fonction publique de l'État depuis 2014</t>
    </r>
  </si>
  <si>
    <t>Figure 15</t>
  </si>
  <si>
    <t>Montant annuel moyen versé (en euros courants)</t>
  </si>
  <si>
    <t>Nombre de bénéficiaires de la garantie individuelle de pouvoir d'achat (GIPA) et montant annuel moyen versé</t>
  </si>
  <si>
    <t xml:space="preserve">Contient des données sur l'égalité professionnelle entre les femmes et les hommes </t>
  </si>
  <si>
    <t>oui</t>
  </si>
  <si>
    <t>Champ : France (hors Mayotte), y compris bénéficiaires de contrats aidés, en équivalent temps plein mensualisé.  Hors militaires, hors assistants maternels et familiaux, hors apprentis (depuis 2017), hors internes et externes des hôpitaux publics.</t>
  </si>
  <si>
    <t>Champ pour la fonction publique : France (hors Mayotte) y compris bénéficiaires de contrats aidés, en équivalent temps plein mensualisé. Hors militaires, assistants maternels et familiaux, internes, externes des hôpitaux et apprentis (depuis 2017).</t>
  </si>
  <si>
    <t>Champ : France (hors Mayotte), en équivalent temps plein mensualisé. Hors militaires, apprentis (depuis 2017), assistants maternels et familiaux, internes et externes des hôpitaux.</t>
  </si>
  <si>
    <t xml:space="preserve">Note : l'exclusion des apprentis du champ en 2017 modifie fortement le niveau des indicateurs pour les "Autres catégories et statuts" de la FPT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</si>
</sst>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quot;_-;\-* #,##0.00\ &quot;€&quot;_-;_-* &quot;-&quot;??\ &quot;€&quot;_-;_-@_-"/>
    <numFmt numFmtId="164" formatCode="_-* #,##0.00\ _€_-;\-* #,##0.00\ _€_-;_-* &quot;-&quot;??\ _€_-;_-@_-"/>
    <numFmt numFmtId="165" formatCode="_-* #,##0.0\ _€_-;\-* #,##0.0\ _€_-;_-* &quot;-&quot;??\ _€_-;_-@_-"/>
    <numFmt numFmtId="166" formatCode="#,##0_ ;\-#,##0\ "/>
    <numFmt numFmtId="167" formatCode="0.0"/>
    <numFmt numFmtId="168" formatCode="#,##0.0_ ;\-#,##0.0\ "/>
    <numFmt numFmtId="169" formatCode="_-* #,##0\ _€_-;\-* #,##0\ _€_-;_-* &quot;-&quot;?\ _€_-;_-@_-"/>
    <numFmt numFmtId="170" formatCode="#,##0.0"/>
    <numFmt numFmtId="171" formatCode="0.0%"/>
    <numFmt numFmtId="172" formatCode="_-* #,##0\ _€_-;\-* #,##0\ _€_-;_-* &quot;-&quot;??\ _€_-;_-@_-"/>
    <numFmt numFmtId="173" formatCode="#,##0\ &quot;€&quot;"/>
  </numFmts>
  <fonts count="42" x14ac:knownFonts="1">
    <font>
      <sz val="11"/>
      <color theme="1"/>
      <name val="Calibri"/>
      <family val="2"/>
      <scheme val="minor"/>
    </font>
    <font>
      <sz val="11"/>
      <color theme="1"/>
      <name val="Calibri"/>
      <family val="2"/>
      <scheme val="minor"/>
    </font>
    <font>
      <sz val="10"/>
      <name val="Arial"/>
      <family val="2"/>
    </font>
    <font>
      <sz val="8"/>
      <name val="Arial"/>
      <family val="2"/>
    </font>
    <font>
      <sz val="9"/>
      <name val="Arial"/>
      <family val="2"/>
    </font>
    <font>
      <i/>
      <sz val="8"/>
      <name val="Arial"/>
      <family val="2"/>
    </font>
    <font>
      <b/>
      <sz val="9"/>
      <name val="Arial"/>
      <family val="2"/>
    </font>
    <font>
      <i/>
      <sz val="9"/>
      <name val="Arial"/>
      <family val="2"/>
    </font>
    <font>
      <b/>
      <sz val="10"/>
      <name val="Arial"/>
      <family val="2"/>
    </font>
    <font>
      <sz val="11"/>
      <name val="Arial"/>
      <family val="2"/>
    </font>
    <font>
      <sz val="10"/>
      <color rgb="FFFF0000"/>
      <name val="Arial"/>
      <family val="2"/>
    </font>
    <font>
      <i/>
      <sz val="10"/>
      <name val="Arial"/>
      <family val="2"/>
    </font>
    <font>
      <sz val="10"/>
      <color indexed="18"/>
      <name val="Arial"/>
      <family val="2"/>
    </font>
    <font>
      <i/>
      <sz val="10"/>
      <color indexed="18"/>
      <name val="Arial"/>
      <family val="2"/>
    </font>
    <font>
      <sz val="10"/>
      <name val="Arial"/>
      <family val="2"/>
    </font>
    <font>
      <i/>
      <sz val="10"/>
      <color indexed="8"/>
      <name val="Arial"/>
      <family val="2"/>
    </font>
    <font>
      <b/>
      <sz val="10"/>
      <color indexed="18"/>
      <name val="Arial"/>
      <family val="2"/>
    </font>
    <font>
      <b/>
      <sz val="10"/>
      <color indexed="8"/>
      <name val="Arial"/>
      <family val="2"/>
    </font>
    <font>
      <sz val="10"/>
      <color indexed="8"/>
      <name val="Arial"/>
      <family val="2"/>
    </font>
    <font>
      <vertAlign val="superscript"/>
      <sz val="10"/>
      <color indexed="8"/>
      <name val="Arial"/>
      <family val="2"/>
    </font>
    <font>
      <vertAlign val="superscript"/>
      <sz val="10"/>
      <name val="Arial"/>
      <family val="2"/>
    </font>
    <font>
      <b/>
      <vertAlign val="superscript"/>
      <sz val="10"/>
      <name val="Arial"/>
      <family val="2"/>
    </font>
    <font>
      <sz val="10"/>
      <color theme="1"/>
      <name val="Arial"/>
      <family val="2"/>
    </font>
    <font>
      <i/>
      <sz val="8"/>
      <color indexed="10"/>
      <name val="Arial"/>
      <family val="2"/>
    </font>
    <font>
      <b/>
      <sz val="10"/>
      <color indexed="56"/>
      <name val="Arial"/>
      <family val="2"/>
    </font>
    <font>
      <sz val="10"/>
      <color theme="0"/>
      <name val="Arial"/>
      <family val="2"/>
    </font>
    <font>
      <sz val="10"/>
      <color theme="1"/>
      <name val="Calibri"/>
      <family val="2"/>
      <scheme val="minor"/>
    </font>
    <font>
      <b/>
      <sz val="10"/>
      <color theme="1"/>
      <name val="Arial"/>
      <family val="2"/>
    </font>
    <font>
      <b/>
      <sz val="10"/>
      <color theme="0"/>
      <name val="Arial"/>
      <family val="2"/>
    </font>
    <font>
      <i/>
      <vertAlign val="superscript"/>
      <sz val="10"/>
      <name val="Arial"/>
      <family val="2"/>
    </font>
    <font>
      <u/>
      <sz val="11"/>
      <color theme="10"/>
      <name val="Calibri"/>
      <family val="2"/>
      <scheme val="minor"/>
    </font>
    <font>
      <u/>
      <sz val="10"/>
      <color theme="10"/>
      <name val="Arial"/>
      <family val="2"/>
    </font>
    <font>
      <i/>
      <sz val="10"/>
      <color theme="1"/>
      <name val="Arial"/>
      <family val="2"/>
    </font>
    <font>
      <vertAlign val="superscript"/>
      <sz val="9"/>
      <name val="Arial"/>
      <family val="2"/>
    </font>
    <font>
      <i/>
      <vertAlign val="superscript"/>
      <sz val="9"/>
      <name val="Arial"/>
      <family val="2"/>
    </font>
    <font>
      <b/>
      <sz val="11"/>
      <name val="Arial"/>
      <family val="2"/>
    </font>
    <font>
      <b/>
      <vertAlign val="superscript"/>
      <sz val="10"/>
      <color theme="0"/>
      <name val="Arial"/>
      <family val="2"/>
    </font>
    <font>
      <sz val="8"/>
      <color theme="1"/>
      <name val="Arial"/>
      <family val="2"/>
    </font>
    <font>
      <sz val="8"/>
      <color theme="1"/>
      <name val="Calibri"/>
      <family val="2"/>
      <scheme val="minor"/>
    </font>
    <font>
      <sz val="8"/>
      <color rgb="FFFF0000"/>
      <name val="Arial"/>
      <family val="2"/>
    </font>
    <font>
      <b/>
      <i/>
      <sz val="10"/>
      <name val="Arial"/>
      <family val="2"/>
    </font>
    <font>
      <i/>
      <sz val="8"/>
      <color theme="1"/>
      <name val="Arial"/>
      <family val="2"/>
    </font>
  </fonts>
  <fills count="1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indexed="55"/>
        <bgColor indexed="64"/>
      </patternFill>
    </fill>
    <fill>
      <patternFill patternType="solid">
        <fgColor theme="8" tint="-0.499984740745262"/>
        <bgColor indexed="64"/>
      </patternFill>
    </fill>
    <fill>
      <patternFill patternType="solid">
        <fgColor theme="4"/>
        <bgColor indexed="64"/>
      </patternFill>
    </fill>
    <fill>
      <patternFill patternType="solid">
        <fgColor theme="2" tint="-0.249977111117893"/>
        <bgColor indexed="64"/>
      </patternFill>
    </fill>
    <fill>
      <patternFill patternType="solid">
        <fgColor theme="0" tint="-0.34998626667073579"/>
        <bgColor indexed="64"/>
      </patternFill>
    </fill>
  </fills>
  <borders count="1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diagonal/>
    </border>
    <border>
      <left/>
      <right/>
      <top style="thin">
        <color theme="0" tint="-0.499984740745262"/>
      </top>
      <bottom style="medium">
        <color indexed="64"/>
      </bottom>
      <diagonal/>
    </border>
    <border>
      <left/>
      <right/>
      <top style="thin">
        <color theme="0" tint="-0.499984740745262"/>
      </top>
      <bottom style="thin">
        <color indexed="64"/>
      </bottom>
      <diagonal/>
    </border>
    <border>
      <left/>
      <right/>
      <top/>
      <bottom style="thin">
        <color indexed="64"/>
      </bottom>
      <diagonal/>
    </border>
    <border>
      <left style="medium">
        <color indexed="64"/>
      </left>
      <right/>
      <top/>
      <bottom style="thin">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thin">
        <color indexed="61"/>
      </right>
      <top/>
      <bottom/>
      <diagonal/>
    </border>
    <border>
      <left style="medium">
        <color indexed="64"/>
      </left>
      <right/>
      <top/>
      <bottom/>
      <diagonal/>
    </border>
    <border>
      <left/>
      <right/>
      <top style="medium">
        <color indexed="64"/>
      </top>
      <bottom/>
      <diagonal/>
    </border>
    <border>
      <left style="thin">
        <color indexed="64"/>
      </left>
      <right/>
      <top/>
      <bottom style="thin">
        <color indexed="64"/>
      </bottom>
      <diagonal/>
    </border>
    <border>
      <left style="thin">
        <color auto="1"/>
      </left>
      <right/>
      <top/>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double">
        <color auto="1"/>
      </left>
      <right/>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bottom style="medium">
        <color theme="8" tint="-0.499984740745262"/>
      </bottom>
      <diagonal/>
    </border>
    <border>
      <left/>
      <right style="medium">
        <color theme="8" tint="-0.499984740745262"/>
      </right>
      <top/>
      <bottom style="medium">
        <color theme="8" tint="-0.499984740745262"/>
      </bottom>
      <diagonal/>
    </border>
    <border>
      <left/>
      <right style="medium">
        <color theme="8" tint="-0.499984740745262"/>
      </right>
      <top/>
      <bottom/>
      <diagonal/>
    </border>
    <border>
      <left style="medium">
        <color theme="8" tint="-0.499984740745262"/>
      </left>
      <right/>
      <top style="medium">
        <color theme="8" tint="-0.499984740745262"/>
      </top>
      <bottom/>
      <diagonal/>
    </border>
    <border>
      <left/>
      <right/>
      <top style="medium">
        <color theme="8" tint="-0.499984740745262"/>
      </top>
      <bottom/>
      <diagonal/>
    </border>
    <border>
      <left/>
      <right style="medium">
        <color theme="8" tint="-0.499984740745262"/>
      </right>
      <top style="medium">
        <color theme="8" tint="-0.499984740745262"/>
      </top>
      <bottom/>
      <diagonal/>
    </border>
    <border>
      <left style="medium">
        <color theme="8" tint="-0.499984740745262"/>
      </left>
      <right/>
      <top/>
      <bottom/>
      <diagonal/>
    </border>
    <border>
      <left style="medium">
        <color theme="8" tint="-0.499984740745262"/>
      </left>
      <right/>
      <top/>
      <bottom style="medium">
        <color theme="8" tint="-0.499984740745262"/>
      </bottom>
      <diagonal/>
    </border>
    <border>
      <left style="thin">
        <color indexed="64"/>
      </left>
      <right style="medium">
        <color theme="8" tint="-0.499984740745262"/>
      </right>
      <top style="thin">
        <color indexed="64"/>
      </top>
      <bottom style="thin">
        <color indexed="64"/>
      </bottom>
      <diagonal/>
    </border>
    <border>
      <left style="medium">
        <color theme="8" tint="-0.499984740745262"/>
      </left>
      <right style="medium">
        <color theme="8" tint="-0.499984740745262"/>
      </right>
      <top style="medium">
        <color theme="8" tint="-0.499984740745262"/>
      </top>
      <bottom/>
      <diagonal/>
    </border>
    <border>
      <left style="medium">
        <color theme="8" tint="-0.499984740745262"/>
      </left>
      <right style="medium">
        <color theme="8" tint="-0.499984740745262"/>
      </right>
      <top/>
      <bottom/>
      <diagonal/>
    </border>
    <border>
      <left style="medium">
        <color theme="8" tint="-0.499984740745262"/>
      </left>
      <right style="medium">
        <color theme="8" tint="-0.499984740745262"/>
      </right>
      <top/>
      <bottom style="medium">
        <color theme="8" tint="-0.499984740745262"/>
      </bottom>
      <diagonal/>
    </border>
    <border>
      <left style="medium">
        <color theme="8" tint="-0.499984740745262"/>
      </left>
      <right style="thin">
        <color indexed="64"/>
      </right>
      <top style="thin">
        <color indexed="64"/>
      </top>
      <bottom style="thin">
        <color indexed="64"/>
      </bottom>
      <diagonal/>
    </border>
    <border>
      <left style="medium">
        <color theme="8" tint="-0.499984740745262"/>
      </left>
      <right style="thin">
        <color indexed="64"/>
      </right>
      <top style="thin">
        <color indexed="64"/>
      </top>
      <bottom style="medium">
        <color theme="8" tint="-0.499984740745262"/>
      </bottom>
      <diagonal/>
    </border>
    <border>
      <left style="thin">
        <color indexed="64"/>
      </left>
      <right style="thin">
        <color indexed="64"/>
      </right>
      <top style="thin">
        <color indexed="64"/>
      </top>
      <bottom style="medium">
        <color theme="8" tint="-0.499984740745262"/>
      </bottom>
      <diagonal/>
    </border>
    <border>
      <left style="thin">
        <color indexed="64"/>
      </left>
      <right style="medium">
        <color theme="8" tint="-0.499984740745262"/>
      </right>
      <top style="thin">
        <color indexed="64"/>
      </top>
      <bottom style="medium">
        <color theme="8" tint="-0.499984740745262"/>
      </bottom>
      <diagonal/>
    </border>
    <border>
      <left style="medium">
        <color theme="8" tint="-0.499984740745262"/>
      </left>
      <right style="thin">
        <color indexed="64"/>
      </right>
      <top/>
      <bottom style="thin">
        <color indexed="64"/>
      </bottom>
      <diagonal/>
    </border>
    <border>
      <left style="thin">
        <color indexed="64"/>
      </left>
      <right style="medium">
        <color theme="8" tint="-0.499984740745262"/>
      </right>
      <top/>
      <bottom style="thin">
        <color indexed="64"/>
      </bottom>
      <diagonal/>
    </border>
    <border>
      <left style="medium">
        <color indexed="64"/>
      </left>
      <right/>
      <top/>
      <bottom style="medium">
        <color theme="8" tint="-0.499984740745262"/>
      </bottom>
      <diagonal/>
    </border>
    <border>
      <left style="medium">
        <color indexed="64"/>
      </left>
      <right/>
      <top style="medium">
        <color theme="8" tint="-0.499984740745262"/>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theme="8" tint="-0.499984740745262"/>
      </left>
      <right/>
      <top/>
      <bottom style="medium">
        <color theme="4" tint="-0.499984740745262"/>
      </bottom>
      <diagonal/>
    </border>
    <border>
      <left/>
      <right/>
      <top/>
      <bottom style="medium">
        <color theme="4" tint="-0.499984740745262"/>
      </bottom>
      <diagonal/>
    </border>
    <border>
      <left/>
      <right style="medium">
        <color theme="8" tint="-0.499984740745262"/>
      </right>
      <top/>
      <bottom style="medium">
        <color theme="4" tint="-0.499984740745262"/>
      </bottom>
      <diagonal/>
    </border>
    <border>
      <left style="medium">
        <color theme="4" tint="-0.499984740745262"/>
      </left>
      <right/>
      <top style="medium">
        <color theme="4" tint="-0.499984740745262"/>
      </top>
      <bottom/>
      <diagonal/>
    </border>
    <border>
      <left/>
      <right/>
      <top style="medium">
        <color theme="4" tint="-0.499984740745262"/>
      </top>
      <bottom/>
      <diagonal/>
    </border>
    <border>
      <left/>
      <right style="medium">
        <color theme="8" tint="-0.499984740745262"/>
      </right>
      <top style="medium">
        <color theme="4" tint="-0.499984740745262"/>
      </top>
      <bottom/>
      <diagonal/>
    </border>
    <border>
      <left/>
      <right style="medium">
        <color theme="4" tint="-0.499984740745262"/>
      </right>
      <top style="medium">
        <color theme="4" tint="-0.499984740745262"/>
      </top>
      <bottom/>
      <diagonal/>
    </border>
    <border>
      <left style="medium">
        <color theme="4" tint="-0.499984740745262"/>
      </left>
      <right/>
      <top/>
      <bottom/>
      <diagonal/>
    </border>
    <border>
      <left/>
      <right style="medium">
        <color theme="4" tint="-0.499984740745262"/>
      </right>
      <top/>
      <bottom/>
      <diagonal/>
    </border>
    <border>
      <left style="medium">
        <color theme="4" tint="-0.499984740745262"/>
      </left>
      <right/>
      <top/>
      <bottom style="medium">
        <color theme="4" tint="-0.499984740745262"/>
      </bottom>
      <diagonal/>
    </border>
    <border>
      <left/>
      <right style="medium">
        <color theme="4" tint="-0.499984740745262"/>
      </right>
      <top/>
      <bottom style="medium">
        <color theme="4" tint="-0.499984740745262"/>
      </bottom>
      <diagonal/>
    </border>
    <border>
      <left/>
      <right style="thin">
        <color auto="1"/>
      </right>
      <top style="thin">
        <color indexed="64"/>
      </top>
      <bottom style="thin">
        <color indexed="64"/>
      </bottom>
      <diagonal/>
    </border>
    <border>
      <left style="medium">
        <color rgb="FF7030A0"/>
      </left>
      <right/>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right style="medium">
        <color auto="1"/>
      </right>
      <top/>
      <bottom/>
      <diagonal/>
    </border>
    <border>
      <left/>
      <right style="thin">
        <color indexed="64"/>
      </right>
      <top style="thin">
        <color indexed="64"/>
      </top>
      <bottom/>
      <diagonal/>
    </border>
    <border>
      <left/>
      <right style="thin">
        <color indexed="64"/>
      </right>
      <top/>
      <bottom/>
      <diagonal/>
    </border>
    <border>
      <left style="thin">
        <color indexed="61"/>
      </left>
      <right/>
      <top/>
      <bottom/>
      <diagonal/>
    </border>
    <border>
      <left/>
      <right style="thin">
        <color indexed="64"/>
      </right>
      <top/>
      <bottom style="thin">
        <color indexed="64"/>
      </bottom>
      <diagonal/>
    </border>
    <border>
      <left style="thin">
        <color auto="1"/>
      </left>
      <right/>
      <top style="thin">
        <color auto="1"/>
      </top>
      <bottom/>
      <diagonal/>
    </border>
    <border>
      <left/>
      <right/>
      <top style="thin">
        <color indexed="64"/>
      </top>
      <bottom/>
      <diagonal/>
    </border>
    <border>
      <left/>
      <right style="thin">
        <color auto="1"/>
      </right>
      <top style="thin">
        <color indexed="64"/>
      </top>
      <bottom/>
      <diagonal/>
    </border>
    <border>
      <left style="thin">
        <color indexed="64"/>
      </left>
      <right/>
      <top/>
      <bottom/>
      <diagonal/>
    </border>
    <border>
      <left/>
      <right style="medium">
        <color indexed="64"/>
      </right>
      <top style="medium">
        <color indexed="64"/>
      </top>
      <bottom/>
      <diagonal/>
    </border>
    <border>
      <left style="medium">
        <color theme="4" tint="-0.499984740745262"/>
      </left>
      <right style="medium">
        <color theme="4" tint="-0.499984740745262"/>
      </right>
      <top style="medium">
        <color theme="4" tint="-0.499984740745262"/>
      </top>
      <bottom/>
      <diagonal/>
    </border>
    <border>
      <left style="medium">
        <color theme="4" tint="-0.499984740745262"/>
      </left>
      <right style="medium">
        <color theme="4" tint="-0.499984740745262"/>
      </right>
      <top/>
      <bottom/>
      <diagonal/>
    </border>
    <border>
      <left style="medium">
        <color theme="4" tint="-0.499984740745262"/>
      </left>
      <right style="medium">
        <color theme="4" tint="-0.499984740745262"/>
      </right>
      <top/>
      <bottom style="medium">
        <color theme="4" tint="-0.499984740745262"/>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right style="thin">
        <color indexed="61"/>
      </right>
      <top/>
      <bottom style="thin">
        <color indexed="64"/>
      </bottom>
      <diagonal/>
    </border>
    <border>
      <left style="thin">
        <color indexed="61"/>
      </left>
      <right/>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auto="1"/>
      </left>
      <right style="thin">
        <color indexed="64"/>
      </right>
      <top/>
      <bottom/>
      <diagonal/>
    </border>
    <border>
      <left style="thin">
        <color auto="1"/>
      </left>
      <right style="thin">
        <color indexed="64"/>
      </right>
      <top/>
      <bottom style="thin">
        <color indexed="64"/>
      </bottom>
      <diagonal/>
    </border>
    <border>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top/>
      <bottom style="thin">
        <color indexed="64"/>
      </bottom>
      <diagonal/>
    </border>
    <border>
      <left/>
      <right style="thin">
        <color auto="1"/>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medium">
        <color theme="8" tint="-0.499984740745262"/>
      </left>
      <right/>
      <top style="thin">
        <color indexed="64"/>
      </top>
      <bottom style="thin">
        <color indexed="64"/>
      </bottom>
      <diagonal/>
    </border>
    <border>
      <left style="medium">
        <color indexed="64"/>
      </left>
      <right style="thin">
        <color indexed="64"/>
      </right>
      <top/>
      <bottom style="thin">
        <color theme="0" tint="-0.499984740745262"/>
      </bottom>
      <diagonal/>
    </border>
    <border>
      <left style="medium">
        <color indexed="64"/>
      </left>
      <right style="thin">
        <color indexed="64"/>
      </right>
      <top style="thin">
        <color theme="0" tint="-0.499984740745262"/>
      </top>
      <bottom style="thin">
        <color theme="0" tint="-0.499984740745262"/>
      </bottom>
      <diagonal/>
    </border>
    <border>
      <left style="medium">
        <color indexed="64"/>
      </left>
      <right style="thin">
        <color indexed="64"/>
      </right>
      <top style="thin">
        <color theme="0" tint="-0.499984740745262"/>
      </top>
      <bottom style="medium">
        <color indexed="64"/>
      </bottom>
      <diagonal/>
    </border>
    <border>
      <left style="medium">
        <color indexed="60"/>
      </left>
      <right style="thin">
        <color indexed="64"/>
      </right>
      <top style="thin">
        <color indexed="64"/>
      </top>
      <bottom/>
      <diagonal/>
    </border>
    <border>
      <left style="thin">
        <color indexed="9"/>
      </left>
      <right style="thin">
        <color indexed="9"/>
      </right>
      <top/>
      <bottom style="thin">
        <color indexed="9"/>
      </bottom>
      <diagonal/>
    </border>
    <border>
      <left style="thin">
        <color indexed="9"/>
      </left>
      <right style="thin">
        <color indexed="64"/>
      </right>
      <top style="thin">
        <color indexed="64"/>
      </top>
      <bottom style="thin">
        <color indexed="9"/>
      </bottom>
      <diagonal/>
    </border>
    <border>
      <left style="thin">
        <color indexed="9"/>
      </left>
      <right style="thin">
        <color indexed="64"/>
      </right>
      <top style="thin">
        <color indexed="9"/>
      </top>
      <bottom style="thin">
        <color indexed="64"/>
      </bottom>
      <diagonal/>
    </border>
    <border>
      <left style="thin">
        <color indexed="9"/>
      </left>
      <right style="thin">
        <color indexed="9"/>
      </right>
      <top style="thin">
        <color indexed="9"/>
      </top>
      <bottom style="thin">
        <color indexed="64"/>
      </bottom>
      <diagonal/>
    </border>
    <border>
      <left style="thin">
        <color indexed="64"/>
      </left>
      <right style="thin">
        <color indexed="64"/>
      </right>
      <top style="thin">
        <color indexed="64"/>
      </top>
      <bottom/>
      <diagonal/>
    </border>
    <border>
      <left style="thin">
        <color indexed="64"/>
      </left>
      <right style="thin">
        <color indexed="9"/>
      </right>
      <top style="thin">
        <color indexed="64"/>
      </top>
      <bottom style="thin">
        <color indexed="9"/>
      </bottom>
      <diagonal/>
    </border>
    <border>
      <left style="thin">
        <color indexed="9"/>
      </left>
      <right style="thin">
        <color indexed="9"/>
      </right>
      <top style="thin">
        <color indexed="64"/>
      </top>
      <bottom style="thin">
        <color indexed="9"/>
      </bottom>
      <diagonal/>
    </border>
    <border>
      <left style="thin">
        <color indexed="64"/>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64"/>
      </right>
      <top style="thin">
        <color indexed="9"/>
      </top>
      <bottom style="thin">
        <color indexed="9"/>
      </bottom>
      <diagonal/>
    </border>
    <border>
      <left style="thin">
        <color indexed="64"/>
      </left>
      <right style="thin">
        <color indexed="9"/>
      </right>
      <top style="thin">
        <color indexed="9"/>
      </top>
      <bottom style="thin">
        <color indexed="64"/>
      </bottom>
      <diagonal/>
    </border>
    <border>
      <left style="thin">
        <color indexed="64"/>
      </left>
      <right style="thin">
        <color indexed="9"/>
      </right>
      <top/>
      <bottom style="thin">
        <color indexed="9"/>
      </bottom>
      <diagonal/>
    </border>
    <border>
      <left style="thin">
        <color indexed="9"/>
      </left>
      <right style="thin">
        <color indexed="64"/>
      </right>
      <top/>
      <bottom style="thin">
        <color indexed="9"/>
      </bottom>
      <diagonal/>
    </border>
    <border>
      <left style="medium">
        <color indexed="60"/>
      </left>
      <right style="thin">
        <color indexed="64"/>
      </right>
      <top/>
      <bottom/>
      <diagonal/>
    </border>
    <border>
      <left style="thin">
        <color auto="1"/>
      </left>
      <right/>
      <top style="thin">
        <color auto="1"/>
      </top>
      <bottom style="thin">
        <color auto="1"/>
      </bottom>
      <diagonal/>
    </border>
    <border>
      <left style="double">
        <color indexed="64"/>
      </left>
      <right/>
      <top/>
      <bottom style="thin">
        <color indexed="64"/>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43">
    <xf numFmtId="0" fontId="0" fillId="0" borderId="0"/>
    <xf numFmtId="0" fontId="2" fillId="0" borderId="0" applyNumberFormat="0" applyFill="0" applyBorder="0" applyProtection="0"/>
    <xf numFmtId="9" fontId="1" fillId="0" borderId="0" applyFont="0" applyFill="0" applyBorder="0" applyAlignment="0" applyProtection="0"/>
    <xf numFmtId="164" fontId="2" fillId="0" borderId="0" applyFont="0" applyFill="0" applyBorder="0" applyAlignment="0" applyProtection="0"/>
    <xf numFmtId="0" fontId="2" fillId="0" borderId="0" applyNumberFormat="0" applyFill="0" applyBorder="0" applyProtection="0"/>
    <xf numFmtId="0" fontId="3" fillId="0" borderId="0" applyNumberFormat="0" applyFill="0" applyBorder="0" applyProtection="0"/>
    <xf numFmtId="0" fontId="2" fillId="0" borderId="0" applyNumberFormat="0" applyFill="0" applyBorder="0" applyProtection="0"/>
    <xf numFmtId="0" fontId="1" fillId="0" borderId="0"/>
    <xf numFmtId="0" fontId="1" fillId="0" borderId="0"/>
    <xf numFmtId="0" fontId="2" fillId="0" borderId="0"/>
    <xf numFmtId="0" fontId="2" fillId="0" borderId="0" applyNumberFormat="0" applyFill="0" applyBorder="0" applyProtection="0"/>
    <xf numFmtId="0" fontId="1" fillId="0" borderId="0"/>
    <xf numFmtId="0" fontId="2" fillId="0" borderId="0"/>
    <xf numFmtId="0" fontId="1" fillId="0" borderId="0"/>
    <xf numFmtId="9" fontId="1" fillId="0" borderId="0" applyFont="0" applyFill="0" applyBorder="0" applyAlignment="0" applyProtection="0"/>
    <xf numFmtId="0" fontId="1" fillId="0" borderId="0"/>
    <xf numFmtId="0" fontId="2" fillId="0" borderId="0" applyNumberFormat="0" applyFill="0" applyBorder="0" applyProtection="0"/>
    <xf numFmtId="9" fontId="1" fillId="0" borderId="0" applyFont="0" applyFill="0" applyBorder="0" applyAlignment="0" applyProtection="0"/>
    <xf numFmtId="0" fontId="2" fillId="0" borderId="0" applyNumberFormat="0" applyFill="0" applyBorder="0" applyProtection="0"/>
    <xf numFmtId="0" fontId="14" fillId="0" borderId="0" applyNumberFormat="0" applyFill="0" applyBorder="0" applyProtection="0"/>
    <xf numFmtId="0" fontId="2" fillId="0" borderId="0"/>
    <xf numFmtId="0" fontId="2" fillId="0" borderId="0"/>
    <xf numFmtId="0" fontId="2" fillId="0" borderId="0" applyNumberFormat="0" applyFill="0" applyBorder="0" applyProtection="0"/>
    <xf numFmtId="164" fontId="2" fillId="0" borderId="0" applyFont="0" applyFill="0" applyBorder="0" applyAlignment="0" applyProtection="0"/>
    <xf numFmtId="9" fontId="2" fillId="0" borderId="0" applyFont="0" applyFill="0" applyBorder="0" applyAlignment="0" applyProtection="0"/>
    <xf numFmtId="164" fontId="2" fillId="0" borderId="0" applyFont="0" applyFill="0" applyBorder="0" applyAlignment="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xf numFmtId="0" fontId="2" fillId="0" borderId="0" applyNumberFormat="0" applyFill="0" applyBorder="0" applyProtection="0"/>
    <xf numFmtId="164" fontId="1" fillId="0" borderId="0" applyFont="0" applyFill="0" applyBorder="0" applyAlignment="0" applyProtection="0"/>
    <xf numFmtId="9" fontId="1" fillId="0" borderId="0" applyFont="0" applyFill="0" applyBorder="0" applyAlignment="0" applyProtection="0"/>
    <xf numFmtId="0" fontId="30" fillId="0" borderId="0" applyNumberForma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4" fontId="1" fillId="0" borderId="0" applyFont="0" applyFill="0" applyBorder="0" applyAlignment="0" applyProtection="0"/>
    <xf numFmtId="0" fontId="2" fillId="0" borderId="0" applyNumberFormat="0" applyFill="0" applyBorder="0" applyProtection="0"/>
    <xf numFmtId="0" fontId="2" fillId="0" borderId="0" applyNumberFormat="0" applyFill="0" applyBorder="0" applyProtection="0"/>
    <xf numFmtId="44" fontId="2" fillId="0" borderId="0" applyFont="0" applyFill="0" applyBorder="0" applyAlignment="0" applyProtection="0"/>
  </cellStyleXfs>
  <cellXfs count="789">
    <xf numFmtId="0" fontId="0" fillId="0" borderId="0" xfId="0"/>
    <xf numFmtId="9" fontId="2" fillId="0" borderId="0" xfId="2" applyFont="1"/>
    <xf numFmtId="0" fontId="2" fillId="0" borderId="0" xfId="4" applyFont="1" applyBorder="1" applyAlignment="1">
      <alignment horizontal="justify" wrapText="1"/>
    </xf>
    <xf numFmtId="0" fontId="10" fillId="0" borderId="0" xfId="6" applyFont="1" applyAlignment="1">
      <alignment wrapText="1"/>
    </xf>
    <xf numFmtId="0" fontId="8" fillId="0" borderId="0" xfId="6" applyFont="1" applyFill="1"/>
    <xf numFmtId="0" fontId="2" fillId="0" borderId="0" xfId="4" applyFont="1" applyFill="1" applyBorder="1" applyAlignment="1">
      <alignment wrapText="1"/>
    </xf>
    <xf numFmtId="0" fontId="2" fillId="0" borderId="0" xfId="4" applyFont="1" applyFill="1" applyAlignment="1"/>
    <xf numFmtId="0" fontId="2" fillId="3" borderId="0" xfId="22" applyFont="1" applyFill="1" applyBorder="1" applyAlignment="1">
      <alignment horizontal="justify" wrapText="1"/>
    </xf>
    <xf numFmtId="0" fontId="22" fillId="3" borderId="0" xfId="0" applyFont="1" applyFill="1"/>
    <xf numFmtId="0" fontId="2" fillId="0" borderId="0" xfId="6" applyFont="1" applyAlignment="1">
      <alignment wrapText="1"/>
    </xf>
    <xf numFmtId="3" fontId="23" fillId="0" borderId="0" xfId="27" applyNumberFormat="1" applyFont="1" applyFill="1" applyBorder="1" applyAlignment="1">
      <alignment horizontal="right" vertical="center"/>
    </xf>
    <xf numFmtId="0" fontId="5" fillId="0" borderId="0" xfId="27" applyFont="1" applyAlignment="1">
      <alignment vertical="center"/>
    </xf>
    <xf numFmtId="0" fontId="22" fillId="3" borderId="23" xfId="0" applyFont="1" applyFill="1" applyBorder="1" applyAlignment="1">
      <alignment horizontal="center"/>
    </xf>
    <xf numFmtId="0" fontId="22" fillId="3" borderId="23" xfId="0" applyFont="1" applyFill="1" applyBorder="1"/>
    <xf numFmtId="0" fontId="8" fillId="2" borderId="0" xfId="4" applyFont="1" applyFill="1" applyAlignment="1"/>
    <xf numFmtId="0" fontId="2" fillId="0" borderId="0" xfId="4" applyFont="1" applyAlignment="1"/>
    <xf numFmtId="0" fontId="2" fillId="0" borderId="0" xfId="6" applyFont="1" applyAlignment="1"/>
    <xf numFmtId="0" fontId="2" fillId="0" borderId="0" xfId="1" applyFont="1" applyAlignment="1"/>
    <xf numFmtId="0" fontId="2" fillId="0" borderId="0" xfId="1" applyFont="1" applyFill="1"/>
    <xf numFmtId="0" fontId="2" fillId="0" borderId="0" xfId="1" applyFont="1"/>
    <xf numFmtId="169" fontId="2" fillId="0" borderId="0" xfId="1" applyNumberFormat="1" applyFont="1"/>
    <xf numFmtId="168" fontId="2" fillId="0" borderId="0" xfId="1" applyNumberFormat="1" applyFont="1"/>
    <xf numFmtId="166" fontId="2" fillId="0" borderId="0" xfId="3" applyNumberFormat="1" applyFont="1" applyFill="1" applyBorder="1" applyAlignment="1">
      <alignment horizontal="right" wrapText="1"/>
    </xf>
    <xf numFmtId="165" fontId="2" fillId="0" borderId="0" xfId="3" applyNumberFormat="1" applyFont="1" applyFill="1" applyBorder="1" applyAlignment="1">
      <alignment horizontal="right" wrapText="1"/>
    </xf>
    <xf numFmtId="0" fontId="2" fillId="0" borderId="0" xfId="1" applyFont="1" applyFill="1" applyBorder="1"/>
    <xf numFmtId="0" fontId="24" fillId="0" borderId="0" xfId="1" applyNumberFormat="1" applyFont="1" applyFill="1" applyBorder="1" applyAlignment="1" applyProtection="1">
      <alignment horizontal="right" wrapText="1"/>
    </xf>
    <xf numFmtId="1" fontId="18" fillId="0" borderId="0" xfId="1" applyNumberFormat="1" applyFont="1" applyFill="1" applyBorder="1" applyAlignment="1" applyProtection="1">
      <alignment horizontal="right" wrapText="1"/>
    </xf>
    <xf numFmtId="0" fontId="18" fillId="0" borderId="0" xfId="1" applyNumberFormat="1" applyFont="1" applyFill="1" applyBorder="1" applyAlignment="1" applyProtection="1">
      <alignment horizontal="right" wrapText="1"/>
    </xf>
    <xf numFmtId="0" fontId="22" fillId="0" borderId="0" xfId="7" applyFont="1"/>
    <xf numFmtId="3" fontId="22" fillId="0" borderId="0" xfId="7" applyNumberFormat="1" applyFont="1" applyAlignment="1">
      <alignment horizontal="right"/>
    </xf>
    <xf numFmtId="0" fontId="22" fillId="0" borderId="0" xfId="7" applyFont="1" applyAlignment="1">
      <alignment horizontal="right"/>
    </xf>
    <xf numFmtId="0" fontId="2" fillId="2" borderId="0" xfId="4" applyFont="1" applyFill="1" applyBorder="1" applyAlignment="1"/>
    <xf numFmtId="0" fontId="25" fillId="6" borderId="34" xfId="7" applyFont="1" applyFill="1" applyBorder="1"/>
    <xf numFmtId="0" fontId="25" fillId="6" borderId="36" xfId="7" applyFont="1" applyFill="1" applyBorder="1"/>
    <xf numFmtId="0" fontId="22" fillId="0" borderId="37" xfId="7" applyFont="1" applyBorder="1"/>
    <xf numFmtId="0" fontId="22" fillId="0" borderId="0" xfId="7" applyFont="1" applyBorder="1"/>
    <xf numFmtId="0" fontId="22" fillId="0" borderId="33" xfId="7" applyFont="1" applyBorder="1"/>
    <xf numFmtId="172" fontId="22" fillId="0" borderId="0" xfId="32" applyNumberFormat="1" applyFont="1" applyAlignment="1">
      <alignment horizontal="right"/>
    </xf>
    <xf numFmtId="172" fontId="22" fillId="0" borderId="33" xfId="32" applyNumberFormat="1" applyFont="1" applyBorder="1" applyAlignment="1">
      <alignment horizontal="right"/>
    </xf>
    <xf numFmtId="0" fontId="22" fillId="0" borderId="38" xfId="7" applyFont="1" applyBorder="1"/>
    <xf numFmtId="0" fontId="22" fillId="0" borderId="32" xfId="7" applyFont="1" applyBorder="1"/>
    <xf numFmtId="172" fontId="22" fillId="0" borderId="31" xfId="32" applyNumberFormat="1" applyFont="1" applyBorder="1" applyAlignment="1">
      <alignment horizontal="right"/>
    </xf>
    <xf numFmtId="172" fontId="22" fillId="0" borderId="32" xfId="32" applyNumberFormat="1" applyFont="1" applyBorder="1" applyAlignment="1">
      <alignment horizontal="right"/>
    </xf>
    <xf numFmtId="0" fontId="22" fillId="0" borderId="34" xfId="7" applyFont="1" applyBorder="1"/>
    <xf numFmtId="0" fontId="22" fillId="0" borderId="36" xfId="7" applyFont="1" applyBorder="1"/>
    <xf numFmtId="172" fontId="22" fillId="0" borderId="35" xfId="32" quotePrefix="1" applyNumberFormat="1" applyFont="1" applyFill="1" applyBorder="1" applyAlignment="1">
      <alignment horizontal="right"/>
    </xf>
    <xf numFmtId="172" fontId="22" fillId="0" borderId="35" xfId="32" applyNumberFormat="1" applyFont="1" applyBorder="1" applyAlignment="1">
      <alignment horizontal="right"/>
    </xf>
    <xf numFmtId="172" fontId="22" fillId="0" borderId="36" xfId="32" applyNumberFormat="1" applyFont="1" applyBorder="1" applyAlignment="1">
      <alignment horizontal="right"/>
    </xf>
    <xf numFmtId="172" fontId="22" fillId="0" borderId="0" xfId="32" quotePrefix="1" applyNumberFormat="1" applyFont="1" applyFill="1" applyBorder="1" applyAlignment="1">
      <alignment horizontal="right"/>
    </xf>
    <xf numFmtId="172" fontId="22" fillId="0" borderId="0" xfId="32" applyNumberFormat="1" applyFont="1" applyBorder="1" applyAlignment="1">
      <alignment horizontal="right"/>
    </xf>
    <xf numFmtId="172" fontId="22" fillId="0" borderId="31" xfId="32" quotePrefix="1" applyNumberFormat="1" applyFont="1" applyFill="1" applyBorder="1" applyAlignment="1">
      <alignment horizontal="right"/>
    </xf>
    <xf numFmtId="10" fontId="22" fillId="0" borderId="0" xfId="33" applyNumberFormat="1" applyFont="1"/>
    <xf numFmtId="0" fontId="8" fillId="0" borderId="0" xfId="10" applyFont="1" applyAlignment="1">
      <alignment vertical="top"/>
    </xf>
    <xf numFmtId="0" fontId="8" fillId="0" borderId="0" xfId="10" applyFont="1" applyAlignment="1">
      <alignment horizontal="left" wrapText="1"/>
    </xf>
    <xf numFmtId="0" fontId="26" fillId="0" borderId="0" xfId="8" applyFont="1"/>
    <xf numFmtId="0" fontId="2" fillId="3" borderId="1" xfId="10" applyFont="1" applyFill="1" applyBorder="1" applyAlignment="1">
      <alignment horizontal="center" vertical="center"/>
    </xf>
    <xf numFmtId="170" fontId="2" fillId="0" borderId="1" xfId="9" applyNumberFormat="1" applyFont="1" applyFill="1" applyBorder="1" applyAlignment="1">
      <alignment horizontal="center" vertical="center"/>
    </xf>
    <xf numFmtId="170" fontId="2" fillId="0" borderId="23" xfId="9" applyNumberFormat="1" applyFont="1" applyFill="1" applyBorder="1" applyAlignment="1">
      <alignment horizontal="center" vertical="center"/>
    </xf>
    <xf numFmtId="170" fontId="2" fillId="0" borderId="5" xfId="9" applyNumberFormat="1" applyFont="1" applyFill="1" applyBorder="1" applyAlignment="1">
      <alignment horizontal="center" vertical="center"/>
    </xf>
    <xf numFmtId="170" fontId="2" fillId="3" borderId="1" xfId="9" applyNumberFormat="1" applyFont="1" applyFill="1" applyBorder="1" applyAlignment="1">
      <alignment horizontal="center" vertical="center"/>
    </xf>
    <xf numFmtId="170" fontId="2" fillId="3" borderId="23" xfId="9" applyNumberFormat="1" applyFont="1" applyFill="1" applyBorder="1" applyAlignment="1">
      <alignment horizontal="center" vertical="center"/>
    </xf>
    <xf numFmtId="170" fontId="26" fillId="0" borderId="0" xfId="8" applyNumberFormat="1" applyFont="1"/>
    <xf numFmtId="0" fontId="2" fillId="3" borderId="1" xfId="6" applyFont="1" applyFill="1" applyBorder="1" applyAlignment="1">
      <alignment horizontal="center" vertical="center"/>
    </xf>
    <xf numFmtId="0" fontId="2" fillId="0" borderId="0" xfId="6" applyFont="1" applyFill="1" applyAlignment="1">
      <alignment horizontal="left" wrapText="1"/>
    </xf>
    <xf numFmtId="0" fontId="2" fillId="0" borderId="0" xfId="6" applyFont="1" applyFill="1" applyAlignment="1">
      <alignment wrapText="1"/>
    </xf>
    <xf numFmtId="0" fontId="26" fillId="0" borderId="0" xfId="8" applyFont="1" applyAlignment="1">
      <alignment horizontal="left"/>
    </xf>
    <xf numFmtId="0" fontId="26" fillId="0" borderId="0" xfId="8" applyFont="1" applyAlignment="1">
      <alignment vertical="center"/>
    </xf>
    <xf numFmtId="0" fontId="8" fillId="2" borderId="1" xfId="12" applyFont="1" applyFill="1" applyBorder="1" applyAlignment="1">
      <alignment horizontal="left" vertical="top" wrapText="1"/>
    </xf>
    <xf numFmtId="167" fontId="2" fillId="4" borderId="1" xfId="6" applyNumberFormat="1" applyFont="1" applyFill="1" applyBorder="1" applyAlignment="1">
      <alignment horizontal="center" vertical="center"/>
    </xf>
    <xf numFmtId="167" fontId="2" fillId="0" borderId="1" xfId="6" applyNumberFormat="1" applyFont="1" applyBorder="1" applyAlignment="1">
      <alignment horizontal="center" vertical="center"/>
    </xf>
    <xf numFmtId="167" fontId="2" fillId="0" borderId="1" xfId="1" applyNumberFormat="1" applyFont="1" applyFill="1" applyBorder="1" applyAlignment="1">
      <alignment horizontal="center" vertical="center"/>
    </xf>
    <xf numFmtId="167" fontId="2" fillId="0" borderId="2" xfId="6" applyNumberFormat="1" applyFont="1" applyBorder="1" applyAlignment="1">
      <alignment horizontal="center" vertical="center"/>
    </xf>
    <xf numFmtId="167" fontId="2" fillId="0" borderId="2" xfId="6" applyNumberFormat="1" applyFont="1" applyFill="1" applyBorder="1" applyAlignment="1">
      <alignment horizontal="center" vertical="center"/>
    </xf>
    <xf numFmtId="167" fontId="2" fillId="0" borderId="2" xfId="1" applyNumberFormat="1" applyFont="1" applyFill="1" applyBorder="1" applyAlignment="1">
      <alignment horizontal="center" vertical="center"/>
    </xf>
    <xf numFmtId="0" fontId="2" fillId="0" borderId="0" xfId="11" applyFont="1" applyFill="1" applyAlignment="1">
      <alignment horizontal="left" vertical="center" wrapText="1"/>
    </xf>
    <xf numFmtId="0" fontId="2" fillId="0" borderId="0" xfId="6" applyFont="1" applyFill="1"/>
    <xf numFmtId="3" fontId="2" fillId="0" borderId="0" xfId="6" applyNumberFormat="1" applyFont="1" applyFill="1"/>
    <xf numFmtId="0" fontId="2" fillId="2" borderId="0" xfId="6" applyFont="1" applyFill="1"/>
    <xf numFmtId="0" fontId="2" fillId="3" borderId="0" xfId="6" applyFont="1" applyFill="1"/>
    <xf numFmtId="0" fontId="8" fillId="0" borderId="0" xfId="6" applyFont="1" applyAlignment="1">
      <alignment wrapText="1"/>
    </xf>
    <xf numFmtId="3" fontId="8" fillId="0" borderId="0" xfId="6" applyNumberFormat="1" applyFont="1" applyAlignment="1">
      <alignment wrapText="1"/>
    </xf>
    <xf numFmtId="0" fontId="2" fillId="0" borderId="0" xfId="6" applyFont="1"/>
    <xf numFmtId="0" fontId="2" fillId="0" borderId="0" xfId="6" quotePrefix="1" applyFont="1" applyBorder="1" applyAlignment="1">
      <alignment horizontal="left"/>
    </xf>
    <xf numFmtId="0" fontId="2" fillId="0" borderId="0" xfId="6" applyFont="1" applyBorder="1" applyAlignment="1">
      <alignment horizontal="left"/>
    </xf>
    <xf numFmtId="0" fontId="2" fillId="0" borderId="18" xfId="6" applyFont="1" applyBorder="1"/>
    <xf numFmtId="0" fontId="2" fillId="0" borderId="0" xfId="6" quotePrefix="1" applyFont="1" applyBorder="1"/>
    <xf numFmtId="0" fontId="2" fillId="0" borderId="0" xfId="6" applyFont="1" applyBorder="1"/>
    <xf numFmtId="0" fontId="8" fillId="0" borderId="18" xfId="6" applyFont="1" applyBorder="1"/>
    <xf numFmtId="0" fontId="8" fillId="0" borderId="0" xfId="6" applyFont="1" applyBorder="1"/>
    <xf numFmtId="3" fontId="8" fillId="0" borderId="0" xfId="6" applyNumberFormat="1" applyFont="1" applyFill="1"/>
    <xf numFmtId="3" fontId="2" fillId="0" borderId="0" xfId="6" applyNumberFormat="1" applyFont="1"/>
    <xf numFmtId="0" fontId="22" fillId="0" borderId="0" xfId="7" applyFont="1" applyAlignment="1"/>
    <xf numFmtId="0" fontId="27" fillId="0" borderId="0" xfId="7" applyFont="1"/>
    <xf numFmtId="0" fontId="22" fillId="0" borderId="0" xfId="7" applyFont="1" applyFill="1" applyAlignment="1"/>
    <xf numFmtId="0" fontId="25" fillId="6" borderId="36" xfId="7" applyFont="1" applyFill="1" applyBorder="1" applyAlignment="1">
      <alignment horizontal="center"/>
    </xf>
    <xf numFmtId="0" fontId="2" fillId="0" borderId="0" xfId="4" applyFont="1" applyFill="1" applyBorder="1" applyAlignment="1">
      <alignment vertical="top"/>
    </xf>
    <xf numFmtId="0" fontId="25" fillId="6" borderId="40" xfId="7" applyFont="1" applyFill="1" applyBorder="1"/>
    <xf numFmtId="0" fontId="22" fillId="0" borderId="41" xfId="7" applyFont="1" applyBorder="1"/>
    <xf numFmtId="0" fontId="22" fillId="0" borderId="42" xfId="7" applyFont="1" applyBorder="1"/>
    <xf numFmtId="0" fontId="22" fillId="0" borderId="40" xfId="7" applyFont="1" applyBorder="1"/>
    <xf numFmtId="0" fontId="8" fillId="0" borderId="0" xfId="4" applyFont="1" applyAlignment="1">
      <alignment horizontal="left"/>
    </xf>
    <xf numFmtId="171" fontId="2" fillId="0" borderId="9" xfId="17" applyNumberFormat="1" applyFont="1" applyFill="1" applyBorder="1" applyAlignment="1">
      <alignment horizontal="center" vertical="center"/>
    </xf>
    <xf numFmtId="171" fontId="2" fillId="0" borderId="8" xfId="17" applyNumberFormat="1" applyFont="1" applyFill="1" applyBorder="1" applyAlignment="1">
      <alignment horizontal="center" vertical="center"/>
    </xf>
    <xf numFmtId="171" fontId="2" fillId="0" borderId="7" xfId="17" applyNumberFormat="1" applyFont="1" applyFill="1" applyBorder="1" applyAlignment="1">
      <alignment horizontal="center" vertical="center"/>
    </xf>
    <xf numFmtId="0" fontId="22" fillId="3" borderId="0" xfId="15" applyFont="1" applyFill="1"/>
    <xf numFmtId="0" fontId="22" fillId="3" borderId="0" xfId="15" applyFont="1" applyFill="1" applyAlignment="1"/>
    <xf numFmtId="0" fontId="8" fillId="0" borderId="0" xfId="4" applyFont="1" applyAlignment="1">
      <alignment horizontal="left" vertical="top"/>
    </xf>
    <xf numFmtId="0" fontId="22" fillId="0" borderId="0" xfId="13" applyFont="1"/>
    <xf numFmtId="9" fontId="22" fillId="0" borderId="0" xfId="14" applyFont="1"/>
    <xf numFmtId="170" fontId="22" fillId="0" borderId="0" xfId="13" applyNumberFormat="1" applyFont="1"/>
    <xf numFmtId="0" fontId="22" fillId="0" borderId="0" xfId="13" applyFont="1" applyBorder="1"/>
    <xf numFmtId="0" fontId="22" fillId="0" borderId="0" xfId="13" applyFont="1" applyFill="1"/>
    <xf numFmtId="0" fontId="8" fillId="0" borderId="43" xfId="13" applyNumberFormat="1" applyFont="1" applyFill="1" applyBorder="1" applyAlignment="1" applyProtection="1">
      <alignment horizontal="left" vertical="center" wrapText="1" indent="1"/>
    </xf>
    <xf numFmtId="3" fontId="8" fillId="0" borderId="23" xfId="13" applyNumberFormat="1" applyFont="1" applyFill="1" applyBorder="1" applyAlignment="1" applyProtection="1">
      <alignment horizontal="center" vertical="center" wrapText="1"/>
    </xf>
    <xf numFmtId="170" fontId="8" fillId="0" borderId="23" xfId="13" applyNumberFormat="1" applyFont="1" applyFill="1" applyBorder="1" applyAlignment="1" applyProtection="1">
      <alignment horizontal="center" vertical="center" wrapText="1"/>
    </xf>
    <xf numFmtId="3" fontId="8" fillId="0" borderId="39" xfId="13" applyNumberFormat="1" applyFont="1" applyFill="1" applyBorder="1" applyAlignment="1" applyProtection="1">
      <alignment horizontal="center" vertical="center" wrapText="1"/>
    </xf>
    <xf numFmtId="0" fontId="2" fillId="0" borderId="43" xfId="13" applyNumberFormat="1" applyFont="1" applyFill="1" applyBorder="1" applyAlignment="1" applyProtection="1">
      <alignment horizontal="left" vertical="center" wrapText="1" indent="2"/>
    </xf>
    <xf numFmtId="3" fontId="2" fillId="0" borderId="23" xfId="13" applyNumberFormat="1" applyFont="1" applyFill="1" applyBorder="1" applyAlignment="1" applyProtection="1">
      <alignment horizontal="center" vertical="center" wrapText="1"/>
    </xf>
    <xf numFmtId="170" fontId="2" fillId="0" borderId="23" xfId="13" applyNumberFormat="1" applyFont="1" applyFill="1" applyBorder="1" applyAlignment="1" applyProtection="1">
      <alignment horizontal="center" vertical="center" wrapText="1"/>
    </xf>
    <xf numFmtId="3" fontId="2" fillId="0" borderId="39" xfId="13" applyNumberFormat="1" applyFont="1" applyFill="1" applyBorder="1" applyAlignment="1" applyProtection="1">
      <alignment horizontal="center" vertical="center" wrapText="1"/>
    </xf>
    <xf numFmtId="0" fontId="8" fillId="0" borderId="44" xfId="13" applyNumberFormat="1" applyFont="1" applyFill="1" applyBorder="1" applyAlignment="1" applyProtection="1">
      <alignment horizontal="left" vertical="center" wrapText="1" indent="1"/>
    </xf>
    <xf numFmtId="3" fontId="8" fillId="0" borderId="45" xfId="13" applyNumberFormat="1" applyFont="1" applyFill="1" applyBorder="1" applyAlignment="1" applyProtection="1">
      <alignment horizontal="center" vertical="center" wrapText="1"/>
    </xf>
    <xf numFmtId="170" fontId="8" fillId="0" borderId="45" xfId="13" applyNumberFormat="1" applyFont="1" applyFill="1" applyBorder="1" applyAlignment="1" applyProtection="1">
      <alignment horizontal="center" vertical="center" wrapText="1"/>
    </xf>
    <xf numFmtId="3" fontId="8" fillId="0" borderId="46" xfId="13" applyNumberFormat="1" applyFont="1" applyFill="1" applyBorder="1" applyAlignment="1" applyProtection="1">
      <alignment horizontal="center" vertical="center" wrapText="1"/>
    </xf>
    <xf numFmtId="0" fontId="8" fillId="3" borderId="0" xfId="4" applyFont="1" applyFill="1" applyBorder="1" applyAlignment="1">
      <alignment wrapText="1"/>
    </xf>
    <xf numFmtId="3" fontId="8" fillId="3" borderId="0" xfId="4" applyNumberFormat="1" applyFont="1" applyFill="1" applyBorder="1" applyAlignment="1">
      <alignment horizontal="right" wrapText="1"/>
    </xf>
    <xf numFmtId="0" fontId="2" fillId="3" borderId="0" xfId="4" applyFont="1" applyFill="1" applyBorder="1" applyAlignment="1">
      <alignment horizontal="justify" wrapText="1"/>
    </xf>
    <xf numFmtId="0" fontId="2" fillId="3" borderId="0" xfId="4" applyFont="1" applyFill="1" applyAlignment="1">
      <alignment horizontal="justify" wrapText="1"/>
    </xf>
    <xf numFmtId="0" fontId="2" fillId="3" borderId="0" xfId="4" applyFont="1" applyFill="1" applyAlignment="1"/>
    <xf numFmtId="0" fontId="2" fillId="3" borderId="0" xfId="4" applyFont="1" applyFill="1" applyBorder="1" applyAlignment="1">
      <alignment horizontal="justify" wrapText="1"/>
    </xf>
    <xf numFmtId="0" fontId="2" fillId="3" borderId="0" xfId="4" applyFont="1" applyFill="1" applyAlignment="1">
      <alignment horizontal="justify" wrapText="1"/>
    </xf>
    <xf numFmtId="0" fontId="2" fillId="3" borderId="0" xfId="4" applyFont="1" applyFill="1" applyAlignment="1"/>
    <xf numFmtId="0" fontId="12" fillId="3" borderId="0" xfId="4" applyFont="1" applyFill="1"/>
    <xf numFmtId="0" fontId="8" fillId="3" borderId="0" xfId="4" applyFont="1" applyFill="1" applyBorder="1" applyAlignment="1">
      <alignment horizontal="justify" wrapText="1"/>
    </xf>
    <xf numFmtId="0" fontId="16" fillId="3" borderId="0" xfId="4" applyFont="1" applyFill="1"/>
    <xf numFmtId="0" fontId="12" fillId="3" borderId="0" xfId="4" applyFont="1" applyFill="1" applyBorder="1"/>
    <xf numFmtId="3" fontId="12" fillId="3" borderId="0" xfId="4" applyNumberFormat="1" applyFont="1" applyFill="1" applyBorder="1" applyAlignment="1">
      <alignment horizontal="right"/>
    </xf>
    <xf numFmtId="3" fontId="12" fillId="3" borderId="0" xfId="4" applyNumberFormat="1" applyFont="1" applyFill="1" applyAlignment="1">
      <alignment horizontal="right"/>
    </xf>
    <xf numFmtId="0" fontId="13" fillId="3" borderId="0" xfId="4" applyFont="1" applyFill="1"/>
    <xf numFmtId="165" fontId="12" fillId="3" borderId="0" xfId="3" applyNumberFormat="1" applyFont="1" applyFill="1" applyAlignment="1">
      <alignment horizontal="right"/>
    </xf>
    <xf numFmtId="0" fontId="27" fillId="7" borderId="22" xfId="0" applyFont="1" applyFill="1" applyBorder="1" applyAlignment="1">
      <alignment vertical="top"/>
    </xf>
    <xf numFmtId="0" fontId="27" fillId="7" borderId="5" xfId="0" applyFont="1" applyFill="1" applyBorder="1" applyAlignment="1">
      <alignment vertical="top"/>
    </xf>
    <xf numFmtId="10" fontId="16" fillId="3" borderId="0" xfId="33" applyNumberFormat="1" applyFont="1" applyFill="1"/>
    <xf numFmtId="0" fontId="8" fillId="3" borderId="0" xfId="22" applyFont="1" applyFill="1" applyBorder="1" applyAlignment="1">
      <alignment vertical="center"/>
    </xf>
    <xf numFmtId="0" fontId="2" fillId="3" borderId="0" xfId="20" applyFont="1" applyFill="1" applyBorder="1"/>
    <xf numFmtId="0" fontId="2" fillId="3" borderId="0" xfId="20" applyFont="1" applyFill="1" applyBorder="1" applyAlignment="1"/>
    <xf numFmtId="0" fontId="2" fillId="3" borderId="0" xfId="20" applyFont="1" applyFill="1" applyBorder="1" applyAlignment="1">
      <alignment horizontal="left" vertical="top"/>
    </xf>
    <xf numFmtId="0" fontId="8" fillId="7" borderId="12" xfId="22" applyFont="1" applyFill="1" applyBorder="1" applyAlignment="1">
      <alignment horizontal="justify" wrapText="1"/>
    </xf>
    <xf numFmtId="0" fontId="8" fillId="7" borderId="11" xfId="22" applyFont="1" applyFill="1" applyBorder="1" applyAlignment="1">
      <alignment horizontal="justify" wrapText="1"/>
    </xf>
    <xf numFmtId="0" fontId="8" fillId="3" borderId="0" xfId="22" applyFont="1" applyFill="1" applyBorder="1" applyAlignment="1">
      <alignment vertical="top" wrapText="1"/>
    </xf>
    <xf numFmtId="0" fontId="2" fillId="3" borderId="0" xfId="22" applyFont="1" applyFill="1" applyBorder="1" applyAlignment="1">
      <alignment vertical="top" wrapText="1"/>
    </xf>
    <xf numFmtId="0" fontId="11" fillId="3" borderId="0" xfId="22" applyFont="1" applyFill="1" applyBorder="1" applyAlignment="1">
      <alignment vertical="top" wrapText="1"/>
    </xf>
    <xf numFmtId="0" fontId="2" fillId="3" borderId="31" xfId="22" applyFont="1" applyFill="1" applyBorder="1" applyAlignment="1">
      <alignment vertical="top" wrapText="1"/>
    </xf>
    <xf numFmtId="0" fontId="8" fillId="3" borderId="35" xfId="22" applyFont="1" applyFill="1" applyBorder="1" applyAlignment="1">
      <alignment vertical="top" wrapText="1"/>
    </xf>
    <xf numFmtId="0" fontId="8" fillId="3" borderId="0" xfId="4" applyFont="1" applyFill="1" applyBorder="1" applyAlignment="1">
      <alignment vertical="center" wrapText="1"/>
    </xf>
    <xf numFmtId="0" fontId="2" fillId="3" borderId="0" xfId="4" applyFont="1" applyFill="1" applyBorder="1" applyAlignment="1">
      <alignment vertical="center" wrapText="1"/>
    </xf>
    <xf numFmtId="0" fontId="11" fillId="3" borderId="0" xfId="4" applyFont="1" applyFill="1" applyBorder="1" applyAlignment="1">
      <alignment vertical="center" wrapText="1"/>
    </xf>
    <xf numFmtId="3" fontId="8" fillId="3" borderId="0" xfId="4" applyNumberFormat="1" applyFont="1" applyFill="1" applyBorder="1" applyAlignment="1">
      <alignment horizontal="left" vertical="center" wrapText="1"/>
    </xf>
    <xf numFmtId="3" fontId="2" fillId="3" borderId="0" xfId="4" applyNumberFormat="1" applyFont="1" applyFill="1" applyBorder="1" applyAlignment="1">
      <alignment horizontal="left" vertical="center" wrapText="1"/>
    </xf>
    <xf numFmtId="3" fontId="11" fillId="3" borderId="0" xfId="4" applyNumberFormat="1" applyFont="1" applyFill="1" applyBorder="1" applyAlignment="1">
      <alignment horizontal="left" vertical="center" wrapText="1"/>
    </xf>
    <xf numFmtId="0" fontId="2" fillId="3" borderId="0" xfId="19" applyFont="1" applyFill="1" applyBorder="1" applyAlignment="1">
      <alignment wrapText="1"/>
    </xf>
    <xf numFmtId="0" fontId="8" fillId="3" borderId="18" xfId="19" applyFont="1" applyFill="1" applyBorder="1" applyAlignment="1">
      <alignment vertical="center" wrapText="1"/>
    </xf>
    <xf numFmtId="0" fontId="11" fillId="3" borderId="18" xfId="19" applyFont="1" applyFill="1" applyBorder="1" applyAlignment="1">
      <alignment vertical="center" wrapText="1"/>
    </xf>
    <xf numFmtId="0" fontId="8" fillId="3" borderId="18" xfId="19" applyFont="1" applyFill="1" applyBorder="1" applyAlignment="1">
      <alignment wrapText="1"/>
    </xf>
    <xf numFmtId="0" fontId="2" fillId="3" borderId="18" xfId="19" applyFont="1" applyFill="1" applyBorder="1" applyAlignment="1">
      <alignment wrapText="1"/>
    </xf>
    <xf numFmtId="0" fontId="2" fillId="3" borderId="49" xfId="19" applyFont="1" applyFill="1" applyBorder="1" applyAlignment="1">
      <alignment wrapText="1"/>
    </xf>
    <xf numFmtId="0" fontId="2" fillId="3" borderId="18" xfId="19" applyFont="1" applyFill="1" applyBorder="1" applyAlignment="1">
      <alignment horizontal="left" vertical="center" wrapText="1"/>
    </xf>
    <xf numFmtId="0" fontId="8" fillId="3" borderId="50" xfId="19" applyFont="1" applyFill="1" applyBorder="1" applyAlignment="1">
      <alignment vertical="center" wrapText="1"/>
    </xf>
    <xf numFmtId="0" fontId="2" fillId="3" borderId="0" xfId="19" applyFont="1" applyFill="1" applyBorder="1" applyAlignment="1">
      <alignment horizontal="left" vertical="center" wrapText="1"/>
    </xf>
    <xf numFmtId="3" fontId="8" fillId="3" borderId="19" xfId="4" applyNumberFormat="1" applyFont="1" applyFill="1" applyBorder="1" applyAlignment="1">
      <alignment horizontal="left" vertical="center" wrapText="1"/>
    </xf>
    <xf numFmtId="3" fontId="8" fillId="3" borderId="0" xfId="4" applyNumberFormat="1" applyFont="1" applyFill="1" applyBorder="1" applyAlignment="1">
      <alignment vertical="top" wrapText="1"/>
    </xf>
    <xf numFmtId="3" fontId="11" fillId="3" borderId="0" xfId="4" applyNumberFormat="1" applyFont="1" applyFill="1" applyBorder="1" applyAlignment="1">
      <alignment vertical="top" wrapText="1"/>
    </xf>
    <xf numFmtId="3" fontId="2" fillId="3" borderId="0" xfId="4" applyNumberFormat="1" applyFont="1" applyFill="1" applyBorder="1" applyAlignment="1">
      <alignment vertical="top" wrapText="1"/>
    </xf>
    <xf numFmtId="3" fontId="2" fillId="3" borderId="31" xfId="4" applyNumberFormat="1" applyFont="1" applyFill="1" applyBorder="1" applyAlignment="1">
      <alignment vertical="top" wrapText="1"/>
    </xf>
    <xf numFmtId="3" fontId="8" fillId="3" borderId="0" xfId="4" applyNumberFormat="1" applyFont="1" applyFill="1" applyBorder="1" applyAlignment="1">
      <alignment vertical="center" wrapText="1"/>
    </xf>
    <xf numFmtId="3" fontId="2" fillId="3" borderId="0" xfId="4" applyNumberFormat="1" applyFont="1" applyFill="1" applyBorder="1" applyAlignment="1">
      <alignment vertical="center" wrapText="1"/>
    </xf>
    <xf numFmtId="3" fontId="11" fillId="3" borderId="0" xfId="4" applyNumberFormat="1" applyFont="1" applyFill="1" applyBorder="1" applyAlignment="1">
      <alignment vertical="center" wrapText="1"/>
    </xf>
    <xf numFmtId="3" fontId="8" fillId="3" borderId="0" xfId="22" applyNumberFormat="1" applyFont="1" applyFill="1" applyBorder="1" applyAlignment="1">
      <alignment horizontal="right" vertical="top" wrapText="1"/>
    </xf>
    <xf numFmtId="3" fontId="11" fillId="3" borderId="0" xfId="22" applyNumberFormat="1" applyFont="1" applyFill="1" applyBorder="1" applyAlignment="1">
      <alignment horizontal="right" vertical="top" wrapText="1"/>
    </xf>
    <xf numFmtId="3" fontId="2" fillId="3" borderId="0" xfId="22" applyNumberFormat="1" applyFont="1" applyFill="1" applyBorder="1" applyAlignment="1">
      <alignment horizontal="right" vertical="top" wrapText="1"/>
    </xf>
    <xf numFmtId="3" fontId="2" fillId="3" borderId="31" xfId="22" applyNumberFormat="1" applyFont="1" applyFill="1" applyBorder="1" applyAlignment="1">
      <alignment horizontal="right" vertical="top" wrapText="1"/>
    </xf>
    <xf numFmtId="3" fontId="8" fillId="3" borderId="35" xfId="22" applyNumberFormat="1" applyFont="1" applyFill="1" applyBorder="1" applyAlignment="1">
      <alignment horizontal="right" vertical="top" wrapText="1"/>
    </xf>
    <xf numFmtId="0" fontId="8" fillId="3" borderId="0" xfId="22" applyFont="1" applyFill="1" applyBorder="1" applyAlignment="1">
      <alignment horizontal="right" vertical="top"/>
    </xf>
    <xf numFmtId="0" fontId="2" fillId="3" borderId="0" xfId="20" applyFont="1" applyFill="1" applyBorder="1" applyAlignment="1">
      <alignment horizontal="right" vertical="top"/>
    </xf>
    <xf numFmtId="0" fontId="8" fillId="7" borderId="11" xfId="22" applyFont="1" applyFill="1" applyBorder="1" applyAlignment="1">
      <alignment horizontal="right" vertical="top" wrapText="1"/>
    </xf>
    <xf numFmtId="0" fontId="8" fillId="7" borderId="11" xfId="20" applyFont="1" applyFill="1" applyBorder="1" applyAlignment="1">
      <alignment horizontal="right" vertical="top"/>
    </xf>
    <xf numFmtId="3" fontId="8" fillId="3" borderId="0" xfId="22" applyNumberFormat="1" applyFont="1" applyFill="1" applyBorder="1" applyAlignment="1">
      <alignment horizontal="right" vertical="top"/>
    </xf>
    <xf numFmtId="3" fontId="2" fillId="3" borderId="0" xfId="22" applyNumberFormat="1" applyFont="1" applyFill="1" applyBorder="1" applyAlignment="1">
      <alignment horizontal="right" vertical="top"/>
    </xf>
    <xf numFmtId="3" fontId="2" fillId="3" borderId="31" xfId="22" applyNumberFormat="1" applyFont="1" applyFill="1" applyBorder="1" applyAlignment="1">
      <alignment horizontal="right" vertical="top"/>
    </xf>
    <xf numFmtId="3" fontId="8" fillId="3" borderId="35" xfId="22" applyNumberFormat="1" applyFont="1" applyFill="1" applyBorder="1" applyAlignment="1">
      <alignment horizontal="right" vertical="top"/>
    </xf>
    <xf numFmtId="165" fontId="8" fillId="3" borderId="35" xfId="23" applyNumberFormat="1" applyFont="1" applyFill="1" applyBorder="1" applyAlignment="1">
      <alignment horizontal="right" vertical="top" wrapText="1"/>
    </xf>
    <xf numFmtId="165" fontId="11" fillId="3" borderId="0" xfId="23" applyNumberFormat="1" applyFont="1" applyFill="1" applyBorder="1" applyAlignment="1">
      <alignment horizontal="right" vertical="top" wrapText="1"/>
    </xf>
    <xf numFmtId="165" fontId="8" fillId="3" borderId="0" xfId="23" applyNumberFormat="1" applyFont="1" applyFill="1" applyBorder="1" applyAlignment="1">
      <alignment horizontal="right" vertical="top" wrapText="1"/>
    </xf>
    <xf numFmtId="165" fontId="2" fillId="3" borderId="0" xfId="23" applyNumberFormat="1" applyFont="1" applyFill="1" applyBorder="1" applyAlignment="1">
      <alignment horizontal="right" vertical="top" wrapText="1"/>
    </xf>
    <xf numFmtId="165" fontId="2" fillId="3" borderId="31" xfId="23" applyNumberFormat="1" applyFont="1" applyFill="1" applyBorder="1" applyAlignment="1">
      <alignment horizontal="right" vertical="top" wrapText="1"/>
    </xf>
    <xf numFmtId="170" fontId="8" fillId="3" borderId="0" xfId="22" applyNumberFormat="1" applyFont="1" applyFill="1" applyBorder="1" applyAlignment="1">
      <alignment horizontal="right" vertical="top" wrapText="1"/>
    </xf>
    <xf numFmtId="170" fontId="11" fillId="3" borderId="0" xfId="22" applyNumberFormat="1" applyFont="1" applyFill="1" applyBorder="1" applyAlignment="1">
      <alignment horizontal="right" vertical="top" wrapText="1"/>
    </xf>
    <xf numFmtId="170" fontId="2" fillId="3" borderId="0" xfId="22" applyNumberFormat="1" applyFont="1" applyFill="1" applyBorder="1" applyAlignment="1">
      <alignment horizontal="right" vertical="top" wrapText="1"/>
    </xf>
    <xf numFmtId="3" fontId="8" fillId="3" borderId="19" xfId="22" applyNumberFormat="1" applyFont="1" applyFill="1" applyBorder="1" applyAlignment="1">
      <alignment horizontal="right" vertical="top" wrapText="1"/>
    </xf>
    <xf numFmtId="0" fontId="22" fillId="3" borderId="23" xfId="0" applyFont="1" applyFill="1" applyBorder="1" applyAlignment="1">
      <alignment horizontal="left" vertical="top" wrapText="1"/>
    </xf>
    <xf numFmtId="0" fontId="2" fillId="0" borderId="0" xfId="19" applyFont="1" applyFill="1"/>
    <xf numFmtId="0" fontId="2" fillId="0" borderId="0" xfId="19" applyFont="1" applyFill="1" applyAlignment="1"/>
    <xf numFmtId="3" fontId="2" fillId="0" borderId="23" xfId="4" applyNumberFormat="1" applyFont="1" applyFill="1" applyBorder="1"/>
    <xf numFmtId="3" fontId="2" fillId="0" borderId="23" xfId="4" applyNumberFormat="1" applyFont="1" applyFill="1" applyBorder="1" applyAlignment="1">
      <alignment horizontal="right"/>
    </xf>
    <xf numFmtId="3" fontId="8" fillId="0" borderId="23" xfId="4" applyNumberFormat="1" applyFont="1" applyFill="1" applyBorder="1"/>
    <xf numFmtId="3" fontId="8" fillId="0" borderId="0" xfId="4" applyNumberFormat="1" applyFont="1" applyFill="1" applyBorder="1"/>
    <xf numFmtId="0" fontId="8" fillId="0" borderId="0" xfId="4" applyFont="1" applyFill="1" applyBorder="1" applyAlignment="1">
      <alignment vertical="top"/>
    </xf>
    <xf numFmtId="171" fontId="22" fillId="0" borderId="0" xfId="33" applyNumberFormat="1" applyFont="1"/>
    <xf numFmtId="0" fontId="2" fillId="2" borderId="2" xfId="12" applyFont="1" applyFill="1" applyBorder="1" applyAlignment="1">
      <alignment horizontal="left" vertical="top" wrapText="1"/>
    </xf>
    <xf numFmtId="0" fontId="2" fillId="3" borderId="1" xfId="12" applyFont="1" applyFill="1" applyBorder="1" applyAlignment="1">
      <alignment horizontal="left" vertical="top" wrapText="1"/>
    </xf>
    <xf numFmtId="167" fontId="8" fillId="4" borderId="1" xfId="6" applyNumberFormat="1" applyFont="1" applyFill="1" applyBorder="1" applyAlignment="1">
      <alignment horizontal="center" vertical="center"/>
    </xf>
    <xf numFmtId="167" fontId="8" fillId="0" borderId="1" xfId="6" applyNumberFormat="1" applyFont="1" applyBorder="1" applyAlignment="1">
      <alignment horizontal="center" vertical="center"/>
    </xf>
    <xf numFmtId="167" fontId="8" fillId="0" borderId="5" xfId="6" applyNumberFormat="1" applyFont="1" applyBorder="1" applyAlignment="1">
      <alignment horizontal="center" vertical="center"/>
    </xf>
    <xf numFmtId="167" fontId="8" fillId="0" borderId="1" xfId="1" applyNumberFormat="1" applyFont="1" applyFill="1" applyBorder="1" applyAlignment="1">
      <alignment horizontal="center" vertical="center"/>
    </xf>
    <xf numFmtId="0" fontId="11" fillId="0" borderId="1" xfId="12" applyFont="1" applyFill="1" applyBorder="1" applyAlignment="1">
      <alignment horizontal="left" vertical="top" wrapText="1" indent="1"/>
    </xf>
    <xf numFmtId="167" fontId="11" fillId="0" borderId="1" xfId="6" applyNumberFormat="1" applyFont="1" applyBorder="1" applyAlignment="1">
      <alignment horizontal="left" vertical="center" indent="1"/>
    </xf>
    <xf numFmtId="167" fontId="11" fillId="0" borderId="1" xfId="1" applyNumberFormat="1" applyFont="1" applyFill="1" applyBorder="1" applyAlignment="1">
      <alignment horizontal="left" vertical="center" indent="1"/>
    </xf>
    <xf numFmtId="167" fontId="11" fillId="0" borderId="2" xfId="1" applyNumberFormat="1" applyFont="1" applyFill="1" applyBorder="1" applyAlignment="1">
      <alignment horizontal="left" vertical="center" indent="1"/>
    </xf>
    <xf numFmtId="167" fontId="11" fillId="0" borderId="2" xfId="6" applyNumberFormat="1" applyFont="1" applyFill="1" applyBorder="1" applyAlignment="1">
      <alignment horizontal="left" vertical="center" indent="1"/>
    </xf>
    <xf numFmtId="0" fontId="11" fillId="3" borderId="1" xfId="12" applyFont="1" applyFill="1" applyBorder="1" applyAlignment="1">
      <alignment horizontal="left" wrapText="1" indent="1"/>
    </xf>
    <xf numFmtId="167" fontId="11" fillId="4" borderId="1" xfId="6" applyNumberFormat="1" applyFont="1" applyFill="1" applyBorder="1" applyAlignment="1">
      <alignment horizontal="left" vertical="center" indent="1"/>
    </xf>
    <xf numFmtId="0" fontId="31" fillId="3" borderId="23" xfId="34" applyFont="1" applyFill="1" applyBorder="1"/>
    <xf numFmtId="0" fontId="0" fillId="0" borderId="0" xfId="0" quotePrefix="1"/>
    <xf numFmtId="0" fontId="22" fillId="0" borderId="53" xfId="7" applyFont="1" applyBorder="1"/>
    <xf numFmtId="0" fontId="22" fillId="0" borderId="55" xfId="7" applyFont="1" applyBorder="1"/>
    <xf numFmtId="172" fontId="22" fillId="0" borderId="54" xfId="32" applyNumberFormat="1" applyFont="1" applyBorder="1" applyAlignment="1">
      <alignment horizontal="right"/>
    </xf>
    <xf numFmtId="172" fontId="22" fillId="0" borderId="55" xfId="32" applyNumberFormat="1" applyFont="1" applyBorder="1" applyAlignment="1">
      <alignment horizontal="right"/>
    </xf>
    <xf numFmtId="0" fontId="22" fillId="0" borderId="56" xfId="7" applyFont="1" applyBorder="1"/>
    <xf numFmtId="0" fontId="22" fillId="0" borderId="58" xfId="7" applyFont="1" applyBorder="1"/>
    <xf numFmtId="172" fontId="22" fillId="0" borderId="57" xfId="32" applyNumberFormat="1" applyFont="1" applyBorder="1" applyAlignment="1">
      <alignment horizontal="right"/>
    </xf>
    <xf numFmtId="172" fontId="22" fillId="0" borderId="59" xfId="32" applyNumberFormat="1" applyFont="1" applyBorder="1" applyAlignment="1">
      <alignment horizontal="right"/>
    </xf>
    <xf numFmtId="0" fontId="22" fillId="0" borderId="60" xfId="7" applyFont="1" applyBorder="1"/>
    <xf numFmtId="172" fontId="22" fillId="0" borderId="61" xfId="32" applyNumberFormat="1" applyFont="1" applyBorder="1" applyAlignment="1">
      <alignment horizontal="right"/>
    </xf>
    <xf numFmtId="0" fontId="22" fillId="0" borderId="62" xfId="7" applyFont="1" applyBorder="1"/>
    <xf numFmtId="172" fontId="22" fillId="0" borderId="63" xfId="32" applyNumberFormat="1" applyFont="1" applyBorder="1" applyAlignment="1">
      <alignment horizontal="right"/>
    </xf>
    <xf numFmtId="171" fontId="2" fillId="3" borderId="0" xfId="33" applyNumberFormat="1" applyFont="1" applyFill="1" applyBorder="1"/>
    <xf numFmtId="0" fontId="2" fillId="3" borderId="54" xfId="4" applyFont="1" applyFill="1" applyBorder="1" applyAlignment="1">
      <alignment vertical="center" wrapText="1"/>
    </xf>
    <xf numFmtId="0" fontId="2" fillId="0" borderId="0" xfId="6" applyFont="1" applyAlignment="1">
      <alignment wrapText="1"/>
    </xf>
    <xf numFmtId="0" fontId="2" fillId="0" borderId="0" xfId="4" applyFont="1" applyFill="1" applyBorder="1" applyAlignment="1">
      <alignment wrapText="1"/>
    </xf>
    <xf numFmtId="0" fontId="27" fillId="3" borderId="0" xfId="0" applyFont="1" applyFill="1"/>
    <xf numFmtId="0" fontId="27" fillId="7" borderId="64" xfId="0" applyFont="1" applyFill="1" applyBorder="1" applyAlignment="1">
      <alignment vertical="top"/>
    </xf>
    <xf numFmtId="0" fontId="2" fillId="0" borderId="0" xfId="4" applyFont="1"/>
    <xf numFmtId="1" fontId="22" fillId="0" borderId="0" xfId="13" applyNumberFormat="1" applyFont="1"/>
    <xf numFmtId="167" fontId="2" fillId="0" borderId="0" xfId="5" applyNumberFormat="1" applyFont="1" applyFill="1" applyBorder="1" applyAlignment="1">
      <alignment horizontal="center" vertical="center" wrapText="1"/>
    </xf>
    <xf numFmtId="3" fontId="2" fillId="0" borderId="0" xfId="5" applyNumberFormat="1" applyFont="1" applyFill="1" applyBorder="1" applyAlignment="1">
      <alignment horizontal="center" vertical="center" wrapText="1"/>
    </xf>
    <xf numFmtId="1" fontId="22" fillId="0" borderId="0" xfId="13" applyNumberFormat="1" applyFont="1" applyFill="1"/>
    <xf numFmtId="0" fontId="11" fillId="0" borderId="0" xfId="4" applyFont="1"/>
    <xf numFmtId="0" fontId="32" fillId="0" borderId="0" xfId="13" applyFont="1"/>
    <xf numFmtId="1" fontId="11" fillId="0" borderId="0" xfId="4" applyNumberFormat="1" applyFont="1" applyFill="1"/>
    <xf numFmtId="167" fontId="11" fillId="0" borderId="0" xfId="5" applyNumberFormat="1" applyFont="1" applyFill="1" applyBorder="1" applyAlignment="1">
      <alignment horizontal="center" vertical="center" wrapText="1"/>
    </xf>
    <xf numFmtId="3" fontId="11" fillId="0" borderId="0" xfId="5" applyNumberFormat="1" applyFont="1" applyFill="1" applyBorder="1" applyAlignment="1">
      <alignment horizontal="center" vertical="center" wrapText="1"/>
    </xf>
    <xf numFmtId="0" fontId="27" fillId="0" borderId="0" xfId="13" applyFont="1"/>
    <xf numFmtId="1" fontId="27" fillId="0" borderId="0" xfId="13" applyNumberFormat="1" applyFont="1" applyFill="1"/>
    <xf numFmtId="0" fontId="2" fillId="0" borderId="0" xfId="6" applyFont="1" applyFill="1" applyBorder="1"/>
    <xf numFmtId="0" fontId="10" fillId="0" borderId="0" xfId="6" applyFont="1" applyAlignment="1">
      <alignment vertical="center" wrapText="1"/>
    </xf>
    <xf numFmtId="0" fontId="2" fillId="0" borderId="0" xfId="6" applyFont="1" applyAlignment="1">
      <alignment vertical="center" wrapText="1"/>
    </xf>
    <xf numFmtId="0" fontId="10" fillId="0" borderId="0" xfId="6" applyFont="1" applyAlignment="1">
      <alignment horizontal="left" vertical="center" wrapText="1"/>
    </xf>
    <xf numFmtId="0" fontId="2" fillId="0" borderId="0" xfId="10" applyFont="1"/>
    <xf numFmtId="10" fontId="2" fillId="0" borderId="0" xfId="14" applyNumberFormat="1" applyFont="1"/>
    <xf numFmtId="171" fontId="2" fillId="0" borderId="0" xfId="14" applyNumberFormat="1" applyFont="1"/>
    <xf numFmtId="2" fontId="2" fillId="0" borderId="0" xfId="6" applyNumberFormat="1" applyFont="1"/>
    <xf numFmtId="1" fontId="2" fillId="0" borderId="0" xfId="6" applyNumberFormat="1" applyFont="1"/>
    <xf numFmtId="0" fontId="2" fillId="0" borderId="0" xfId="6" applyFont="1" applyAlignment="1">
      <alignment vertical="top"/>
    </xf>
    <xf numFmtId="0" fontId="8" fillId="0" borderId="0" xfId="6" applyFont="1" applyAlignment="1">
      <alignment vertical="top"/>
    </xf>
    <xf numFmtId="0" fontId="8" fillId="0" borderId="0" xfId="6" applyFont="1" applyBorder="1" applyAlignment="1">
      <alignment horizontal="center"/>
    </xf>
    <xf numFmtId="0" fontId="2" fillId="0" borderId="0" xfId="22" applyFont="1"/>
    <xf numFmtId="167" fontId="2" fillId="0" borderId="0" xfId="22" applyNumberFormat="1" applyFont="1"/>
    <xf numFmtId="0" fontId="2" fillId="0" borderId="0" xfId="22" applyFont="1" applyFill="1"/>
    <xf numFmtId="0" fontId="2" fillId="0" borderId="0" xfId="22" applyFont="1" applyBorder="1" applyAlignment="1">
      <alignment horizontal="center" vertical="center" textRotation="90"/>
    </xf>
    <xf numFmtId="0" fontId="2" fillId="0" borderId="0" xfId="22" applyFont="1" applyBorder="1" applyAlignment="1">
      <alignment vertical="center" textRotation="90"/>
    </xf>
    <xf numFmtId="0" fontId="3" fillId="0" borderId="0" xfId="22" applyFont="1" applyFill="1" applyBorder="1" applyAlignment="1">
      <alignment horizontal="justify" wrapText="1"/>
    </xf>
    <xf numFmtId="0" fontId="11" fillId="0" borderId="0" xfId="22" applyFont="1"/>
    <xf numFmtId="167" fontId="23" fillId="0" borderId="0" xfId="22" applyNumberFormat="1" applyFont="1" applyFill="1" applyBorder="1" applyAlignment="1"/>
    <xf numFmtId="172" fontId="8" fillId="3" borderId="66" xfId="39" applyNumberFormat="1" applyFont="1" applyFill="1" applyBorder="1" applyAlignment="1">
      <alignment vertical="top"/>
    </xf>
    <xf numFmtId="172" fontId="2" fillId="3" borderId="67" xfId="39" applyNumberFormat="1" applyFont="1" applyFill="1" applyBorder="1" applyAlignment="1">
      <alignment vertical="top"/>
    </xf>
    <xf numFmtId="0" fontId="4" fillId="0" borderId="21" xfId="40" applyFont="1" applyBorder="1"/>
    <xf numFmtId="0" fontId="2" fillId="0" borderId="0" xfId="22" applyFont="1" applyAlignment="1">
      <alignment vertical="top"/>
    </xf>
    <xf numFmtId="0" fontId="4" fillId="0" borderId="21" xfId="40" applyFont="1" applyBorder="1" applyAlignment="1">
      <alignment vertical="top" wrapText="1"/>
    </xf>
    <xf numFmtId="0" fontId="6" fillId="0" borderId="21" xfId="22" applyFont="1" applyBorder="1" applyAlignment="1">
      <alignment vertical="center" wrapText="1"/>
    </xf>
    <xf numFmtId="167" fontId="2" fillId="4" borderId="68" xfId="26" applyNumberFormat="1" applyFont="1" applyFill="1" applyBorder="1" applyAlignment="1">
      <alignment horizontal="center" vertical="top"/>
    </xf>
    <xf numFmtId="172" fontId="11" fillId="0" borderId="67" xfId="39" applyNumberFormat="1" applyFont="1" applyBorder="1" applyAlignment="1">
      <alignment vertical="top" wrapText="1"/>
    </xf>
    <xf numFmtId="0" fontId="7" fillId="0" borderId="21" xfId="40" applyFont="1" applyBorder="1" applyAlignment="1">
      <alignment wrapText="1"/>
    </xf>
    <xf numFmtId="0" fontId="7" fillId="0" borderId="21" xfId="40" applyFont="1" applyBorder="1"/>
    <xf numFmtId="172" fontId="11" fillId="0" borderId="18" xfId="39" applyNumberFormat="1" applyFont="1" applyBorder="1" applyAlignment="1">
      <alignment vertical="top" wrapText="1"/>
    </xf>
    <xf numFmtId="172" fontId="2" fillId="0" borderId="18" xfId="39" applyNumberFormat="1" applyFont="1" applyBorder="1" applyAlignment="1">
      <alignment vertical="top" wrapText="1"/>
    </xf>
    <xf numFmtId="0" fontId="4" fillId="0" borderId="21" xfId="40" applyFont="1" applyBorder="1" applyAlignment="1">
      <alignment wrapText="1"/>
    </xf>
    <xf numFmtId="0" fontId="4" fillId="0" borderId="21" xfId="22" applyFont="1" applyBorder="1" applyAlignment="1">
      <alignment vertical="center" wrapText="1"/>
    </xf>
    <xf numFmtId="172" fontId="8" fillId="0" borderId="18" xfId="39" applyNumberFormat="1" applyFont="1" applyBorder="1" applyAlignment="1">
      <alignment vertical="top" wrapText="1"/>
    </xf>
    <xf numFmtId="172" fontId="8" fillId="3" borderId="67" xfId="39" applyNumberFormat="1" applyFont="1" applyFill="1" applyBorder="1" applyAlignment="1">
      <alignment vertical="top" wrapText="1"/>
    </xf>
    <xf numFmtId="0" fontId="6" fillId="0" borderId="9" xfId="40" applyFont="1" applyBorder="1" applyAlignment="1">
      <alignment wrapText="1"/>
    </xf>
    <xf numFmtId="0" fontId="4" fillId="0" borderId="0" xfId="40" applyFont="1" applyBorder="1"/>
    <xf numFmtId="0" fontId="4" fillId="0" borderId="0" xfId="40" applyFont="1" applyBorder="1" applyAlignment="1">
      <alignment wrapText="1"/>
    </xf>
    <xf numFmtId="0" fontId="7" fillId="0" borderId="0" xfId="40" applyFont="1" applyBorder="1"/>
    <xf numFmtId="0" fontId="4" fillId="0" borderId="0" xfId="22" applyFont="1" applyBorder="1" applyAlignment="1">
      <alignment vertical="center" wrapText="1"/>
    </xf>
    <xf numFmtId="0" fontId="7" fillId="0" borderId="21" xfId="40" applyFont="1" applyFill="1" applyBorder="1" applyAlignment="1">
      <alignment wrapText="1"/>
    </xf>
    <xf numFmtId="0" fontId="2" fillId="0" borderId="0" xfId="22" applyFont="1" applyAlignment="1">
      <alignment vertical="center"/>
    </xf>
    <xf numFmtId="0" fontId="8" fillId="0" borderId="0" xfId="22" applyFont="1"/>
    <xf numFmtId="0" fontId="35" fillId="0" borderId="0" xfId="22" applyFont="1"/>
    <xf numFmtId="167" fontId="35" fillId="0" borderId="0" xfId="22" applyNumberFormat="1" applyFont="1"/>
    <xf numFmtId="0" fontId="9" fillId="0" borderId="0" xfId="22" applyFont="1" applyAlignment="1">
      <alignment wrapText="1"/>
    </xf>
    <xf numFmtId="0" fontId="35" fillId="0" borderId="0" xfId="22" applyFont="1" applyBorder="1"/>
    <xf numFmtId="0" fontId="31" fillId="0" borderId="23" xfId="34" applyFont="1" applyBorder="1"/>
    <xf numFmtId="0" fontId="22" fillId="3" borderId="23" xfId="0" applyFont="1" applyFill="1" applyBorder="1" applyAlignment="1">
      <alignment horizontal="center" wrapText="1"/>
    </xf>
    <xf numFmtId="0" fontId="22" fillId="0" borderId="23" xfId="0" applyFont="1" applyBorder="1" applyAlignment="1">
      <alignment horizontal="left"/>
    </xf>
    <xf numFmtId="0" fontId="8" fillId="3" borderId="0" xfId="4" applyFont="1" applyFill="1" applyAlignment="1">
      <alignment vertical="top"/>
    </xf>
    <xf numFmtId="0" fontId="8" fillId="2" borderId="0" xfId="4" applyFont="1" applyFill="1" applyAlignment="1">
      <alignment horizontal="left" vertical="top"/>
    </xf>
    <xf numFmtId="0" fontId="2" fillId="0" borderId="0" xfId="4" applyFont="1" applyBorder="1" applyAlignment="1">
      <alignment horizontal="justify" vertical="top" wrapText="1"/>
    </xf>
    <xf numFmtId="0" fontId="8" fillId="0" borderId="52" xfId="4" applyFont="1" applyBorder="1" applyAlignment="1">
      <alignment vertical="center" wrapText="1"/>
    </xf>
    <xf numFmtId="0" fontId="2" fillId="2" borderId="51" xfId="4" applyFont="1" applyFill="1" applyBorder="1" applyAlignment="1">
      <alignment wrapText="1"/>
    </xf>
    <xf numFmtId="0" fontId="11" fillId="2" borderId="51" xfId="4" applyFont="1" applyFill="1" applyBorder="1" applyAlignment="1">
      <alignment horizontal="left" wrapText="1"/>
    </xf>
    <xf numFmtId="0" fontId="2" fillId="2" borderId="51" xfId="4" applyFont="1" applyFill="1" applyBorder="1" applyAlignment="1">
      <alignment vertical="center" wrapText="1"/>
    </xf>
    <xf numFmtId="0" fontId="2" fillId="0" borderId="51" xfId="4" applyFont="1" applyFill="1" applyBorder="1" applyAlignment="1">
      <alignment vertical="center" wrapText="1"/>
    </xf>
    <xf numFmtId="0" fontId="8" fillId="0" borderId="51" xfId="4" applyFont="1" applyFill="1" applyBorder="1" applyAlignment="1">
      <alignment vertical="center" wrapText="1"/>
    </xf>
    <xf numFmtId="0" fontId="2" fillId="0" borderId="2" xfId="4" applyFont="1" applyFill="1" applyBorder="1" applyAlignment="1">
      <alignment vertical="center" wrapText="1"/>
    </xf>
    <xf numFmtId="0" fontId="2" fillId="0" borderId="52" xfId="5" applyFont="1" applyBorder="1" applyAlignment="1">
      <alignment vertical="center" wrapText="1"/>
    </xf>
    <xf numFmtId="0" fontId="2" fillId="0" borderId="2" xfId="5" applyFont="1" applyBorder="1" applyAlignment="1">
      <alignment vertical="center" wrapText="1"/>
    </xf>
    <xf numFmtId="0" fontId="2" fillId="0" borderId="51" xfId="5" applyFont="1" applyBorder="1" applyAlignment="1">
      <alignment vertical="center" wrapText="1"/>
    </xf>
    <xf numFmtId="166" fontId="2" fillId="0" borderId="17" xfId="3" applyNumberFormat="1" applyFont="1" applyFill="1" applyBorder="1" applyAlignment="1">
      <alignment horizontal="right" wrapText="1"/>
    </xf>
    <xf numFmtId="166" fontId="2" fillId="0" borderId="2" xfId="3" applyNumberFormat="1" applyFont="1" applyFill="1" applyBorder="1" applyAlignment="1">
      <alignment horizontal="right" wrapText="1"/>
    </xf>
    <xf numFmtId="166" fontId="2" fillId="0" borderId="52" xfId="3" applyNumberFormat="1" applyFont="1" applyFill="1" applyBorder="1" applyAlignment="1">
      <alignment horizontal="right" wrapText="1"/>
    </xf>
    <xf numFmtId="166" fontId="2" fillId="0" borderId="51" xfId="3" applyNumberFormat="1" applyFont="1" applyFill="1" applyBorder="1" applyAlignment="1">
      <alignment horizontal="right" wrapText="1"/>
    </xf>
    <xf numFmtId="166" fontId="8" fillId="0" borderId="17" xfId="3" applyNumberFormat="1" applyFont="1" applyFill="1" applyBorder="1" applyAlignment="1">
      <alignment horizontal="right" wrapText="1"/>
    </xf>
    <xf numFmtId="166" fontId="11" fillId="0" borderId="17" xfId="3" applyNumberFormat="1" applyFont="1" applyFill="1" applyBorder="1" applyAlignment="1">
      <alignment horizontal="right" wrapText="1"/>
    </xf>
    <xf numFmtId="166" fontId="2" fillId="0" borderId="69" xfId="3" applyNumberFormat="1" applyFont="1" applyFill="1" applyBorder="1" applyAlignment="1">
      <alignment horizontal="right" wrapText="1"/>
    </xf>
    <xf numFmtId="166" fontId="2" fillId="0" borderId="72" xfId="3" applyNumberFormat="1" applyFont="1" applyFill="1" applyBorder="1" applyAlignment="1">
      <alignment horizontal="right" wrapText="1"/>
    </xf>
    <xf numFmtId="166" fontId="8" fillId="0" borderId="71" xfId="3" applyNumberFormat="1" applyFont="1" applyFill="1" applyBorder="1" applyAlignment="1">
      <alignment horizontal="right" wrapText="1"/>
    </xf>
    <xf numFmtId="166" fontId="2" fillId="0" borderId="71" xfId="3" applyNumberFormat="1" applyFont="1" applyFill="1" applyBorder="1" applyAlignment="1">
      <alignment horizontal="right" wrapText="1"/>
    </xf>
    <xf numFmtId="166" fontId="11" fillId="0" borderId="71" xfId="3" applyNumberFormat="1" applyFont="1" applyFill="1" applyBorder="1" applyAlignment="1">
      <alignment horizontal="right" wrapText="1"/>
    </xf>
    <xf numFmtId="166" fontId="8" fillId="0" borderId="70" xfId="3" applyNumberFormat="1" applyFont="1" applyFill="1" applyBorder="1" applyAlignment="1">
      <alignment horizontal="right" wrapText="1"/>
    </xf>
    <xf numFmtId="166" fontId="8" fillId="0" borderId="52" xfId="3" applyNumberFormat="1" applyFont="1" applyFill="1" applyBorder="1" applyAlignment="1">
      <alignment horizontal="right" wrapText="1"/>
    </xf>
    <xf numFmtId="166" fontId="11" fillId="0" borderId="51" xfId="3" applyNumberFormat="1" applyFont="1" applyFill="1" applyBorder="1" applyAlignment="1">
      <alignment horizontal="right" wrapText="1"/>
    </xf>
    <xf numFmtId="166" fontId="8" fillId="0" borderId="51" xfId="3" applyNumberFormat="1" applyFont="1" applyFill="1" applyBorder="1" applyAlignment="1">
      <alignment horizontal="right" wrapText="1"/>
    </xf>
    <xf numFmtId="166" fontId="8" fillId="0" borderId="0" xfId="3" applyNumberFormat="1" applyFont="1" applyFill="1" applyBorder="1" applyAlignment="1">
      <alignment horizontal="right" wrapText="1"/>
    </xf>
    <xf numFmtId="166" fontId="11" fillId="0" borderId="0" xfId="3" applyNumberFormat="1" applyFont="1" applyFill="1" applyBorder="1" applyAlignment="1">
      <alignment horizontal="right" wrapText="1"/>
    </xf>
    <xf numFmtId="0" fontId="8" fillId="0" borderId="23" xfId="4" applyFont="1" applyBorder="1" applyAlignment="1">
      <alignment vertical="center" wrapText="1"/>
    </xf>
    <xf numFmtId="3" fontId="8" fillId="0" borderId="22" xfId="5" applyNumberFormat="1" applyFont="1" applyFill="1" applyBorder="1" applyAlignment="1">
      <alignment horizontal="center" vertical="center" wrapText="1"/>
    </xf>
    <xf numFmtId="3" fontId="8" fillId="0" borderId="25" xfId="5" applyNumberFormat="1" applyFont="1" applyFill="1" applyBorder="1" applyAlignment="1">
      <alignment horizontal="center" vertical="center" wrapText="1"/>
    </xf>
    <xf numFmtId="167" fontId="8" fillId="0" borderId="25" xfId="5" applyNumberFormat="1" applyFont="1" applyFill="1" applyBorder="1" applyAlignment="1">
      <alignment horizontal="center" vertical="center" wrapText="1"/>
    </xf>
    <xf numFmtId="170" fontId="8" fillId="0" borderId="64" xfId="5" applyNumberFormat="1" applyFont="1" applyFill="1" applyBorder="1" applyAlignment="1">
      <alignment horizontal="center" vertical="center" wrapText="1"/>
    </xf>
    <xf numFmtId="0" fontId="2" fillId="0" borderId="65" xfId="4" applyFont="1" applyFill="1" applyBorder="1" applyAlignment="1">
      <alignment vertical="center" wrapText="1"/>
    </xf>
    <xf numFmtId="3" fontId="2" fillId="0" borderId="73" xfId="5" applyNumberFormat="1" applyFont="1" applyFill="1" applyBorder="1" applyAlignment="1">
      <alignment horizontal="center" vertical="center" wrapText="1"/>
    </xf>
    <xf numFmtId="3" fontId="2" fillId="0" borderId="74" xfId="5" applyNumberFormat="1" applyFont="1" applyFill="1" applyBorder="1" applyAlignment="1">
      <alignment horizontal="center" vertical="center" wrapText="1"/>
    </xf>
    <xf numFmtId="167" fontId="2" fillId="0" borderId="74" xfId="5" applyNumberFormat="1" applyFont="1" applyFill="1" applyBorder="1" applyAlignment="1">
      <alignment horizontal="center" vertical="center" wrapText="1"/>
    </xf>
    <xf numFmtId="170" fontId="2" fillId="0" borderId="75" xfId="5" applyNumberFormat="1" applyFont="1" applyFill="1" applyBorder="1" applyAlignment="1">
      <alignment horizontal="center" vertical="center" wrapText="1"/>
    </xf>
    <xf numFmtId="3" fontId="2" fillId="0" borderId="76" xfId="5" applyNumberFormat="1" applyFont="1" applyFill="1" applyBorder="1" applyAlignment="1">
      <alignment horizontal="center" vertical="center" wrapText="1"/>
    </xf>
    <xf numFmtId="170" fontId="2" fillId="0" borderId="70" xfId="5" applyNumberFormat="1" applyFont="1" applyFill="1" applyBorder="1" applyAlignment="1">
      <alignment horizontal="center" vertical="center" wrapText="1"/>
    </xf>
    <xf numFmtId="3" fontId="2" fillId="0" borderId="20" xfId="5" applyNumberFormat="1" applyFont="1" applyFill="1" applyBorder="1" applyAlignment="1">
      <alignment horizontal="center" vertical="center" wrapText="1"/>
    </xf>
    <xf numFmtId="3" fontId="2" fillId="0" borderId="9" xfId="5" applyNumberFormat="1" applyFont="1" applyFill="1" applyBorder="1" applyAlignment="1">
      <alignment horizontal="center" vertical="center" wrapText="1"/>
    </xf>
    <xf numFmtId="167" fontId="2" fillId="0" borderId="9" xfId="5" applyNumberFormat="1" applyFont="1" applyFill="1" applyBorder="1" applyAlignment="1">
      <alignment horizontal="center" vertical="center" wrapText="1"/>
    </xf>
    <xf numFmtId="170" fontId="2" fillId="0" borderId="72" xfId="5" applyNumberFormat="1" applyFont="1" applyFill="1" applyBorder="1" applyAlignment="1">
      <alignment horizontal="center" vertical="center" wrapText="1"/>
    </xf>
    <xf numFmtId="3" fontId="11" fillId="0" borderId="76" xfId="5" applyNumberFormat="1" applyFont="1" applyFill="1" applyBorder="1" applyAlignment="1">
      <alignment horizontal="center" vertical="center" wrapText="1"/>
    </xf>
    <xf numFmtId="170" fontId="11" fillId="0" borderId="70" xfId="5" applyNumberFormat="1" applyFont="1" applyFill="1" applyBorder="1" applyAlignment="1">
      <alignment horizontal="center" vertical="center" wrapText="1"/>
    </xf>
    <xf numFmtId="0" fontId="2" fillId="0" borderId="65" xfId="5" applyFont="1" applyBorder="1" applyAlignment="1">
      <alignment vertical="center" wrapText="1"/>
    </xf>
    <xf numFmtId="167" fontId="2" fillId="0" borderId="75" xfId="5" applyNumberFormat="1" applyFont="1" applyFill="1" applyBorder="1" applyAlignment="1">
      <alignment horizontal="center" vertical="center" wrapText="1"/>
    </xf>
    <xf numFmtId="167" fontId="2" fillId="0" borderId="72" xfId="5" applyNumberFormat="1" applyFont="1" applyFill="1" applyBorder="1" applyAlignment="1">
      <alignment horizontal="center" vertical="center" wrapText="1"/>
    </xf>
    <xf numFmtId="0" fontId="2" fillId="0" borderId="52" xfId="4" applyFont="1" applyBorder="1" applyAlignment="1">
      <alignment vertical="center" wrapText="1"/>
    </xf>
    <xf numFmtId="0" fontId="2" fillId="0" borderId="2" xfId="4" applyFont="1" applyBorder="1" applyAlignment="1">
      <alignment vertical="center" wrapText="1"/>
    </xf>
    <xf numFmtId="0" fontId="2" fillId="0" borderId="52" xfId="4" applyFont="1" applyFill="1" applyBorder="1" applyAlignment="1">
      <alignment vertical="center" wrapText="1"/>
    </xf>
    <xf numFmtId="0" fontId="28" fillId="6" borderId="23" xfId="4" applyFont="1" applyFill="1" applyBorder="1" applyAlignment="1">
      <alignment horizontal="center" vertical="center" wrapText="1"/>
    </xf>
    <xf numFmtId="0" fontId="25" fillId="6" borderId="52" xfId="4" applyFont="1" applyFill="1" applyBorder="1" applyAlignment="1">
      <alignment horizontal="justify" wrapText="1"/>
    </xf>
    <xf numFmtId="0" fontId="28" fillId="6" borderId="2" xfId="4" applyFont="1" applyFill="1" applyBorder="1" applyAlignment="1">
      <alignment horizontal="center" vertical="center" wrapText="1"/>
    </xf>
    <xf numFmtId="0" fontId="28" fillId="6" borderId="22" xfId="4" applyFont="1" applyFill="1" applyBorder="1" applyAlignment="1">
      <alignment horizontal="center" vertical="center" wrapText="1"/>
    </xf>
    <xf numFmtId="0" fontId="28" fillId="6" borderId="25" xfId="4" applyFont="1" applyFill="1" applyBorder="1" applyAlignment="1">
      <alignment horizontal="center" vertical="center" wrapText="1"/>
    </xf>
    <xf numFmtId="0" fontId="28" fillId="6" borderId="64" xfId="4" applyFont="1" applyFill="1" applyBorder="1" applyAlignment="1">
      <alignment horizontal="center" vertical="center" wrapText="1"/>
    </xf>
    <xf numFmtId="0" fontId="28" fillId="6" borderId="73" xfId="4" applyFont="1" applyFill="1" applyBorder="1" applyAlignment="1">
      <alignment horizontal="center" vertical="center" wrapText="1"/>
    </xf>
    <xf numFmtId="0" fontId="28" fillId="6" borderId="74" xfId="4" applyFont="1" applyFill="1" applyBorder="1" applyAlignment="1">
      <alignment horizontal="center" vertical="center" wrapText="1"/>
    </xf>
    <xf numFmtId="0" fontId="28" fillId="6" borderId="75" xfId="4" applyFont="1" applyFill="1" applyBorder="1" applyAlignment="1">
      <alignment horizontal="center" vertical="center" wrapText="1"/>
    </xf>
    <xf numFmtId="0" fontId="11" fillId="0" borderId="51" xfId="4" applyFont="1" applyBorder="1" applyAlignment="1">
      <alignment horizontal="right" vertical="center" wrapText="1"/>
    </xf>
    <xf numFmtId="0" fontId="2" fillId="0" borderId="0" xfId="4" applyFont="1" applyBorder="1" applyAlignment="1">
      <alignment horizontal="left" vertical="top"/>
    </xf>
    <xf numFmtId="0" fontId="28" fillId="6" borderId="52" xfId="12" applyFont="1" applyFill="1" applyBorder="1" applyAlignment="1">
      <alignment horizontal="center" wrapText="1"/>
    </xf>
    <xf numFmtId="0" fontId="28" fillId="6" borderId="2" xfId="12" applyFont="1" applyFill="1" applyBorder="1" applyAlignment="1">
      <alignment horizontal="center" wrapText="1"/>
    </xf>
    <xf numFmtId="0" fontId="28" fillId="6" borderId="23" xfId="12" applyFont="1" applyFill="1" applyBorder="1" applyAlignment="1">
      <alignment horizontal="center" vertical="center" wrapText="1"/>
    </xf>
    <xf numFmtId="0" fontId="8" fillId="3" borderId="23" xfId="12" applyFont="1" applyFill="1" applyBorder="1" applyAlignment="1">
      <alignment horizontal="left" wrapText="1"/>
    </xf>
    <xf numFmtId="3" fontId="8" fillId="3" borderId="23" xfId="36" applyNumberFormat="1" applyFont="1" applyFill="1" applyBorder="1" applyAlignment="1">
      <alignment horizontal="center" wrapText="1"/>
    </xf>
    <xf numFmtId="167" fontId="8" fillId="3" borderId="23" xfId="36" applyNumberFormat="1" applyFont="1" applyFill="1" applyBorder="1" applyAlignment="1">
      <alignment horizontal="center" wrapText="1"/>
    </xf>
    <xf numFmtId="0" fontId="2" fillId="3" borderId="52" xfId="12" applyFont="1" applyFill="1" applyBorder="1" applyAlignment="1">
      <alignment wrapText="1"/>
    </xf>
    <xf numFmtId="0" fontId="2" fillId="3" borderId="51" xfId="12" applyFont="1" applyFill="1" applyBorder="1" applyAlignment="1">
      <alignment wrapText="1"/>
    </xf>
    <xf numFmtId="0" fontId="2" fillId="3" borderId="2" xfId="12" applyFont="1" applyFill="1" applyBorder="1" applyAlignment="1">
      <alignment wrapText="1"/>
    </xf>
    <xf numFmtId="3" fontId="22" fillId="3" borderId="52" xfId="37" applyNumberFormat="1" applyFont="1" applyFill="1" applyBorder="1" applyAlignment="1" applyProtection="1">
      <alignment horizontal="center"/>
    </xf>
    <xf numFmtId="3" fontId="22" fillId="3" borderId="51" xfId="37" applyNumberFormat="1" applyFont="1" applyFill="1" applyBorder="1" applyAlignment="1" applyProtection="1">
      <alignment horizontal="center"/>
    </xf>
    <xf numFmtId="3" fontId="22" fillId="3" borderId="2" xfId="37" applyNumberFormat="1" applyFont="1" applyFill="1" applyBorder="1" applyAlignment="1" applyProtection="1">
      <alignment horizontal="center"/>
    </xf>
    <xf numFmtId="170" fontId="22" fillId="3" borderId="52" xfId="37" applyNumberFormat="1" applyFont="1" applyFill="1" applyBorder="1" applyAlignment="1" applyProtection="1">
      <alignment horizontal="center"/>
    </xf>
    <xf numFmtId="170" fontId="22" fillId="3" borderId="51" xfId="37" applyNumberFormat="1" applyFont="1" applyFill="1" applyBorder="1" applyAlignment="1" applyProtection="1">
      <alignment horizontal="center"/>
    </xf>
    <xf numFmtId="170" fontId="22" fillId="3" borderId="2" xfId="37" applyNumberFormat="1" applyFont="1" applyFill="1" applyBorder="1" applyAlignment="1" applyProtection="1">
      <alignment horizontal="center"/>
    </xf>
    <xf numFmtId="167" fontId="8" fillId="3" borderId="0" xfId="36" applyNumberFormat="1" applyFont="1" applyFill="1" applyBorder="1" applyAlignment="1">
      <alignment horizontal="center" wrapText="1"/>
    </xf>
    <xf numFmtId="0" fontId="2" fillId="2" borderId="52" xfId="12" applyFont="1" applyFill="1" applyBorder="1" applyAlignment="1">
      <alignment wrapText="1"/>
    </xf>
    <xf numFmtId="0" fontId="11" fillId="2" borderId="51" xfId="6" applyFont="1" applyFill="1" applyBorder="1" applyAlignment="1">
      <alignment horizontal="left" wrapText="1" indent="1"/>
    </xf>
    <xf numFmtId="0" fontId="2" fillId="2" borderId="51" xfId="12" applyFont="1" applyFill="1" applyBorder="1" applyAlignment="1">
      <alignment wrapText="1"/>
    </xf>
    <xf numFmtId="0" fontId="2" fillId="2" borderId="2" xfId="12" applyFont="1" applyFill="1" applyBorder="1" applyAlignment="1">
      <alignment wrapText="1"/>
    </xf>
    <xf numFmtId="3" fontId="2" fillId="0" borderId="52" xfId="36" applyNumberFormat="1" applyFont="1" applyFill="1" applyBorder="1" applyAlignment="1">
      <alignment horizontal="center" wrapText="1"/>
    </xf>
    <xf numFmtId="3" fontId="11" fillId="0" borderId="51" xfId="36" applyNumberFormat="1" applyFont="1" applyFill="1" applyBorder="1" applyAlignment="1">
      <alignment horizontal="center" wrapText="1"/>
    </xf>
    <xf numFmtId="3" fontId="2" fillId="0" borderId="51" xfId="36" applyNumberFormat="1" applyFont="1" applyFill="1" applyBorder="1" applyAlignment="1">
      <alignment horizontal="center" wrapText="1"/>
    </xf>
    <xf numFmtId="3" fontId="2" fillId="0" borderId="2" xfId="36" applyNumberFormat="1" applyFont="1" applyFill="1" applyBorder="1" applyAlignment="1">
      <alignment horizontal="center" wrapText="1"/>
    </xf>
    <xf numFmtId="0" fontId="8" fillId="2" borderId="23" xfId="12" applyFont="1" applyFill="1" applyBorder="1" applyAlignment="1">
      <alignment horizontal="left" wrapText="1"/>
    </xf>
    <xf numFmtId="3" fontId="8" fillId="0" borderId="23" xfId="36" applyNumberFormat="1" applyFont="1" applyFill="1" applyBorder="1" applyAlignment="1">
      <alignment horizontal="center" wrapText="1"/>
    </xf>
    <xf numFmtId="170" fontId="8" fillId="0" borderId="23" xfId="36" applyNumberFormat="1" applyFont="1" applyFill="1" applyBorder="1" applyAlignment="1">
      <alignment horizontal="center" wrapText="1"/>
    </xf>
    <xf numFmtId="3" fontId="2" fillId="0" borderId="76" xfId="36" applyNumberFormat="1" applyFont="1" applyFill="1" applyBorder="1" applyAlignment="1">
      <alignment horizontal="center" wrapText="1"/>
    </xf>
    <xf numFmtId="3" fontId="11" fillId="0" borderId="76" xfId="36" applyNumberFormat="1" applyFont="1" applyFill="1" applyBorder="1" applyAlignment="1">
      <alignment horizontal="center" wrapText="1"/>
    </xf>
    <xf numFmtId="3" fontId="2" fillId="0" borderId="20" xfId="36" applyNumberFormat="1" applyFont="1" applyFill="1" applyBorder="1" applyAlignment="1">
      <alignment horizontal="center" wrapText="1"/>
    </xf>
    <xf numFmtId="170" fontId="2" fillId="0" borderId="52" xfId="36" applyNumberFormat="1" applyFont="1" applyFill="1" applyBorder="1" applyAlignment="1">
      <alignment horizontal="center" wrapText="1"/>
    </xf>
    <xf numFmtId="170" fontId="11" fillId="0" borderId="51" xfId="36" applyNumberFormat="1" applyFont="1" applyFill="1" applyBorder="1" applyAlignment="1">
      <alignment horizontal="center" wrapText="1"/>
    </xf>
    <xf numFmtId="170" fontId="2" fillId="0" borderId="51" xfId="36" applyNumberFormat="1" applyFont="1" applyFill="1" applyBorder="1" applyAlignment="1">
      <alignment horizontal="center" wrapText="1"/>
    </xf>
    <xf numFmtId="170" fontId="2" fillId="0" borderId="2" xfId="36" applyNumberFormat="1" applyFont="1" applyFill="1" applyBorder="1" applyAlignment="1">
      <alignment horizontal="center" wrapText="1"/>
    </xf>
    <xf numFmtId="0" fontId="8" fillId="2" borderId="52" xfId="12" applyFont="1" applyFill="1" applyBorder="1" applyAlignment="1">
      <alignment horizontal="left" wrapText="1"/>
    </xf>
    <xf numFmtId="3" fontId="8" fillId="0" borderId="52" xfId="36" applyNumberFormat="1" applyFont="1" applyFill="1" applyBorder="1" applyAlignment="1">
      <alignment horizontal="center" wrapText="1"/>
    </xf>
    <xf numFmtId="170" fontId="8" fillId="0" borderId="52" xfId="36" applyNumberFormat="1" applyFont="1" applyFill="1" applyBorder="1" applyAlignment="1">
      <alignment horizontal="center" wrapText="1"/>
    </xf>
    <xf numFmtId="0" fontId="8" fillId="0" borderId="23" xfId="12" applyFont="1" applyFill="1" applyBorder="1" applyAlignment="1">
      <alignment horizontal="left" wrapText="1"/>
    </xf>
    <xf numFmtId="3" fontId="8" fillId="0" borderId="23" xfId="12" applyNumberFormat="1" applyFont="1" applyFill="1" applyBorder="1" applyAlignment="1">
      <alignment horizontal="center" vertical="center" wrapText="1"/>
    </xf>
    <xf numFmtId="167" fontId="8" fillId="0" borderId="23" xfId="12" applyNumberFormat="1" applyFont="1" applyFill="1" applyBorder="1" applyAlignment="1">
      <alignment horizontal="center" vertical="center" wrapText="1"/>
    </xf>
    <xf numFmtId="3" fontId="8" fillId="0" borderId="52" xfId="12" applyNumberFormat="1" applyFont="1" applyFill="1" applyBorder="1" applyAlignment="1">
      <alignment horizontal="center" vertical="center" wrapText="1"/>
    </xf>
    <xf numFmtId="3" fontId="11" fillId="0" borderId="51" xfId="12" applyNumberFormat="1" applyFont="1" applyFill="1" applyBorder="1" applyAlignment="1">
      <alignment horizontal="center" vertical="center" wrapText="1"/>
    </xf>
    <xf numFmtId="3" fontId="2" fillId="0" borderId="51" xfId="12" applyNumberFormat="1" applyFont="1" applyFill="1" applyBorder="1" applyAlignment="1">
      <alignment horizontal="center" vertical="center" wrapText="1"/>
    </xf>
    <xf numFmtId="3" fontId="11" fillId="0" borderId="2" xfId="12" applyNumberFormat="1" applyFont="1" applyFill="1" applyBorder="1" applyAlignment="1">
      <alignment horizontal="center" vertical="center" wrapText="1"/>
    </xf>
    <xf numFmtId="0" fontId="11" fillId="2" borderId="51" xfId="12" applyFont="1" applyFill="1" applyBorder="1" applyAlignment="1">
      <alignment horizontal="left" wrapText="1" indent="2"/>
    </xf>
    <xf numFmtId="0" fontId="11" fillId="2" borderId="51" xfId="12" applyFont="1" applyFill="1" applyBorder="1" applyAlignment="1">
      <alignment wrapText="1"/>
    </xf>
    <xf numFmtId="0" fontId="11" fillId="2" borderId="51" xfId="12" applyFont="1" applyFill="1" applyBorder="1" applyAlignment="1">
      <alignment horizontal="left" wrapText="1" indent="1"/>
    </xf>
    <xf numFmtId="0" fontId="11" fillId="3" borderId="2" xfId="6" applyFont="1" applyFill="1" applyBorder="1" applyAlignment="1">
      <alignment horizontal="left" wrapText="1" indent="1"/>
    </xf>
    <xf numFmtId="167" fontId="8" fillId="0" borderId="52" xfId="12" applyNumberFormat="1" applyFont="1" applyFill="1" applyBorder="1" applyAlignment="1">
      <alignment horizontal="center" vertical="center" wrapText="1"/>
    </xf>
    <xf numFmtId="167" fontId="11" fillId="0" borderId="51" xfId="12" applyNumberFormat="1" applyFont="1" applyFill="1" applyBorder="1" applyAlignment="1">
      <alignment horizontal="center" vertical="center" wrapText="1"/>
    </xf>
    <xf numFmtId="167" fontId="2" fillId="0" borderId="51" xfId="12" applyNumberFormat="1" applyFont="1" applyFill="1" applyBorder="1" applyAlignment="1">
      <alignment horizontal="center" vertical="center" wrapText="1"/>
    </xf>
    <xf numFmtId="167" fontId="11" fillId="0" borderId="2" xfId="12" applyNumberFormat="1" applyFont="1" applyFill="1" applyBorder="1" applyAlignment="1">
      <alignment horizontal="center" vertical="center" wrapText="1"/>
    </xf>
    <xf numFmtId="3" fontId="8" fillId="0" borderId="23" xfId="36" applyNumberFormat="1" applyFont="1" applyFill="1" applyBorder="1" applyAlignment="1">
      <alignment horizontal="center" vertical="center" wrapText="1"/>
    </xf>
    <xf numFmtId="167" fontId="8" fillId="0" borderId="23" xfId="36" applyNumberFormat="1" applyFont="1" applyFill="1" applyBorder="1" applyAlignment="1">
      <alignment horizontal="center" vertical="center" wrapText="1"/>
    </xf>
    <xf numFmtId="3" fontId="22" fillId="0" borderId="52" xfId="35" applyNumberFormat="1" applyFont="1" applyFill="1" applyBorder="1" applyAlignment="1" applyProtection="1">
      <alignment horizontal="center"/>
    </xf>
    <xf numFmtId="3" fontId="22" fillId="0" borderId="51" xfId="35" applyNumberFormat="1" applyFont="1" applyFill="1" applyBorder="1" applyAlignment="1" applyProtection="1">
      <alignment horizontal="center"/>
    </xf>
    <xf numFmtId="3" fontId="22" fillId="0" borderId="2" xfId="35" applyNumberFormat="1" applyFont="1" applyFill="1" applyBorder="1" applyAlignment="1" applyProtection="1">
      <alignment horizontal="center"/>
    </xf>
    <xf numFmtId="170" fontId="22" fillId="0" borderId="52" xfId="35" applyNumberFormat="1" applyFont="1" applyFill="1" applyBorder="1" applyAlignment="1" applyProtection="1">
      <alignment horizontal="center"/>
    </xf>
    <xf numFmtId="170" fontId="22" fillId="0" borderId="51" xfId="35" applyNumberFormat="1" applyFont="1" applyFill="1" applyBorder="1" applyAlignment="1" applyProtection="1">
      <alignment horizontal="center"/>
    </xf>
    <xf numFmtId="170" fontId="22" fillId="0" borderId="2" xfId="35" applyNumberFormat="1" applyFont="1" applyFill="1" applyBorder="1" applyAlignment="1" applyProtection="1">
      <alignment horizontal="center"/>
    </xf>
    <xf numFmtId="0" fontId="8" fillId="3" borderId="23" xfId="12" applyFont="1" applyFill="1" applyBorder="1" applyAlignment="1">
      <alignment horizontal="left"/>
    </xf>
    <xf numFmtId="0" fontId="3" fillId="0" borderId="0" xfId="6" applyFont="1" applyAlignment="1">
      <alignment horizontal="left" vertical="top"/>
    </xf>
    <xf numFmtId="0" fontId="37" fillId="0" borderId="0" xfId="13" applyFont="1" applyAlignment="1">
      <alignment vertical="top"/>
    </xf>
    <xf numFmtId="0" fontId="37" fillId="0" borderId="0" xfId="13" applyFont="1" applyAlignment="1">
      <alignment horizontal="left" vertical="top"/>
    </xf>
    <xf numFmtId="0" fontId="2" fillId="0" borderId="0" xfId="6" applyFont="1" applyAlignment="1">
      <alignment wrapText="1"/>
    </xf>
    <xf numFmtId="0" fontId="2" fillId="0" borderId="0" xfId="6" applyFont="1" applyAlignment="1">
      <alignment vertical="center"/>
    </xf>
    <xf numFmtId="0" fontId="2" fillId="3" borderId="0" xfId="4" applyFont="1" applyFill="1" applyAlignment="1">
      <alignment horizontal="justify" wrapText="1"/>
    </xf>
    <xf numFmtId="0" fontId="5" fillId="0" borderId="0" xfId="6" applyFont="1" applyAlignment="1"/>
    <xf numFmtId="0" fontId="3" fillId="0" borderId="0" xfId="6" applyFont="1" applyAlignment="1"/>
    <xf numFmtId="0" fontId="22" fillId="0" borderId="78" xfId="7" applyFont="1" applyBorder="1"/>
    <xf numFmtId="0" fontId="22" fillId="0" borderId="79" xfId="7" applyFont="1" applyBorder="1"/>
    <xf numFmtId="0" fontId="22" fillId="0" borderId="80" xfId="7" applyFont="1" applyBorder="1"/>
    <xf numFmtId="0" fontId="25" fillId="6" borderId="78" xfId="7" applyFont="1" applyFill="1" applyBorder="1"/>
    <xf numFmtId="0" fontId="5" fillId="2" borderId="0" xfId="4" applyFont="1" applyFill="1" applyBorder="1" applyAlignment="1"/>
    <xf numFmtId="0" fontId="3" fillId="0" borderId="0" xfId="1" applyFont="1" applyAlignment="1"/>
    <xf numFmtId="3" fontId="3" fillId="0" borderId="0" xfId="1" applyNumberFormat="1" applyFont="1" applyAlignment="1">
      <alignment horizontal="right"/>
    </xf>
    <xf numFmtId="3" fontId="3" fillId="0" borderId="0" xfId="3" applyNumberFormat="1" applyFont="1" applyFill="1" applyBorder="1" applyAlignment="1">
      <alignment horizontal="right" wrapText="1"/>
    </xf>
    <xf numFmtId="3" fontId="37" fillId="0" borderId="0" xfId="7" applyNumberFormat="1" applyFont="1" applyAlignment="1">
      <alignment horizontal="right"/>
    </xf>
    <xf numFmtId="0" fontId="37" fillId="0" borderId="0" xfId="7" applyFont="1" applyAlignment="1">
      <alignment horizontal="right"/>
    </xf>
    <xf numFmtId="0" fontId="37" fillId="0" borderId="0" xfId="7" applyFont="1"/>
    <xf numFmtId="0" fontId="3" fillId="2" borderId="0" xfId="4" applyFont="1" applyFill="1" applyBorder="1" applyAlignment="1"/>
    <xf numFmtId="3" fontId="3" fillId="2" borderId="0" xfId="4" applyNumberFormat="1" applyFont="1" applyFill="1" applyBorder="1" applyAlignment="1">
      <alignment horizontal="right"/>
    </xf>
    <xf numFmtId="0" fontId="38" fillId="0" borderId="0" xfId="8" applyFont="1" applyAlignment="1"/>
    <xf numFmtId="0" fontId="38" fillId="0" borderId="0" xfId="8" applyFont="1" applyFill="1" applyAlignment="1"/>
    <xf numFmtId="0" fontId="39" fillId="0" borderId="0" xfId="6" applyFont="1" applyFill="1" applyAlignment="1">
      <alignment wrapText="1"/>
    </xf>
    <xf numFmtId="0" fontId="3" fillId="0" borderId="0" xfId="6" applyFont="1" applyFill="1" applyAlignment="1">
      <alignment wrapText="1"/>
    </xf>
    <xf numFmtId="1" fontId="28" fillId="6" borderId="82" xfId="38" applyNumberFormat="1" applyFont="1" applyFill="1" applyBorder="1" applyAlignment="1">
      <alignment horizontal="center" vertical="center" wrapText="1"/>
    </xf>
    <xf numFmtId="173" fontId="8" fillId="2" borderId="23" xfId="38" applyNumberFormat="1" applyFont="1" applyFill="1" applyBorder="1" applyAlignment="1">
      <alignment vertical="top" wrapText="1"/>
    </xf>
    <xf numFmtId="170" fontId="2" fillId="0" borderId="25" xfId="38" applyNumberFormat="1" applyFont="1" applyFill="1" applyBorder="1" applyAlignment="1">
      <alignment horizontal="center" vertical="center" wrapText="1"/>
    </xf>
    <xf numFmtId="3" fontId="2" fillId="0" borderId="64" xfId="29" applyNumberFormat="1" applyFont="1" applyFill="1" applyBorder="1" applyAlignment="1">
      <alignment horizontal="center" vertical="center" wrapText="1"/>
    </xf>
    <xf numFmtId="0" fontId="8" fillId="0" borderId="2" xfId="38" applyFont="1" applyFill="1" applyBorder="1" applyAlignment="1">
      <alignment vertical="top" wrapText="1"/>
    </xf>
    <xf numFmtId="170" fontId="2" fillId="0" borderId="9" xfId="38" applyNumberFormat="1" applyFont="1" applyFill="1" applyBorder="1" applyAlignment="1">
      <alignment horizontal="center" vertical="center" wrapText="1"/>
    </xf>
    <xf numFmtId="3" fontId="2" fillId="0" borderId="72" xfId="29" applyNumberFormat="1" applyFont="1" applyFill="1" applyBorder="1" applyAlignment="1">
      <alignment horizontal="center" vertical="center" wrapText="1"/>
    </xf>
    <xf numFmtId="3" fontId="2" fillId="0" borderId="83" xfId="29" applyNumberFormat="1" applyFont="1" applyFill="1" applyBorder="1" applyAlignment="1">
      <alignment horizontal="center" vertical="center" wrapText="1"/>
    </xf>
    <xf numFmtId="170" fontId="2" fillId="0" borderId="84" xfId="38" applyNumberFormat="1" applyFont="1" applyFill="1" applyBorder="1" applyAlignment="1">
      <alignment horizontal="center" vertical="center" wrapText="1"/>
    </xf>
    <xf numFmtId="170" fontId="2" fillId="3" borderId="9" xfId="38" applyNumberFormat="1" applyFont="1" applyFill="1" applyBorder="1" applyAlignment="1">
      <alignment horizontal="center" vertical="center" wrapText="1"/>
    </xf>
    <xf numFmtId="1" fontId="28" fillId="6" borderId="25" xfId="38" applyNumberFormat="1" applyFont="1" applyFill="1" applyBorder="1" applyAlignment="1">
      <alignment horizontal="center" vertical="center" wrapText="1"/>
    </xf>
    <xf numFmtId="172" fontId="8" fillId="3" borderId="85" xfId="39" applyNumberFormat="1" applyFont="1" applyFill="1" applyBorder="1" applyAlignment="1">
      <alignment vertical="top"/>
    </xf>
    <xf numFmtId="167" fontId="2" fillId="4" borderId="70" xfId="26" applyNumberFormat="1" applyFont="1" applyFill="1" applyBorder="1" applyAlignment="1">
      <alignment horizontal="center" vertical="top"/>
    </xf>
    <xf numFmtId="172" fontId="8" fillId="0" borderId="67" xfId="39" applyNumberFormat="1" applyFont="1" applyFill="1" applyBorder="1" applyAlignment="1">
      <alignment horizontal="center" vertical="top"/>
    </xf>
    <xf numFmtId="167" fontId="8" fillId="0" borderId="77" xfId="26" applyNumberFormat="1" applyFont="1" applyFill="1" applyBorder="1" applyAlignment="1">
      <alignment horizontal="center" vertical="top"/>
    </xf>
    <xf numFmtId="167" fontId="2" fillId="0" borderId="68" xfId="26" applyNumberFormat="1" applyFont="1" applyFill="1" applyBorder="1" applyAlignment="1">
      <alignment horizontal="center" vertical="top"/>
    </xf>
    <xf numFmtId="167" fontId="8" fillId="0" borderId="68" xfId="26" applyNumberFormat="1" applyFont="1" applyFill="1" applyBorder="1" applyAlignment="1">
      <alignment horizontal="center" vertical="top"/>
    </xf>
    <xf numFmtId="167" fontId="8" fillId="0" borderId="86" xfId="26" applyNumberFormat="1" applyFont="1" applyFill="1" applyBorder="1" applyAlignment="1">
      <alignment horizontal="center" vertical="top"/>
    </xf>
    <xf numFmtId="167" fontId="2" fillId="0" borderId="70" xfId="26" applyNumberFormat="1" applyFont="1" applyFill="1" applyBorder="1" applyAlignment="1">
      <alignment horizontal="center" vertical="top"/>
    </xf>
    <xf numFmtId="167" fontId="8" fillId="0" borderId="70" xfId="26" applyNumberFormat="1" applyFont="1" applyFill="1" applyBorder="1" applyAlignment="1">
      <alignment horizontal="center" vertical="top"/>
    </xf>
    <xf numFmtId="172" fontId="8" fillId="0" borderId="81" xfId="39" applyNumberFormat="1" applyFont="1" applyBorder="1" applyAlignment="1">
      <alignment vertical="top" wrapText="1"/>
    </xf>
    <xf numFmtId="172" fontId="2" fillId="0" borderId="67" xfId="39" applyNumberFormat="1" applyFont="1" applyBorder="1" applyAlignment="1">
      <alignment vertical="top" wrapText="1"/>
    </xf>
    <xf numFmtId="167" fontId="2" fillId="4" borderId="51" xfId="26" applyNumberFormat="1" applyFont="1" applyFill="1" applyBorder="1" applyAlignment="1">
      <alignment horizontal="center" vertical="top"/>
    </xf>
    <xf numFmtId="172" fontId="2" fillId="0" borderId="67" xfId="39" applyNumberFormat="1" applyFont="1" applyFill="1" applyBorder="1" applyAlignment="1">
      <alignment horizontal="center" vertical="top"/>
    </xf>
    <xf numFmtId="167" fontId="2" fillId="4" borderId="67" xfId="26" applyNumberFormat="1" applyFont="1" applyFill="1" applyBorder="1" applyAlignment="1">
      <alignment horizontal="center" vertical="top"/>
    </xf>
    <xf numFmtId="167" fontId="2" fillId="0" borderId="0" xfId="26" applyNumberFormat="1" applyFont="1" applyFill="1" applyBorder="1" applyAlignment="1">
      <alignment horizontal="center" vertical="top"/>
    </xf>
    <xf numFmtId="167" fontId="2" fillId="4" borderId="0" xfId="26" applyNumberFormat="1" applyFont="1" applyFill="1" applyBorder="1" applyAlignment="1">
      <alignment horizontal="center" vertical="top"/>
    </xf>
    <xf numFmtId="167" fontId="8" fillId="0" borderId="0" xfId="26" applyNumberFormat="1" applyFont="1" applyFill="1" applyBorder="1" applyAlignment="1">
      <alignment horizontal="center" vertical="top"/>
    </xf>
    <xf numFmtId="167" fontId="8" fillId="0" borderId="9" xfId="26" applyNumberFormat="1" applyFont="1" applyFill="1" applyBorder="1" applyAlignment="1">
      <alignment horizontal="center" vertical="top"/>
    </xf>
    <xf numFmtId="172" fontId="8" fillId="0" borderId="85" xfId="39" applyNumberFormat="1" applyFont="1" applyFill="1" applyBorder="1" applyAlignment="1">
      <alignment horizontal="center" vertical="top"/>
    </xf>
    <xf numFmtId="172" fontId="8" fillId="0" borderId="81" xfId="39" applyNumberFormat="1" applyFont="1" applyFill="1" applyBorder="1" applyAlignment="1">
      <alignment horizontal="center" vertical="top"/>
    </xf>
    <xf numFmtId="167" fontId="8" fillId="0" borderId="52" xfId="26" applyNumberFormat="1" applyFont="1" applyFill="1" applyBorder="1" applyAlignment="1">
      <alignment horizontal="center" vertical="top"/>
    </xf>
    <xf numFmtId="167" fontId="2" fillId="0" borderId="51" xfId="26" applyNumberFormat="1" applyFont="1" applyFill="1" applyBorder="1" applyAlignment="1">
      <alignment horizontal="center" vertical="top"/>
    </xf>
    <xf numFmtId="167" fontId="8" fillId="0" borderId="51" xfId="26" applyNumberFormat="1" applyFont="1" applyFill="1" applyBorder="1" applyAlignment="1">
      <alignment horizontal="center" vertical="top"/>
    </xf>
    <xf numFmtId="167" fontId="8" fillId="0" borderId="2" xfId="26" applyNumberFormat="1" applyFont="1" applyFill="1" applyBorder="1" applyAlignment="1">
      <alignment horizontal="center" vertical="top"/>
    </xf>
    <xf numFmtId="167" fontId="8" fillId="0" borderId="13" xfId="26" applyNumberFormat="1" applyFont="1" applyFill="1" applyBorder="1" applyAlignment="1">
      <alignment horizontal="center" vertical="top"/>
    </xf>
    <xf numFmtId="167" fontId="8" fillId="0" borderId="68" xfId="26" applyNumberFormat="1" applyFont="1" applyFill="1" applyBorder="1" applyAlignment="1">
      <alignment horizontal="center" vertical="center"/>
    </xf>
    <xf numFmtId="172" fontId="8" fillId="0" borderId="66" xfId="39" applyNumberFormat="1" applyFont="1" applyFill="1" applyBorder="1" applyAlignment="1">
      <alignment horizontal="center" vertical="top"/>
    </xf>
    <xf numFmtId="172" fontId="8" fillId="0" borderId="67" xfId="39" applyNumberFormat="1" applyFont="1" applyFill="1" applyBorder="1" applyAlignment="1">
      <alignment horizontal="center" vertical="center"/>
    </xf>
    <xf numFmtId="167" fontId="8" fillId="0" borderId="51" xfId="26" applyNumberFormat="1" applyFont="1" applyFill="1" applyBorder="1" applyAlignment="1">
      <alignment horizontal="center" vertical="center"/>
    </xf>
    <xf numFmtId="0" fontId="6" fillId="0" borderId="91" xfId="40" applyFont="1" applyBorder="1"/>
    <xf numFmtId="167" fontId="8" fillId="0" borderId="82" xfId="26" applyNumberFormat="1" applyFont="1" applyFill="1" applyBorder="1" applyAlignment="1">
      <alignment horizontal="center" vertical="top"/>
    </xf>
    <xf numFmtId="167" fontId="8" fillId="0" borderId="92" xfId="26" applyNumberFormat="1" applyFont="1" applyFill="1" applyBorder="1" applyAlignment="1">
      <alignment horizontal="center" vertical="top"/>
    </xf>
    <xf numFmtId="167" fontId="8" fillId="0" borderId="70" xfId="26" applyNumberFormat="1" applyFont="1" applyFill="1" applyBorder="1" applyAlignment="1">
      <alignment horizontal="center" vertical="center"/>
    </xf>
    <xf numFmtId="172" fontId="8" fillId="3" borderId="18" xfId="39" applyNumberFormat="1" applyFont="1" applyFill="1" applyBorder="1" applyAlignment="1">
      <alignment vertical="top" wrapText="1"/>
    </xf>
    <xf numFmtId="172" fontId="2" fillId="3" borderId="18" xfId="39" applyNumberFormat="1" applyFont="1" applyFill="1" applyBorder="1" applyAlignment="1">
      <alignment vertical="top"/>
    </xf>
    <xf numFmtId="0" fontId="6" fillId="0" borderId="93" xfId="40" applyFont="1" applyBorder="1" applyAlignment="1">
      <alignment wrapText="1"/>
    </xf>
    <xf numFmtId="1" fontId="28" fillId="6" borderId="21" xfId="38" applyNumberFormat="1" applyFont="1" applyFill="1" applyBorder="1" applyAlignment="1">
      <alignment horizontal="center" vertical="center" wrapText="1"/>
    </xf>
    <xf numFmtId="1" fontId="28" fillId="6" borderId="0" xfId="38" applyNumberFormat="1" applyFont="1" applyFill="1" applyBorder="1" applyAlignment="1">
      <alignment horizontal="center" vertical="center" wrapText="1"/>
    </xf>
    <xf numFmtId="0" fontId="6" fillId="0" borderId="74" xfId="40" applyFont="1" applyBorder="1"/>
    <xf numFmtId="1" fontId="28" fillId="6" borderId="26" xfId="38" applyNumberFormat="1" applyFont="1" applyFill="1" applyBorder="1" applyAlignment="1">
      <alignment horizontal="center" vertical="center" wrapText="1"/>
    </xf>
    <xf numFmtId="1" fontId="28" fillId="6" borderId="24" xfId="38" applyNumberFormat="1" applyFont="1" applyFill="1" applyBorder="1" applyAlignment="1">
      <alignment horizontal="center" vertical="center" wrapText="1"/>
    </xf>
    <xf numFmtId="167" fontId="8" fillId="0" borderId="95" xfId="26" applyNumberFormat="1" applyFont="1" applyFill="1" applyBorder="1" applyAlignment="1">
      <alignment horizontal="center" vertical="top"/>
    </xf>
    <xf numFmtId="167" fontId="2" fillId="0" borderId="96" xfId="26" applyNumberFormat="1" applyFont="1" applyFill="1" applyBorder="1" applyAlignment="1">
      <alignment horizontal="center" vertical="top"/>
    </xf>
    <xf numFmtId="167" fontId="8" fillId="0" borderId="96" xfId="26" applyNumberFormat="1" applyFont="1" applyFill="1" applyBorder="1" applyAlignment="1">
      <alignment horizontal="center" vertical="top"/>
    </xf>
    <xf numFmtId="167" fontId="8" fillId="0" borderId="94" xfId="26" applyNumberFormat="1" applyFont="1" applyFill="1" applyBorder="1" applyAlignment="1">
      <alignment horizontal="center" vertical="top"/>
    </xf>
    <xf numFmtId="167" fontId="8" fillId="0" borderId="90" xfId="26" applyNumberFormat="1" applyFont="1" applyFill="1" applyBorder="1" applyAlignment="1">
      <alignment horizontal="center" vertical="top"/>
    </xf>
    <xf numFmtId="172" fontId="8" fillId="3" borderId="10" xfId="39" applyNumberFormat="1" applyFont="1" applyFill="1" applyBorder="1" applyAlignment="1">
      <alignment vertical="top"/>
    </xf>
    <xf numFmtId="167" fontId="8" fillId="0" borderId="96" xfId="26" applyNumberFormat="1" applyFont="1" applyFill="1" applyBorder="1" applyAlignment="1">
      <alignment horizontal="center" vertical="center"/>
    </xf>
    <xf numFmtId="167" fontId="8" fillId="0" borderId="97" xfId="26" applyNumberFormat="1" applyFont="1" applyFill="1" applyBorder="1" applyAlignment="1">
      <alignment horizontal="center" vertical="top"/>
    </xf>
    <xf numFmtId="167" fontId="8" fillId="0" borderId="98" xfId="26" applyNumberFormat="1" applyFont="1" applyFill="1" applyBorder="1" applyAlignment="1">
      <alignment horizontal="center" vertical="top"/>
    </xf>
    <xf numFmtId="167" fontId="2" fillId="4" borderId="96" xfId="26" applyNumberFormat="1" applyFont="1" applyFill="1" applyBorder="1" applyAlignment="1">
      <alignment horizontal="center" vertical="top"/>
    </xf>
    <xf numFmtId="167" fontId="8" fillId="0" borderId="89" xfId="26" applyNumberFormat="1" applyFont="1" applyFill="1" applyBorder="1" applyAlignment="1">
      <alignment horizontal="center" vertical="top"/>
    </xf>
    <xf numFmtId="1" fontId="28" fillId="6" borderId="81" xfId="38" applyNumberFormat="1" applyFont="1" applyFill="1" applyBorder="1" applyAlignment="1">
      <alignment horizontal="center" vertical="center" wrapText="1"/>
    </xf>
    <xf numFmtId="172" fontId="2" fillId="4" borderId="67" xfId="39" applyNumberFormat="1" applyFont="1" applyFill="1" applyBorder="1" applyAlignment="1">
      <alignment horizontal="center" vertical="top"/>
    </xf>
    <xf numFmtId="0" fontId="25" fillId="6" borderId="23" xfId="7" applyFont="1" applyFill="1" applyBorder="1" applyAlignment="1">
      <alignment horizontal="center" vertical="center"/>
    </xf>
    <xf numFmtId="0" fontId="25" fillId="6" borderId="23" xfId="7" applyFont="1" applyFill="1" applyBorder="1" applyAlignment="1">
      <alignment vertical="center"/>
    </xf>
    <xf numFmtId="0" fontId="8" fillId="8" borderId="47" xfId="13" applyNumberFormat="1" applyFont="1" applyFill="1" applyBorder="1" applyAlignment="1" applyProtection="1">
      <alignment horizontal="left" vertical="center" wrapText="1"/>
    </xf>
    <xf numFmtId="3" fontId="8" fillId="8" borderId="2" xfId="13" applyNumberFormat="1" applyFont="1" applyFill="1" applyBorder="1" applyAlignment="1" applyProtection="1">
      <alignment horizontal="center" vertical="center" wrapText="1"/>
    </xf>
    <xf numFmtId="170" fontId="8" fillId="8" borderId="2" xfId="13" applyNumberFormat="1" applyFont="1" applyFill="1" applyBorder="1" applyAlignment="1" applyProtection="1">
      <alignment horizontal="center" vertical="center" wrapText="1"/>
    </xf>
    <xf numFmtId="3" fontId="8" fillId="8" borderId="48" xfId="13" applyNumberFormat="1" applyFont="1" applyFill="1" applyBorder="1" applyAlignment="1" applyProtection="1">
      <alignment horizontal="center" vertical="center" wrapText="1"/>
    </xf>
    <xf numFmtId="3" fontId="8" fillId="8" borderId="2" xfId="13" applyNumberFormat="1" applyFont="1" applyFill="1" applyBorder="1" applyAlignment="1" applyProtection="1">
      <alignment horizontal="center" wrapText="1"/>
    </xf>
    <xf numFmtId="0" fontId="8" fillId="0" borderId="91" xfId="6" applyFont="1" applyBorder="1" applyAlignment="1">
      <alignment horizontal="left"/>
    </xf>
    <xf numFmtId="0" fontId="8" fillId="0" borderId="74" xfId="6" applyFont="1" applyBorder="1" applyAlignment="1">
      <alignment horizontal="left"/>
    </xf>
    <xf numFmtId="0" fontId="2" fillId="0" borderId="21" xfId="6" applyFont="1" applyBorder="1" applyAlignment="1">
      <alignment horizontal="center"/>
    </xf>
    <xf numFmtId="0" fontId="2" fillId="0" borderId="93" xfId="6" applyFont="1" applyBorder="1" applyAlignment="1">
      <alignment horizontal="center"/>
    </xf>
    <xf numFmtId="0" fontId="2" fillId="0" borderId="9" xfId="6" applyFont="1" applyBorder="1" applyAlignment="1">
      <alignment horizontal="left"/>
    </xf>
    <xf numFmtId="3" fontId="8" fillId="8" borderId="72" xfId="13" applyNumberFormat="1" applyFont="1" applyFill="1" applyBorder="1" applyAlignment="1" applyProtection="1">
      <alignment horizontal="center" wrapText="1"/>
    </xf>
    <xf numFmtId="3" fontId="8" fillId="8" borderId="23" xfId="13" applyNumberFormat="1" applyFont="1" applyFill="1" applyBorder="1" applyAlignment="1" applyProtection="1">
      <alignment horizontal="center" wrapText="1"/>
    </xf>
    <xf numFmtId="3" fontId="8" fillId="0" borderId="52" xfId="6" applyNumberFormat="1" applyFont="1" applyFill="1" applyBorder="1" applyAlignment="1">
      <alignment horizontal="center"/>
    </xf>
    <xf numFmtId="3" fontId="2" fillId="0" borderId="51" xfId="6" applyNumberFormat="1" applyFont="1" applyFill="1" applyBorder="1" applyAlignment="1">
      <alignment horizontal="center"/>
    </xf>
    <xf numFmtId="3" fontId="2" fillId="0" borderId="2" xfId="6" applyNumberFormat="1" applyFont="1" applyFill="1" applyBorder="1" applyAlignment="1">
      <alignment horizontal="center"/>
    </xf>
    <xf numFmtId="0" fontId="8" fillId="0" borderId="91" xfId="6" applyFont="1" applyBorder="1"/>
    <xf numFmtId="0" fontId="8" fillId="0" borderId="74" xfId="6" applyFont="1" applyBorder="1"/>
    <xf numFmtId="0" fontId="2" fillId="0" borderId="21" xfId="6" applyFont="1" applyBorder="1"/>
    <xf numFmtId="0" fontId="2" fillId="0" borderId="93" xfId="6" applyFont="1" applyBorder="1"/>
    <xf numFmtId="0" fontId="2" fillId="0" borderId="9" xfId="6" applyFont="1" applyBorder="1"/>
    <xf numFmtId="3" fontId="8" fillId="8" borderId="9" xfId="13" applyNumberFormat="1" applyFont="1" applyFill="1" applyBorder="1" applyAlignment="1" applyProtection="1">
      <alignment horizontal="center" wrapText="1"/>
    </xf>
    <xf numFmtId="1" fontId="28" fillId="6" borderId="23" xfId="38" applyNumberFormat="1" applyFont="1" applyFill="1" applyBorder="1" applyAlignment="1">
      <alignment horizontal="center" vertical="center" wrapText="1"/>
    </xf>
    <xf numFmtId="0" fontId="3" fillId="0" borderId="0" xfId="6" applyFont="1"/>
    <xf numFmtId="0" fontId="2" fillId="0" borderId="0" xfId="4" applyFont="1" applyAlignment="1">
      <alignment horizontal="left"/>
    </xf>
    <xf numFmtId="0" fontId="37" fillId="3" borderId="0" xfId="15" applyFont="1" applyFill="1"/>
    <xf numFmtId="1" fontId="28" fillId="6" borderId="5" xfId="38" applyNumberFormat="1" applyFont="1" applyFill="1" applyBorder="1" applyAlignment="1">
      <alignment horizontal="center" vertical="center" wrapText="1"/>
    </xf>
    <xf numFmtId="0" fontId="27" fillId="3" borderId="101" xfId="15" applyFont="1" applyFill="1" applyBorder="1" applyAlignment="1">
      <alignment horizontal="left" vertical="center" wrapText="1"/>
    </xf>
    <xf numFmtId="0" fontId="27" fillId="3" borderId="102" xfId="15" applyFont="1" applyFill="1" applyBorder="1" applyAlignment="1">
      <alignment horizontal="left" vertical="center"/>
    </xf>
    <xf numFmtId="0" fontId="27" fillId="3" borderId="103" xfId="15" applyFont="1" applyFill="1" applyBorder="1" applyAlignment="1">
      <alignment horizontal="left" vertical="center"/>
    </xf>
    <xf numFmtId="0" fontId="5" fillId="3" borderId="0" xfId="4" applyFont="1" applyFill="1" applyBorder="1"/>
    <xf numFmtId="165" fontId="5" fillId="3" borderId="0" xfId="4" applyNumberFormat="1" applyFont="1" applyFill="1" applyBorder="1"/>
    <xf numFmtId="170" fontId="3" fillId="3" borderId="0" xfId="4" applyNumberFormat="1" applyFont="1" applyFill="1" applyBorder="1" applyAlignment="1">
      <alignment horizontal="right" vertical="top"/>
    </xf>
    <xf numFmtId="3" fontId="3" fillId="3" borderId="0" xfId="4" applyNumberFormat="1" applyFont="1" applyFill="1" applyBorder="1" applyAlignment="1">
      <alignment horizontal="right" vertical="top"/>
    </xf>
    <xf numFmtId="165" fontId="3" fillId="3" borderId="0" xfId="3" applyNumberFormat="1" applyFont="1" applyFill="1" applyBorder="1" applyAlignment="1">
      <alignment horizontal="right" vertical="top"/>
    </xf>
    <xf numFmtId="0" fontId="3" fillId="3" borderId="0" xfId="20" applyFont="1" applyFill="1" applyBorder="1"/>
    <xf numFmtId="0" fontId="3" fillId="3" borderId="0" xfId="4" applyFont="1" applyFill="1"/>
    <xf numFmtId="165" fontId="3" fillId="3" borderId="0" xfId="4" applyNumberFormat="1" applyFont="1" applyFill="1"/>
    <xf numFmtId="170" fontId="3" fillId="3" borderId="0" xfId="4" applyNumberFormat="1" applyFont="1" applyFill="1" applyAlignment="1">
      <alignment horizontal="right" vertical="top"/>
    </xf>
    <xf numFmtId="3" fontId="3" fillId="3" borderId="0" xfId="4" applyNumberFormat="1" applyFont="1" applyFill="1" applyAlignment="1">
      <alignment horizontal="right" vertical="top"/>
    </xf>
    <xf numFmtId="165" fontId="3" fillId="3" borderId="0" xfId="3" applyNumberFormat="1" applyFont="1" applyFill="1" applyAlignment="1">
      <alignment horizontal="right" vertical="top"/>
    </xf>
    <xf numFmtId="0" fontId="2" fillId="3" borderId="14" xfId="4" applyFont="1" applyFill="1" applyBorder="1" applyAlignment="1">
      <alignment vertical="center" wrapText="1"/>
    </xf>
    <xf numFmtId="3" fontId="2" fillId="3" borderId="14" xfId="4" applyNumberFormat="1" applyFont="1" applyFill="1" applyBorder="1" applyAlignment="1">
      <alignment horizontal="left" vertical="center" wrapText="1"/>
    </xf>
    <xf numFmtId="3" fontId="2" fillId="3" borderId="14" xfId="4" applyNumberFormat="1" applyFont="1" applyFill="1" applyBorder="1" applyAlignment="1">
      <alignment vertical="center" wrapText="1"/>
    </xf>
    <xf numFmtId="3" fontId="3" fillId="3" borderId="0" xfId="4" applyNumberFormat="1" applyFont="1" applyFill="1" applyBorder="1" applyAlignment="1">
      <alignment horizontal="right"/>
    </xf>
    <xf numFmtId="165" fontId="3" fillId="3" borderId="0" xfId="3" applyNumberFormat="1" applyFont="1" applyFill="1" applyBorder="1" applyAlignment="1">
      <alignment horizontal="right"/>
    </xf>
    <xf numFmtId="3" fontId="3" fillId="3" borderId="0" xfId="4" applyNumberFormat="1" applyFont="1" applyFill="1" applyAlignment="1">
      <alignment horizontal="right"/>
    </xf>
    <xf numFmtId="165" fontId="3" fillId="3" borderId="0" xfId="3" applyNumberFormat="1" applyFont="1" applyFill="1" applyAlignment="1">
      <alignment horizontal="right"/>
    </xf>
    <xf numFmtId="0" fontId="8" fillId="3" borderId="9" xfId="4" applyFont="1" applyFill="1" applyBorder="1" applyAlignment="1">
      <alignment wrapText="1"/>
    </xf>
    <xf numFmtId="3" fontId="17" fillId="3" borderId="105" xfId="19" applyNumberFormat="1" applyFont="1" applyFill="1" applyBorder="1" applyAlignment="1" applyProtection="1">
      <alignment horizontal="right" wrapText="1"/>
    </xf>
    <xf numFmtId="170" fontId="17" fillId="3" borderId="105" xfId="19" applyNumberFormat="1" applyFont="1" applyFill="1" applyBorder="1" applyAlignment="1" applyProtection="1">
      <alignment horizontal="right" wrapText="1"/>
    </xf>
    <xf numFmtId="3" fontId="8" fillId="7" borderId="99" xfId="4" applyNumberFormat="1" applyFont="1" applyFill="1" applyBorder="1" applyAlignment="1">
      <alignment horizontal="center" vertical="center" wrapText="1"/>
    </xf>
    <xf numFmtId="3" fontId="8" fillId="7" borderId="23" xfId="4" applyNumberFormat="1" applyFont="1" applyFill="1" applyBorder="1" applyAlignment="1">
      <alignment horizontal="center" vertical="center" wrapText="1"/>
    </xf>
    <xf numFmtId="3" fontId="17" fillId="3" borderId="106" xfId="19" applyNumberFormat="1" applyFont="1" applyFill="1" applyBorder="1" applyAlignment="1" applyProtection="1">
      <alignment horizontal="right" wrapText="1"/>
    </xf>
    <xf numFmtId="3" fontId="15" fillId="3" borderId="107" xfId="19" applyNumberFormat="1" applyFont="1" applyFill="1" applyBorder="1" applyAlignment="1" applyProtection="1">
      <alignment horizontal="right" wrapText="1"/>
    </xf>
    <xf numFmtId="3" fontId="15" fillId="3" borderId="108" xfId="19" applyNumberFormat="1" applyFont="1" applyFill="1" applyBorder="1" applyAlignment="1" applyProtection="1">
      <alignment horizontal="right" wrapText="1"/>
    </xf>
    <xf numFmtId="170" fontId="15" fillId="3" borderId="108" xfId="19" applyNumberFormat="1" applyFont="1" applyFill="1" applyBorder="1" applyAlignment="1" applyProtection="1">
      <alignment horizontal="right" wrapText="1"/>
    </xf>
    <xf numFmtId="0" fontId="8" fillId="3" borderId="109" xfId="19" applyFont="1" applyFill="1" applyBorder="1" applyAlignment="1">
      <alignment vertical="center" wrapText="1"/>
    </xf>
    <xf numFmtId="0" fontId="8" fillId="3" borderId="51" xfId="19" applyFont="1" applyFill="1" applyBorder="1" applyAlignment="1">
      <alignment wrapText="1"/>
    </xf>
    <xf numFmtId="0" fontId="2" fillId="3" borderId="51" xfId="19" applyFont="1" applyFill="1" applyBorder="1" applyAlignment="1">
      <alignment wrapText="1"/>
    </xf>
    <xf numFmtId="0" fontId="8" fillId="3" borderId="51" xfId="19" applyFont="1" applyFill="1" applyBorder="1" applyAlignment="1">
      <alignment vertical="center" wrapText="1"/>
    </xf>
    <xf numFmtId="0" fontId="2" fillId="3" borderId="51" xfId="19" applyFont="1" applyFill="1" applyBorder="1" applyAlignment="1">
      <alignment horizontal="left" vertical="center" wrapText="1"/>
    </xf>
    <xf numFmtId="0" fontId="2" fillId="3" borderId="2" xfId="19" applyFont="1" applyFill="1" applyBorder="1" applyAlignment="1">
      <alignment wrapText="1"/>
    </xf>
    <xf numFmtId="3" fontId="17" fillId="3" borderId="110" xfId="19" applyNumberFormat="1" applyFont="1" applyFill="1" applyBorder="1" applyAlignment="1" applyProtection="1">
      <alignment horizontal="right" wrapText="1"/>
    </xf>
    <xf numFmtId="3" fontId="17" fillId="3" borderId="111" xfId="19" applyNumberFormat="1" applyFont="1" applyFill="1" applyBorder="1" applyAlignment="1" applyProtection="1">
      <alignment horizontal="right" wrapText="1"/>
    </xf>
    <xf numFmtId="170" fontId="17" fillId="3" borderId="111" xfId="19" applyNumberFormat="1" applyFont="1" applyFill="1" applyBorder="1" applyAlignment="1" applyProtection="1">
      <alignment horizontal="right" wrapText="1"/>
    </xf>
    <xf numFmtId="3" fontId="17" fillId="3" borderId="112" xfId="19" applyNumberFormat="1" applyFont="1" applyFill="1" applyBorder="1" applyAlignment="1" applyProtection="1">
      <alignment horizontal="right" wrapText="1"/>
    </xf>
    <xf numFmtId="3" fontId="17" fillId="3" borderId="113" xfId="19" applyNumberFormat="1" applyFont="1" applyFill="1" applyBorder="1" applyAlignment="1" applyProtection="1">
      <alignment horizontal="right" wrapText="1"/>
    </xf>
    <xf numFmtId="170" fontId="17" fillId="3" borderId="113" xfId="19" applyNumberFormat="1" applyFont="1" applyFill="1" applyBorder="1" applyAlignment="1" applyProtection="1">
      <alignment horizontal="right" wrapText="1"/>
    </xf>
    <xf numFmtId="3" fontId="17" fillId="3" borderId="114" xfId="19" applyNumberFormat="1" applyFont="1" applyFill="1" applyBorder="1" applyAlignment="1" applyProtection="1">
      <alignment horizontal="right" wrapText="1"/>
    </xf>
    <xf numFmtId="3" fontId="15" fillId="3" borderId="115" xfId="19" applyNumberFormat="1" applyFont="1" applyFill="1" applyBorder="1" applyAlignment="1" applyProtection="1">
      <alignment horizontal="right" wrapText="1"/>
    </xf>
    <xf numFmtId="0" fontId="11" fillId="3" borderId="2" xfId="19" applyFont="1" applyFill="1" applyBorder="1" applyAlignment="1">
      <alignment vertical="center" wrapText="1"/>
    </xf>
    <xf numFmtId="3" fontId="18" fillId="3" borderId="112" xfId="19" applyNumberFormat="1" applyFont="1" applyFill="1" applyBorder="1" applyAlignment="1" applyProtection="1">
      <alignment horizontal="right" wrapText="1"/>
    </xf>
    <xf numFmtId="3" fontId="18" fillId="3" borderId="113" xfId="19" applyNumberFormat="1" applyFont="1" applyFill="1" applyBorder="1" applyAlignment="1" applyProtection="1">
      <alignment horizontal="right" wrapText="1"/>
    </xf>
    <xf numFmtId="170" fontId="18" fillId="3" borderId="113" xfId="19" applyNumberFormat="1" applyFont="1" applyFill="1" applyBorder="1" applyAlignment="1" applyProtection="1">
      <alignment horizontal="right" wrapText="1"/>
    </xf>
    <xf numFmtId="3" fontId="18" fillId="3" borderId="114" xfId="19" applyNumberFormat="1" applyFont="1" applyFill="1" applyBorder="1" applyAlignment="1" applyProtection="1">
      <alignment horizontal="right" wrapText="1"/>
    </xf>
    <xf numFmtId="3" fontId="17" fillId="3" borderId="116" xfId="19" applyNumberFormat="1" applyFont="1" applyFill="1" applyBorder="1" applyAlignment="1" applyProtection="1">
      <alignment horizontal="right" wrapText="1"/>
    </xf>
    <xf numFmtId="3" fontId="17" fillId="3" borderId="117" xfId="19" applyNumberFormat="1" applyFont="1" applyFill="1" applyBorder="1" applyAlignment="1" applyProtection="1">
      <alignment horizontal="right" wrapText="1"/>
    </xf>
    <xf numFmtId="3" fontId="17" fillId="3" borderId="0" xfId="19" applyNumberFormat="1" applyFont="1" applyFill="1" applyBorder="1" applyAlignment="1" applyProtection="1">
      <alignment horizontal="right" wrapText="1"/>
    </xf>
    <xf numFmtId="170" fontId="17" fillId="3" borderId="0" xfId="19" applyNumberFormat="1" applyFont="1" applyFill="1" applyBorder="1" applyAlignment="1" applyProtection="1">
      <alignment horizontal="right" wrapText="1"/>
    </xf>
    <xf numFmtId="3" fontId="18" fillId="3" borderId="108" xfId="19" applyNumberFormat="1" applyFont="1" applyFill="1" applyBorder="1" applyAlignment="1" applyProtection="1">
      <alignment horizontal="right" wrapText="1"/>
    </xf>
    <xf numFmtId="170" fontId="18" fillId="3" borderId="108" xfId="19" applyNumberFormat="1" applyFont="1" applyFill="1" applyBorder="1" applyAlignment="1" applyProtection="1">
      <alignment horizontal="right" wrapText="1"/>
    </xf>
    <xf numFmtId="3" fontId="18" fillId="3" borderId="107" xfId="19" applyNumberFormat="1" applyFont="1" applyFill="1" applyBorder="1" applyAlignment="1" applyProtection="1">
      <alignment horizontal="right" wrapText="1"/>
    </xf>
    <xf numFmtId="3" fontId="17" fillId="3" borderId="21" xfId="19" applyNumberFormat="1" applyFont="1" applyFill="1" applyBorder="1" applyAlignment="1" applyProtection="1">
      <alignment horizontal="right" wrapText="1"/>
    </xf>
    <xf numFmtId="3" fontId="17" fillId="3" borderId="70" xfId="19" applyNumberFormat="1" applyFont="1" applyFill="1" applyBorder="1" applyAlignment="1" applyProtection="1">
      <alignment horizontal="right" wrapText="1"/>
    </xf>
    <xf numFmtId="3" fontId="18" fillId="3" borderId="115" xfId="19" applyNumberFormat="1" applyFont="1" applyFill="1" applyBorder="1" applyAlignment="1" applyProtection="1">
      <alignment horizontal="right" wrapText="1"/>
    </xf>
    <xf numFmtId="0" fontId="2" fillId="3" borderId="51" xfId="19" applyFont="1" applyFill="1" applyBorder="1" applyAlignment="1">
      <alignment horizontal="left" vertical="top" wrapText="1"/>
    </xf>
    <xf numFmtId="0" fontId="22" fillId="3" borderId="51" xfId="0" applyFont="1" applyFill="1" applyBorder="1"/>
    <xf numFmtId="0" fontId="22" fillId="3" borderId="51" xfId="0" applyFont="1" applyFill="1" applyBorder="1" applyAlignment="1">
      <alignment horizontal="right"/>
    </xf>
    <xf numFmtId="0" fontId="22" fillId="3" borderId="2" xfId="0" applyFont="1" applyFill="1" applyBorder="1"/>
    <xf numFmtId="0" fontId="27" fillId="3" borderId="119" xfId="0" applyFont="1" applyFill="1" applyBorder="1"/>
    <xf numFmtId="167" fontId="27" fillId="3" borderId="23" xfId="0" applyNumberFormat="1" applyFont="1" applyFill="1" applyBorder="1"/>
    <xf numFmtId="0" fontId="22" fillId="3" borderId="0" xfId="0" applyFont="1" applyFill="1" applyBorder="1"/>
    <xf numFmtId="170" fontId="8" fillId="0" borderId="18" xfId="29" applyNumberFormat="1" applyFont="1" applyFill="1" applyBorder="1" applyAlignment="1">
      <alignment horizontal="left" wrapText="1"/>
    </xf>
    <xf numFmtId="3" fontId="8" fillId="0" borderId="0" xfId="29" applyNumberFormat="1" applyFont="1" applyFill="1" applyBorder="1" applyAlignment="1">
      <alignment horizontal="center" wrapText="1"/>
    </xf>
    <xf numFmtId="3" fontId="8" fillId="0" borderId="27" xfId="29" applyNumberFormat="1" applyFont="1" applyFill="1" applyBorder="1" applyAlignment="1">
      <alignment horizontal="center" wrapText="1"/>
    </xf>
    <xf numFmtId="3" fontId="8" fillId="0" borderId="0" xfId="28" applyNumberFormat="1" applyFont="1" applyFill="1" applyBorder="1" applyAlignment="1">
      <alignment horizontal="center" wrapText="1"/>
    </xf>
    <xf numFmtId="3" fontId="8" fillId="0" borderId="16" xfId="28" applyNumberFormat="1" applyFont="1" applyFill="1" applyBorder="1" applyAlignment="1">
      <alignment horizontal="center" wrapText="1"/>
    </xf>
    <xf numFmtId="170" fontId="2" fillId="0" borderId="18" xfId="29" quotePrefix="1" applyNumberFormat="1" applyFont="1" applyFill="1" applyBorder="1" applyAlignment="1">
      <alignment horizontal="left" wrapText="1"/>
    </xf>
    <xf numFmtId="1" fontId="2" fillId="5" borderId="0" xfId="28" applyNumberFormat="1" applyFont="1" applyFill="1" applyBorder="1" applyAlignment="1">
      <alignment horizontal="center" wrapText="1"/>
    </xf>
    <xf numFmtId="3" fontId="2" fillId="0" borderId="0" xfId="29" applyNumberFormat="1" applyFont="1" applyFill="1" applyBorder="1" applyAlignment="1">
      <alignment horizontal="center" wrapText="1"/>
    </xf>
    <xf numFmtId="3" fontId="2" fillId="0" borderId="0" xfId="28" applyNumberFormat="1" applyFont="1" applyFill="1" applyBorder="1" applyAlignment="1">
      <alignment horizontal="center" wrapText="1"/>
    </xf>
    <xf numFmtId="3" fontId="2" fillId="0" borderId="16" xfId="28" applyNumberFormat="1" applyFont="1" applyFill="1" applyBorder="1" applyAlignment="1">
      <alignment horizontal="center" wrapText="1"/>
    </xf>
    <xf numFmtId="0" fontId="11" fillId="0" borderId="18" xfId="26" quotePrefix="1" applyFont="1" applyBorder="1" applyAlignment="1">
      <alignment horizontal="left" vertical="top" wrapText="1" indent="1"/>
    </xf>
    <xf numFmtId="167" fontId="11" fillId="0" borderId="0" xfId="28" applyNumberFormat="1" applyFont="1" applyFill="1" applyBorder="1" applyAlignment="1">
      <alignment horizontal="center" wrapText="1"/>
    </xf>
    <xf numFmtId="167" fontId="11" fillId="0" borderId="16" xfId="6" applyNumberFormat="1" applyFont="1" applyFill="1" applyBorder="1" applyAlignment="1">
      <alignment horizontal="center"/>
    </xf>
    <xf numFmtId="170" fontId="11" fillId="2" borderId="18" xfId="29" quotePrefix="1" applyNumberFormat="1" applyFont="1" applyFill="1" applyBorder="1" applyAlignment="1">
      <alignment horizontal="left" vertical="top" wrapText="1" indent="1"/>
    </xf>
    <xf numFmtId="1" fontId="11" fillId="5" borderId="14" xfId="28" applyNumberFormat="1" applyFont="1" applyFill="1" applyBorder="1" applyAlignment="1">
      <alignment horizontal="center" wrapText="1"/>
    </xf>
    <xf numFmtId="0" fontId="8" fillId="0" borderId="26" xfId="29" applyFont="1" applyFill="1" applyBorder="1" applyAlignment="1">
      <alignment horizontal="left" vertical="center"/>
    </xf>
    <xf numFmtId="0" fontId="8" fillId="0" borderId="25" xfId="29" applyFont="1" applyFill="1" applyBorder="1" applyAlignment="1">
      <alignment horizontal="left" vertical="top"/>
    </xf>
    <xf numFmtId="0" fontId="2" fillId="0" borderId="25" xfId="6" applyFont="1" applyFill="1" applyBorder="1" applyAlignment="1">
      <alignment horizontal="left" vertical="top"/>
    </xf>
    <xf numFmtId="3" fontId="2" fillId="0" borderId="24" xfId="28" applyNumberFormat="1" applyFont="1" applyFill="1" applyBorder="1" applyAlignment="1">
      <alignment horizontal="center" wrapText="1"/>
    </xf>
    <xf numFmtId="170" fontId="8" fillId="0" borderId="0" xfId="29" applyNumberFormat="1" applyFont="1" applyFill="1" applyBorder="1" applyAlignment="1">
      <alignment horizontal="left" wrapText="1"/>
    </xf>
    <xf numFmtId="170" fontId="2" fillId="2" borderId="18" xfId="29" quotePrefix="1" applyNumberFormat="1" applyFont="1" applyFill="1" applyBorder="1" applyAlignment="1">
      <alignment horizontal="left" vertical="top" wrapText="1" indent="1"/>
    </xf>
    <xf numFmtId="1" fontId="11" fillId="5" borderId="0" xfId="28" applyNumberFormat="1" applyFont="1" applyFill="1" applyBorder="1" applyAlignment="1">
      <alignment horizontal="center" wrapText="1"/>
    </xf>
    <xf numFmtId="1" fontId="40" fillId="5" borderId="0" xfId="28" applyNumberFormat="1" applyFont="1" applyFill="1" applyBorder="1" applyAlignment="1">
      <alignment horizontal="center" wrapText="1"/>
    </xf>
    <xf numFmtId="170" fontId="2" fillId="0" borderId="15" xfId="29" applyNumberFormat="1" applyFont="1" applyFill="1" applyBorder="1" applyAlignment="1">
      <alignment horizontal="left" wrapText="1"/>
    </xf>
    <xf numFmtId="3" fontId="2" fillId="0" borderId="14" xfId="28" applyNumberFormat="1" applyFont="1" applyFill="1" applyBorder="1" applyAlignment="1">
      <alignment horizontal="center" wrapText="1"/>
    </xf>
    <xf numFmtId="3" fontId="2" fillId="0" borderId="13" xfId="28" applyNumberFormat="1" applyFont="1" applyFill="1" applyBorder="1" applyAlignment="1">
      <alignment horizontal="center" wrapText="1"/>
    </xf>
    <xf numFmtId="0" fontId="26" fillId="3" borderId="0" xfId="0" applyFont="1" applyFill="1"/>
    <xf numFmtId="172" fontId="27" fillId="3" borderId="0" xfId="32" applyNumberFormat="1" applyFont="1" applyFill="1" applyBorder="1"/>
    <xf numFmtId="167" fontId="27" fillId="3" borderId="0" xfId="0" applyNumberFormat="1" applyFont="1" applyFill="1" applyBorder="1"/>
    <xf numFmtId="0" fontId="22" fillId="3" borderId="9" xfId="0" applyFont="1" applyFill="1" applyBorder="1"/>
    <xf numFmtId="172" fontId="22" fillId="3" borderId="51" xfId="32" applyNumberFormat="1" applyFont="1" applyFill="1" applyBorder="1"/>
    <xf numFmtId="172" fontId="22" fillId="3" borderId="51" xfId="32" applyNumberFormat="1" applyFont="1" applyFill="1" applyBorder="1" applyAlignment="1">
      <alignment horizontal="right"/>
    </xf>
    <xf numFmtId="172" fontId="22" fillId="3" borderId="2" xfId="32" applyNumberFormat="1" applyFont="1" applyFill="1" applyBorder="1"/>
    <xf numFmtId="172" fontId="27" fillId="3" borderId="23" xfId="32" applyNumberFormat="1" applyFont="1" applyFill="1" applyBorder="1"/>
    <xf numFmtId="0" fontId="8" fillId="7" borderId="23" xfId="29" applyFont="1" applyFill="1" applyBorder="1" applyAlignment="1">
      <alignment horizontal="center" vertical="center" wrapText="1"/>
    </xf>
    <xf numFmtId="0" fontId="8" fillId="0" borderId="10" xfId="29" applyFont="1" applyFill="1" applyBorder="1" applyAlignment="1">
      <alignment horizontal="left" vertical="center"/>
    </xf>
    <xf numFmtId="0" fontId="8" fillId="0" borderId="9" xfId="29" applyFont="1" applyFill="1" applyBorder="1" applyAlignment="1">
      <alignment horizontal="left" vertical="top"/>
    </xf>
    <xf numFmtId="0" fontId="8" fillId="0" borderId="120" xfId="29" applyFont="1" applyFill="1" applyBorder="1" applyAlignment="1">
      <alignment horizontal="left" vertical="top"/>
    </xf>
    <xf numFmtId="0" fontId="2" fillId="0" borderId="9" xfId="6" applyFont="1" applyFill="1" applyBorder="1" applyAlignment="1">
      <alignment horizontal="left" vertical="top"/>
    </xf>
    <xf numFmtId="0" fontId="2" fillId="0" borderId="86" xfId="6" applyFont="1" applyFill="1" applyBorder="1"/>
    <xf numFmtId="0" fontId="8" fillId="7" borderId="119" xfId="29" applyFont="1" applyFill="1" applyBorder="1" applyAlignment="1">
      <alignment horizontal="left" vertical="center" wrapText="1"/>
    </xf>
    <xf numFmtId="0" fontId="8" fillId="7" borderId="25" xfId="29" applyFont="1" applyFill="1" applyBorder="1" applyAlignment="1">
      <alignment horizontal="center" vertical="center" wrapText="1"/>
    </xf>
    <xf numFmtId="0" fontId="8" fillId="7" borderId="121" xfId="29" applyFont="1" applyFill="1" applyBorder="1" applyAlignment="1">
      <alignment horizontal="center" vertical="center" wrapText="1"/>
    </xf>
    <xf numFmtId="0" fontId="8" fillId="7" borderId="25" xfId="29" applyFont="1" applyFill="1" applyBorder="1" applyAlignment="1">
      <alignment horizontal="center" vertical="center"/>
    </xf>
    <xf numFmtId="0" fontId="8" fillId="7" borderId="25" xfId="30" applyFont="1" applyFill="1" applyBorder="1" applyAlignment="1">
      <alignment horizontal="center" vertical="center"/>
    </xf>
    <xf numFmtId="0" fontId="8" fillId="7" borderId="5" xfId="29" applyFont="1" applyFill="1" applyBorder="1" applyAlignment="1">
      <alignment horizontal="center" vertical="center"/>
    </xf>
    <xf numFmtId="0" fontId="3" fillId="3" borderId="0" xfId="4" applyFont="1" applyFill="1" applyAlignment="1">
      <alignment vertical="top"/>
    </xf>
    <xf numFmtId="0" fontId="3" fillId="0" borderId="0" xfId="6" applyFont="1" applyAlignment="1">
      <alignment vertical="center"/>
    </xf>
    <xf numFmtId="0" fontId="41" fillId="0" borderId="0" xfId="0" applyFont="1" applyBorder="1" applyAlignment="1">
      <alignment vertical="top"/>
    </xf>
    <xf numFmtId="0" fontId="37" fillId="3" borderId="0" xfId="0" applyFont="1" applyFill="1" applyBorder="1" applyAlignment="1">
      <alignment vertical="top"/>
    </xf>
    <xf numFmtId="0" fontId="5" fillId="3" borderId="0" xfId="4" applyFont="1" applyFill="1" applyBorder="1" applyAlignment="1">
      <alignment vertical="top"/>
    </xf>
    <xf numFmtId="0" fontId="2" fillId="3" borderId="0" xfId="4" applyFont="1" applyFill="1" applyBorder="1" applyAlignment="1">
      <alignment vertical="top" wrapText="1"/>
    </xf>
    <xf numFmtId="0" fontId="8" fillId="3" borderId="0" xfId="4" applyFont="1" applyFill="1" applyBorder="1" applyAlignment="1">
      <alignment vertical="top"/>
    </xf>
    <xf numFmtId="1" fontId="8" fillId="7" borderId="23" xfId="4" applyNumberFormat="1" applyFont="1" applyFill="1" applyBorder="1" applyAlignment="1">
      <alignment horizontal="center"/>
    </xf>
    <xf numFmtId="0" fontId="2" fillId="8" borderId="0" xfId="19" applyFont="1" applyFill="1"/>
    <xf numFmtId="0" fontId="2" fillId="8" borderId="0" xfId="4" applyFont="1" applyFill="1" applyBorder="1" applyAlignment="1">
      <alignment wrapText="1"/>
    </xf>
    <xf numFmtId="0" fontId="2" fillId="0" borderId="0" xfId="19" applyFont="1" applyFill="1" applyAlignment="1">
      <alignment horizontal="left" vertical="top"/>
    </xf>
    <xf numFmtId="0" fontId="3" fillId="0" borderId="0" xfId="19" applyFont="1" applyFill="1" applyAlignment="1">
      <alignment horizontal="left" vertical="top"/>
    </xf>
    <xf numFmtId="0" fontId="5" fillId="0" borderId="0" xfId="19" applyFont="1" applyFill="1" applyAlignment="1">
      <alignment horizontal="left" vertical="top"/>
    </xf>
    <xf numFmtId="0" fontId="8" fillId="0" borderId="0" xfId="22" applyFont="1" applyFill="1" applyAlignment="1">
      <alignment vertical="top"/>
    </xf>
    <xf numFmtId="0" fontId="22" fillId="0" borderId="122" xfId="0" applyFont="1" applyBorder="1" applyAlignment="1">
      <alignment horizontal="center" wrapText="1"/>
    </xf>
    <xf numFmtId="0" fontId="0" fillId="3" borderId="0" xfId="0" applyFill="1"/>
    <xf numFmtId="1" fontId="28" fillId="6" borderId="25" xfId="38" applyNumberFormat="1" applyFont="1" applyFill="1" applyBorder="1" applyAlignment="1">
      <alignment horizontal="center" vertical="center" wrapText="1"/>
    </xf>
    <xf numFmtId="0" fontId="8" fillId="7" borderId="123" xfId="4" applyFont="1" applyFill="1" applyBorder="1" applyAlignment="1">
      <alignment horizontal="center" vertical="center" wrapText="1"/>
    </xf>
    <xf numFmtId="172" fontId="22" fillId="3" borderId="123" xfId="32" applyNumberFormat="1" applyFont="1" applyFill="1" applyBorder="1"/>
    <xf numFmtId="172" fontId="22" fillId="3" borderId="23" xfId="32" applyNumberFormat="1" applyFont="1" applyFill="1" applyBorder="1"/>
    <xf numFmtId="0" fontId="22" fillId="3" borderId="119" xfId="0" applyFont="1" applyFill="1" applyBorder="1"/>
    <xf numFmtId="0" fontId="2" fillId="9" borderId="119" xfId="0" applyFont="1" applyFill="1" applyBorder="1"/>
    <xf numFmtId="0" fontId="2" fillId="9" borderId="124" xfId="0" applyFont="1" applyFill="1" applyBorder="1"/>
    <xf numFmtId="0" fontId="2" fillId="9" borderId="122" xfId="0" applyFont="1" applyFill="1" applyBorder="1"/>
    <xf numFmtId="172" fontId="22" fillId="3" borderId="122" xfId="32" applyNumberFormat="1" applyFont="1" applyFill="1" applyBorder="1"/>
    <xf numFmtId="0" fontId="41" fillId="3" borderId="0" xfId="0" applyFont="1" applyFill="1" applyBorder="1"/>
    <xf numFmtId="0" fontId="2" fillId="3" borderId="0" xfId="0" applyFont="1" applyFill="1" applyBorder="1"/>
    <xf numFmtId="165" fontId="22" fillId="3" borderId="0" xfId="32" applyNumberFormat="1" applyFont="1" applyFill="1" applyBorder="1"/>
    <xf numFmtId="0" fontId="37" fillId="3" borderId="0" xfId="0" applyFont="1" applyFill="1"/>
    <xf numFmtId="0" fontId="2" fillId="0" borderId="0" xfId="1" applyFont="1" applyFill="1" applyAlignment="1">
      <alignment vertical="center" wrapText="1"/>
    </xf>
    <xf numFmtId="0" fontId="2" fillId="0" borderId="0" xfId="1" applyFont="1" applyFill="1" applyAlignment="1">
      <alignment vertical="center"/>
    </xf>
    <xf numFmtId="167" fontId="2" fillId="0" borderId="0" xfId="1" applyNumberFormat="1" applyFont="1" applyFill="1" applyBorder="1"/>
    <xf numFmtId="0" fontId="22" fillId="3" borderId="122" xfId="0" applyFont="1" applyFill="1" applyBorder="1" applyAlignment="1">
      <alignment horizontal="left" wrapText="1"/>
    </xf>
    <xf numFmtId="171" fontId="16" fillId="3" borderId="0" xfId="33" applyNumberFormat="1" applyFont="1" applyFill="1"/>
    <xf numFmtId="0" fontId="22" fillId="0" borderId="123" xfId="0" applyFont="1" applyBorder="1" applyAlignment="1">
      <alignment horizontal="center" vertical="top" wrapText="1"/>
    </xf>
    <xf numFmtId="0" fontId="0" fillId="0" borderId="23" xfId="0" applyBorder="1" applyAlignment="1">
      <alignment horizontal="center" vertical="center"/>
    </xf>
    <xf numFmtId="0" fontId="5" fillId="2" borderId="0" xfId="4" applyFont="1" applyFill="1" applyBorder="1" applyAlignment="1">
      <alignment wrapText="1"/>
    </xf>
    <xf numFmtId="0" fontId="3" fillId="2" borderId="0" xfId="4" applyFont="1" applyFill="1" applyBorder="1" applyAlignment="1">
      <alignment wrapText="1"/>
    </xf>
    <xf numFmtId="0" fontId="2" fillId="0" borderId="0" xfId="6" applyFont="1" applyAlignment="1">
      <alignment wrapText="1"/>
    </xf>
    <xf numFmtId="0" fontId="22" fillId="0" borderId="0" xfId="13" applyFont="1" applyAlignment="1"/>
    <xf numFmtId="0" fontId="11" fillId="0" borderId="0" xfId="6" applyFont="1" applyFill="1" applyAlignment="1">
      <alignment wrapText="1"/>
    </xf>
    <xf numFmtId="0" fontId="10" fillId="0" borderId="0" xfId="4" applyFont="1" applyFill="1" applyBorder="1" applyAlignment="1">
      <alignment wrapText="1"/>
    </xf>
    <xf numFmtId="0" fontId="10" fillId="0" borderId="0" xfId="13" applyFont="1" applyAlignment="1"/>
    <xf numFmtId="0" fontId="8" fillId="0" borderId="0" xfId="4" applyFont="1" applyFill="1" applyAlignment="1">
      <alignment horizontal="left" vertical="top" wrapText="1"/>
    </xf>
    <xf numFmtId="0" fontId="28" fillId="6" borderId="22" xfId="4" applyFont="1" applyFill="1" applyBorder="1" applyAlignment="1">
      <alignment horizontal="center" vertical="center" wrapText="1"/>
    </xf>
    <xf numFmtId="0" fontId="25" fillId="6" borderId="25" xfId="13" applyFont="1" applyFill="1" applyBorder="1" applyAlignment="1">
      <alignment horizontal="center" vertical="center" wrapText="1"/>
    </xf>
    <xf numFmtId="0" fontId="25" fillId="6" borderId="64" xfId="13" applyFont="1" applyFill="1" applyBorder="1" applyAlignment="1">
      <alignment horizontal="center" vertical="center" wrapText="1"/>
    </xf>
    <xf numFmtId="0" fontId="5" fillId="0" borderId="0" xfId="6" applyFont="1" applyBorder="1" applyAlignment="1">
      <alignment horizontal="left" vertical="top" wrapText="1"/>
    </xf>
    <xf numFmtId="0" fontId="37" fillId="0" borderId="0" xfId="13" applyFont="1" applyBorder="1" applyAlignment="1">
      <alignment horizontal="left" vertical="top"/>
    </xf>
    <xf numFmtId="0" fontId="3" fillId="0" borderId="0" xfId="6" applyFont="1" applyAlignment="1">
      <alignment wrapText="1"/>
    </xf>
    <xf numFmtId="0" fontId="38" fillId="0" borderId="0" xfId="13" applyFont="1" applyAlignment="1"/>
    <xf numFmtId="0" fontId="2" fillId="0" borderId="0" xfId="6" applyFont="1" applyAlignment="1">
      <alignment horizontal="left" vertical="center" wrapText="1"/>
    </xf>
    <xf numFmtId="0" fontId="28" fillId="6" borderId="22" xfId="12" applyFont="1" applyFill="1" applyBorder="1" applyAlignment="1">
      <alignment horizontal="center" vertical="center" wrapText="1"/>
    </xf>
    <xf numFmtId="0" fontId="25" fillId="6" borderId="25" xfId="6" applyFont="1" applyFill="1" applyBorder="1" applyAlignment="1">
      <alignment horizontal="center" vertical="center" wrapText="1"/>
    </xf>
    <xf numFmtId="0" fontId="25" fillId="6" borderId="64" xfId="6" applyFont="1" applyFill="1" applyBorder="1" applyAlignment="1">
      <alignment horizontal="center" vertical="center" wrapText="1"/>
    </xf>
    <xf numFmtId="0" fontId="5" fillId="0" borderId="0" xfId="6" applyFont="1" applyAlignment="1">
      <alignment wrapText="1"/>
    </xf>
    <xf numFmtId="0" fontId="3" fillId="0" borderId="0" xfId="6" applyFont="1" applyFill="1" applyAlignment="1">
      <alignment horizontal="left" vertical="top" wrapText="1"/>
    </xf>
    <xf numFmtId="0" fontId="3" fillId="0" borderId="0" xfId="6" applyFont="1" applyAlignment="1">
      <alignment vertical="top" wrapText="1"/>
    </xf>
    <xf numFmtId="0" fontId="38" fillId="0" borderId="0" xfId="13" applyFont="1" applyAlignment="1">
      <alignment vertical="top" wrapText="1"/>
    </xf>
    <xf numFmtId="0" fontId="25" fillId="6" borderId="22" xfId="7" applyFont="1" applyFill="1" applyBorder="1" applyAlignment="1">
      <alignment horizontal="center" vertical="center"/>
    </xf>
    <xf numFmtId="0" fontId="25" fillId="6" borderId="64" xfId="7" applyFont="1" applyFill="1" applyBorder="1" applyAlignment="1">
      <alignment horizontal="center" vertical="center"/>
    </xf>
    <xf numFmtId="0" fontId="38" fillId="0" borderId="0" xfId="8" applyFont="1" applyAlignment="1"/>
    <xf numFmtId="0" fontId="3" fillId="0" borderId="0" xfId="6" applyFont="1" applyFill="1" applyAlignment="1">
      <alignment wrapText="1"/>
    </xf>
    <xf numFmtId="0" fontId="2" fillId="0" borderId="0" xfId="6" applyFont="1" applyFill="1" applyAlignment="1">
      <alignment horizontal="left" wrapText="1"/>
    </xf>
    <xf numFmtId="3" fontId="8" fillId="0" borderId="4" xfId="10" applyNumberFormat="1" applyFont="1" applyFill="1" applyBorder="1" applyAlignment="1">
      <alignment horizontal="center" vertical="center" wrapText="1"/>
    </xf>
    <xf numFmtId="3" fontId="8" fillId="0" borderId="3" xfId="10" applyNumberFormat="1" applyFont="1" applyFill="1" applyBorder="1" applyAlignment="1">
      <alignment horizontal="center" vertical="center" wrapText="1"/>
    </xf>
    <xf numFmtId="3" fontId="8" fillId="0" borderId="2" xfId="10" applyNumberFormat="1" applyFont="1" applyFill="1" applyBorder="1" applyAlignment="1">
      <alignment horizontal="center" vertical="center" wrapText="1"/>
    </xf>
    <xf numFmtId="0" fontId="3" fillId="0" borderId="0" xfId="6" applyFont="1" applyAlignment="1">
      <alignment horizontal="left" vertical="top" wrapText="1"/>
    </xf>
    <xf numFmtId="0" fontId="3" fillId="0" borderId="6" xfId="1" applyFont="1" applyFill="1" applyBorder="1" applyAlignment="1">
      <alignment horizontal="left" vertical="top" wrapText="1"/>
    </xf>
    <xf numFmtId="0" fontId="28" fillId="6" borderId="25" xfId="38" applyFont="1" applyFill="1" applyBorder="1" applyAlignment="1">
      <alignment horizontal="center" vertical="center" wrapText="1"/>
    </xf>
    <xf numFmtId="0" fontId="28" fillId="6" borderId="5" xfId="38" applyFont="1" applyFill="1" applyBorder="1" applyAlignment="1">
      <alignment horizontal="center" vertical="center" wrapText="1"/>
    </xf>
    <xf numFmtId="0" fontId="28" fillId="6" borderId="74" xfId="38" applyFont="1" applyFill="1" applyBorder="1" applyAlignment="1">
      <alignment horizontal="center" vertical="center" wrapText="1"/>
    </xf>
    <xf numFmtId="0" fontId="28" fillId="6" borderId="92" xfId="38" applyFont="1" applyFill="1" applyBorder="1" applyAlignment="1">
      <alignment horizontal="center" vertical="center" wrapText="1"/>
    </xf>
    <xf numFmtId="0" fontId="2" fillId="0" borderId="0" xfId="6" applyFont="1" applyBorder="1" applyAlignment="1">
      <alignment horizontal="center"/>
    </xf>
    <xf numFmtId="0" fontId="2" fillId="0" borderId="0" xfId="6" applyFont="1" applyAlignment="1"/>
    <xf numFmtId="0" fontId="25" fillId="6" borderId="52" xfId="38" applyFont="1" applyFill="1" applyBorder="1" applyAlignment="1">
      <alignment horizontal="center" vertical="center"/>
    </xf>
    <xf numFmtId="0" fontId="25" fillId="6" borderId="2" xfId="38" applyFont="1" applyFill="1" applyBorder="1" applyAlignment="1">
      <alignment horizontal="center" vertical="center"/>
    </xf>
    <xf numFmtId="0" fontId="5" fillId="3" borderId="0" xfId="22" applyFont="1" applyFill="1" applyBorder="1" applyAlignment="1">
      <alignment horizontal="left" vertical="top" wrapText="1"/>
    </xf>
    <xf numFmtId="0" fontId="3" fillId="0" borderId="0" xfId="22" applyFont="1" applyFill="1" applyBorder="1" applyAlignment="1">
      <alignment horizontal="left" vertical="top" wrapText="1"/>
    </xf>
    <xf numFmtId="0" fontId="3" fillId="0" borderId="0" xfId="22" applyFont="1" applyAlignment="1">
      <alignment horizontal="left"/>
    </xf>
    <xf numFmtId="0" fontId="3" fillId="0" borderId="0" xfId="22" applyFont="1" applyBorder="1" applyAlignment="1">
      <alignment horizontal="left"/>
    </xf>
    <xf numFmtId="1" fontId="28" fillId="6" borderId="22" xfId="38" applyNumberFormat="1" applyFont="1" applyFill="1" applyBorder="1" applyAlignment="1">
      <alignment horizontal="center" vertical="center" wrapText="1"/>
    </xf>
    <xf numFmtId="1" fontId="28" fillId="6" borderId="25" xfId="38" applyNumberFormat="1" applyFont="1" applyFill="1" applyBorder="1" applyAlignment="1">
      <alignment horizontal="center" vertical="center" wrapText="1"/>
    </xf>
    <xf numFmtId="1" fontId="28" fillId="6" borderId="30" xfId="38" applyNumberFormat="1" applyFont="1" applyFill="1" applyBorder="1" applyAlignment="1">
      <alignment horizontal="center" vertical="center" wrapText="1"/>
    </xf>
    <xf numFmtId="1" fontId="28" fillId="6" borderId="29" xfId="38" applyNumberFormat="1" applyFont="1" applyFill="1" applyBorder="1" applyAlignment="1">
      <alignment horizontal="center" vertical="center" wrapText="1"/>
    </xf>
    <xf numFmtId="1" fontId="28" fillId="6" borderId="28" xfId="38" applyNumberFormat="1" applyFont="1" applyFill="1" applyBorder="1" applyAlignment="1">
      <alignment horizontal="center" vertical="center" wrapText="1"/>
    </xf>
    <xf numFmtId="0" fontId="2" fillId="0" borderId="52" xfId="22" applyFont="1" applyBorder="1" applyAlignment="1">
      <alignment horizontal="center" vertical="center"/>
    </xf>
    <xf numFmtId="0" fontId="2" fillId="0" borderId="51" xfId="22" applyFont="1" applyBorder="1" applyAlignment="1">
      <alignment horizontal="center" vertical="center"/>
    </xf>
    <xf numFmtId="0" fontId="2" fillId="0" borderId="2" xfId="22" applyFont="1" applyBorder="1" applyAlignment="1">
      <alignment horizontal="center" vertical="center"/>
    </xf>
    <xf numFmtId="0" fontId="2" fillId="0" borderId="52" xfId="22" applyFont="1" applyBorder="1" applyAlignment="1">
      <alignment horizontal="center" vertical="center" textRotation="90"/>
    </xf>
    <xf numFmtId="0" fontId="2" fillId="0" borderId="87" xfId="22" applyFont="1" applyBorder="1" applyAlignment="1">
      <alignment horizontal="center" vertical="center" textRotation="90"/>
    </xf>
    <xf numFmtId="0" fontId="2" fillId="0" borderId="88" xfId="22" applyFont="1" applyBorder="1" applyAlignment="1">
      <alignment horizontal="center" vertical="center"/>
    </xf>
    <xf numFmtId="0" fontId="2" fillId="0" borderId="0" xfId="13" applyFont="1" applyBorder="1" applyAlignment="1">
      <alignment horizontal="left" vertical="justify" wrapText="1"/>
    </xf>
    <xf numFmtId="0" fontId="2" fillId="0" borderId="0" xfId="13" applyFont="1" applyBorder="1" applyAlignment="1">
      <alignment horizontal="justify" vertical="justify" wrapText="1"/>
    </xf>
    <xf numFmtId="0" fontId="2" fillId="0" borderId="0" xfId="13" applyFont="1" applyBorder="1" applyAlignment="1">
      <alignment horizontal="left" vertical="top" wrapText="1"/>
    </xf>
    <xf numFmtId="0" fontId="2" fillId="0" borderId="0" xfId="13" applyFont="1" applyFill="1" applyBorder="1" applyAlignment="1">
      <alignment horizontal="left" vertical="top" wrapText="1"/>
    </xf>
    <xf numFmtId="0" fontId="22" fillId="0" borderId="0" xfId="13" applyFont="1" applyFill="1" applyAlignment="1">
      <alignment horizontal="left" vertical="top"/>
    </xf>
    <xf numFmtId="0" fontId="5" fillId="0" borderId="0" xfId="6" applyFont="1" applyBorder="1" applyAlignment="1">
      <alignment wrapText="1"/>
    </xf>
    <xf numFmtId="0" fontId="3" fillId="2" borderId="0" xfId="4" applyFont="1" applyFill="1" applyBorder="1" applyAlignment="1">
      <alignment horizontal="left" vertical="top" wrapText="1"/>
    </xf>
    <xf numFmtId="1" fontId="28" fillId="6" borderId="99" xfId="38" applyNumberFormat="1" applyFont="1" applyFill="1" applyBorder="1" applyAlignment="1">
      <alignment horizontal="center" vertical="center" wrapText="1"/>
    </xf>
    <xf numFmtId="0" fontId="8" fillId="8" borderId="100" xfId="13" applyNumberFormat="1" applyFont="1" applyFill="1" applyBorder="1" applyAlignment="1" applyProtection="1">
      <alignment horizontal="center" vertical="top" wrapText="1"/>
    </xf>
    <xf numFmtId="0" fontId="8" fillId="8" borderId="25" xfId="13" applyNumberFormat="1" applyFont="1" applyFill="1" applyBorder="1" applyAlignment="1" applyProtection="1">
      <alignment horizontal="center" vertical="top" wrapText="1"/>
    </xf>
    <xf numFmtId="0" fontId="2" fillId="0" borderId="0" xfId="6" applyFont="1" applyFill="1" applyAlignment="1">
      <alignment wrapText="1"/>
    </xf>
    <xf numFmtId="0" fontId="2" fillId="0" borderId="0" xfId="4" applyFont="1" applyFill="1" applyBorder="1" applyAlignment="1">
      <alignment wrapText="1"/>
    </xf>
    <xf numFmtId="0" fontId="26" fillId="0" borderId="0" xfId="13" applyFont="1" applyAlignment="1"/>
    <xf numFmtId="0" fontId="5" fillId="3" borderId="0" xfId="16" applyFont="1" applyFill="1" applyBorder="1" applyAlignment="1">
      <alignment horizontal="justify" vertical="center"/>
    </xf>
    <xf numFmtId="0" fontId="3" fillId="3" borderId="0" xfId="16" applyFont="1" applyFill="1" applyAlignment="1">
      <alignment horizontal="left" vertical="top" wrapText="1"/>
    </xf>
    <xf numFmtId="0" fontId="2" fillId="0" borderId="0" xfId="26" applyFont="1" applyFill="1" applyBorder="1" applyAlignment="1">
      <alignment wrapText="1"/>
    </xf>
    <xf numFmtId="0" fontId="8" fillId="2" borderId="0" xfId="31" applyFont="1" applyFill="1" applyBorder="1" applyAlignment="1">
      <alignment horizontal="left" vertical="top" wrapText="1"/>
    </xf>
    <xf numFmtId="0" fontId="2" fillId="0" borderId="0" xfId="6" applyFont="1" applyAlignment="1">
      <alignment horizontal="left" vertical="top" wrapText="1"/>
    </xf>
    <xf numFmtId="0" fontId="3" fillId="2" borderId="0" xfId="27" applyFont="1" applyFill="1" applyBorder="1" applyAlignment="1">
      <alignment vertical="center" wrapText="1"/>
    </xf>
    <xf numFmtId="0" fontId="11" fillId="0" borderId="0" xfId="6" applyFont="1" applyAlignment="1">
      <alignment wrapText="1"/>
    </xf>
    <xf numFmtId="0" fontId="2" fillId="0" borderId="52" xfId="19" applyFont="1" applyFill="1" applyBorder="1" applyAlignment="1">
      <alignment horizontal="center" vertical="center" textRotation="90"/>
    </xf>
    <xf numFmtId="0" fontId="2" fillId="0" borderId="51" xfId="19" applyFont="1" applyBorder="1" applyAlignment="1">
      <alignment horizontal="center" vertical="center" textRotation="90"/>
    </xf>
    <xf numFmtId="0" fontId="2" fillId="0" borderId="2" xfId="19" applyFont="1" applyBorder="1" applyAlignment="1">
      <alignment horizontal="center" vertical="center" textRotation="90"/>
    </xf>
    <xf numFmtId="0" fontId="8" fillId="7" borderId="119" xfId="4" applyFont="1" applyFill="1" applyBorder="1" applyAlignment="1">
      <alignment horizontal="center" wrapText="1"/>
    </xf>
    <xf numFmtId="0" fontId="8" fillId="7" borderId="5" xfId="4" applyFont="1" applyFill="1" applyBorder="1" applyAlignment="1">
      <alignment horizontal="center" wrapText="1"/>
    </xf>
    <xf numFmtId="0" fontId="3" fillId="0" borderId="0" xfId="19" applyFont="1" applyAlignment="1">
      <alignment horizontal="left" vertical="top" wrapText="1"/>
    </xf>
    <xf numFmtId="0" fontId="3" fillId="3" borderId="0" xfId="4" applyFont="1" applyFill="1" applyAlignment="1">
      <alignment horizontal="left" vertical="top" wrapText="1"/>
    </xf>
    <xf numFmtId="3" fontId="8" fillId="7" borderId="91" xfId="4" applyNumberFormat="1" applyFont="1" applyFill="1" applyBorder="1" applyAlignment="1">
      <alignment horizontal="center" vertical="center" wrapText="1"/>
    </xf>
    <xf numFmtId="3" fontId="8" fillId="7" borderId="93" xfId="4" applyNumberFormat="1" applyFont="1" applyFill="1" applyBorder="1" applyAlignment="1">
      <alignment horizontal="center" vertical="center" wrapText="1"/>
    </xf>
    <xf numFmtId="3" fontId="8" fillId="7" borderId="92" xfId="4" applyNumberFormat="1" applyFont="1" applyFill="1" applyBorder="1" applyAlignment="1">
      <alignment horizontal="center" vertical="center" wrapText="1"/>
    </xf>
    <xf numFmtId="3" fontId="8" fillId="7" borderId="72" xfId="4" applyNumberFormat="1" applyFont="1" applyFill="1" applyBorder="1" applyAlignment="1">
      <alignment horizontal="center" vertical="center" wrapText="1"/>
    </xf>
    <xf numFmtId="0" fontId="2" fillId="7" borderId="104" xfId="4" applyFont="1" applyFill="1" applyBorder="1" applyAlignment="1">
      <alignment horizontal="center" vertical="top" wrapText="1"/>
    </xf>
    <xf numFmtId="0" fontId="2" fillId="7" borderId="118" xfId="4" applyFont="1" applyFill="1" applyBorder="1" applyAlignment="1">
      <alignment horizontal="center" vertical="top" wrapText="1"/>
    </xf>
    <xf numFmtId="3" fontId="8" fillId="7" borderId="52" xfId="4" applyNumberFormat="1" applyFont="1" applyFill="1" applyBorder="1" applyAlignment="1">
      <alignment horizontal="center" vertical="center" wrapText="1"/>
    </xf>
    <xf numFmtId="3" fontId="8" fillId="7" borderId="2" xfId="4" applyNumberFormat="1" applyFont="1" applyFill="1" applyBorder="1" applyAlignment="1">
      <alignment horizontal="center" vertical="center" wrapText="1"/>
    </xf>
    <xf numFmtId="0" fontId="8" fillId="7" borderId="0" xfId="4" applyFont="1" applyFill="1" applyBorder="1" applyAlignment="1">
      <alignment horizontal="center" vertical="center" wrapText="1"/>
    </xf>
    <xf numFmtId="0" fontId="3" fillId="3" borderId="0" xfId="4" applyFont="1" applyFill="1" applyAlignment="1">
      <alignment vertical="top" wrapText="1"/>
    </xf>
  </cellXfs>
  <cellStyles count="43">
    <cellStyle name="Lien hypertexte" xfId="34" builtinId="8"/>
    <cellStyle name="Milliers" xfId="32" builtinId="3"/>
    <cellStyle name="Milliers 10" xfId="25" xr:uid="{00000000-0005-0000-0000-000002000000}"/>
    <cellStyle name="Milliers 13" xfId="39" xr:uid="{00000000-0005-0000-0000-000003000000}"/>
    <cellStyle name="Milliers 2" xfId="3" xr:uid="{00000000-0005-0000-0000-000004000000}"/>
    <cellStyle name="Milliers 2 2" xfId="23" xr:uid="{00000000-0005-0000-0000-000005000000}"/>
    <cellStyle name="Monétaire 2" xfId="42" xr:uid="{00000000-0005-0000-0000-000006000000}"/>
    <cellStyle name="Motif 10" xfId="12" xr:uid="{00000000-0005-0000-0000-000007000000}"/>
    <cellStyle name="Motif 10 2 2" xfId="28" xr:uid="{00000000-0005-0000-0000-000008000000}"/>
    <cellStyle name="Motif 12 2" xfId="38" xr:uid="{00000000-0005-0000-0000-000009000000}"/>
    <cellStyle name="Motif 13" xfId="41" xr:uid="{00000000-0005-0000-0000-00000A000000}"/>
    <cellStyle name="Motif 2" xfId="4" xr:uid="{00000000-0005-0000-0000-00000B000000}"/>
    <cellStyle name="Motif 2 2 2" xfId="22" xr:uid="{00000000-0005-0000-0000-00000C000000}"/>
    <cellStyle name="Motif 2 2 2 4" xfId="26" xr:uid="{00000000-0005-0000-0000-00000D000000}"/>
    <cellStyle name="Motif 2 3" xfId="10" xr:uid="{00000000-0005-0000-0000-00000E000000}"/>
    <cellStyle name="Motif 2 3 2" xfId="27" xr:uid="{00000000-0005-0000-0000-00000F000000}"/>
    <cellStyle name="Motif 3 2" xfId="29" xr:uid="{00000000-0005-0000-0000-000010000000}"/>
    <cellStyle name="Motif 3 2 2" xfId="30" xr:uid="{00000000-0005-0000-0000-000011000000}"/>
    <cellStyle name="Motif 4 2" xfId="36" xr:uid="{00000000-0005-0000-0000-000012000000}"/>
    <cellStyle name="Normal" xfId="0" builtinId="0"/>
    <cellStyle name="Normal 10" xfId="20" xr:uid="{00000000-0005-0000-0000-000014000000}"/>
    <cellStyle name="Normal 109" xfId="16" xr:uid="{00000000-0005-0000-0000-000015000000}"/>
    <cellStyle name="Normal 118 2" xfId="1" xr:uid="{00000000-0005-0000-0000-000016000000}"/>
    <cellStyle name="Normal 119 2" xfId="40" xr:uid="{00000000-0005-0000-0000-000017000000}"/>
    <cellStyle name="Normal 126" xfId="15" xr:uid="{00000000-0005-0000-0000-000018000000}"/>
    <cellStyle name="Normal 130" xfId="7" xr:uid="{00000000-0005-0000-0000-000019000000}"/>
    <cellStyle name="Normal 131" xfId="8" xr:uid="{00000000-0005-0000-0000-00001A000000}"/>
    <cellStyle name="Normal 132" xfId="13" xr:uid="{00000000-0005-0000-0000-00001B000000}"/>
    <cellStyle name="Normal 17" xfId="18" xr:uid="{00000000-0005-0000-0000-00001C000000}"/>
    <cellStyle name="Normal 2" xfId="19" xr:uid="{00000000-0005-0000-0000-00001D000000}"/>
    <cellStyle name="Normal 2 2 3" xfId="21" xr:uid="{00000000-0005-0000-0000-00001E000000}"/>
    <cellStyle name="Normal 2 4" xfId="6" xr:uid="{00000000-0005-0000-0000-00001F000000}"/>
    <cellStyle name="Normal 21" xfId="11" xr:uid="{00000000-0005-0000-0000-000020000000}"/>
    <cellStyle name="Normal 3" xfId="31" xr:uid="{00000000-0005-0000-0000-000021000000}"/>
    <cellStyle name="Normal_sashtml99 2" xfId="5" xr:uid="{00000000-0005-0000-0000-000022000000}"/>
    <cellStyle name="Normal_Vue3-2-Remunerations-FPH_Drees" xfId="9" xr:uid="{00000000-0005-0000-0000-000023000000}"/>
    <cellStyle name="Pourcentage" xfId="33" builtinId="5"/>
    <cellStyle name="Pourcentage 12" xfId="35" xr:uid="{00000000-0005-0000-0000-000025000000}"/>
    <cellStyle name="Pourcentage 12 2" xfId="37" xr:uid="{00000000-0005-0000-0000-000026000000}"/>
    <cellStyle name="Pourcentage 15" xfId="17" xr:uid="{00000000-0005-0000-0000-000027000000}"/>
    <cellStyle name="Pourcentage 17" xfId="2" xr:uid="{00000000-0005-0000-0000-000028000000}"/>
    <cellStyle name="Pourcentage 18" xfId="14" xr:uid="{00000000-0005-0000-0000-000029000000}"/>
    <cellStyle name="Pourcentage 2" xfId="24" xr:uid="{00000000-0005-0000-0000-00002A00000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0</xdr:row>
      <xdr:rowOff>47625</xdr:rowOff>
    </xdr:from>
    <xdr:to>
      <xdr:col>7</xdr:col>
      <xdr:colOff>589820</xdr:colOff>
      <xdr:row>42</xdr:row>
      <xdr:rowOff>84720</xdr:rowOff>
    </xdr:to>
    <xdr:pic>
      <xdr:nvPicPr>
        <xdr:cNvPr id="4" name="Imag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85725" y="47625"/>
          <a:ext cx="5838095" cy="80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85725</xdr:rowOff>
    </xdr:from>
    <xdr:to>
      <xdr:col>7</xdr:col>
      <xdr:colOff>656488</xdr:colOff>
      <xdr:row>40</xdr:row>
      <xdr:rowOff>46677</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95250" y="85725"/>
          <a:ext cx="5895238" cy="758095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Library" Target="MSQUERY/XLQUERY.XL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artemis\jwerthei$\Cap_dbf\RAPCA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QUERY"/>
      <sheetName val="Loc Table"/>
    </sheetNames>
    <definedNames>
      <definedName name="Register.DClick" refersTo="='XLQUERY'!$B$589"/>
    </definedNames>
    <sheetDataSet>
      <sheetData sheetId="0">
        <row r="589">
          <cell r="B589" t="b">
            <v>0</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semble"/>
      <sheetName val="Divers_à_actualiser"/>
      <sheetName val="Part.élector (2)"/>
      <sheetName val="Ensemble_Josette"/>
      <sheetName val="Part.élector"/>
      <sheetName val="part_elec_1"/>
      <sheetName val="part_elec_2"/>
      <sheetName val="nbvoix Ts"/>
      <sheetName val="detailgr10_dyn"/>
      <sheetName val="Non_pub_detail_gr10"/>
      <sheetName val="Non_pub_detail_gr10 (2)"/>
      <sheetName val="nb_voix_1"/>
      <sheetName val="%voix ts"/>
      <sheetName val="%voix_1"/>
      <sheetName val="nbvoix A"/>
      <sheetName val="nbvoixA_1"/>
      <sheetName val="% voixA"/>
      <sheetName val="%voixA_1"/>
      <sheetName val="nb voix B"/>
      <sheetName val="nbvoixB_1"/>
      <sheetName val="%voix B"/>
      <sheetName val="%voixB_1"/>
      <sheetName val="nbvoixC"/>
      <sheetName val="nvoixc_1"/>
      <sheetName val="%voix C"/>
      <sheetName val="%voixc_1"/>
      <sheetName val="nb siège Ts"/>
      <sheetName val="nbsiege_1"/>
      <sheetName val="sexe %"/>
      <sheetName val="nb siège_Ts_sexe"/>
      <sheetName val="nb_sie_Ts_sexe_administration1"/>
      <sheetName val="%sièges Ts"/>
      <sheetName val="%siege_1"/>
      <sheetName val="nb sièges A"/>
      <sheetName val="nbsiegeA_1"/>
      <sheetName val="nb siège_A_sexe"/>
      <sheetName val="nb siège_A_sexe_1"/>
      <sheetName val="% sièges A"/>
      <sheetName val="%siegeA_1"/>
      <sheetName val="nb sièges B"/>
      <sheetName val="nbsiegeb_1"/>
      <sheetName val="nb siège_B_sexe"/>
      <sheetName val="%sièges B"/>
      <sheetName val="%siegeb_1"/>
      <sheetName val="nb sièges C"/>
      <sheetName val="nbsiegec_1"/>
      <sheetName val="nb siège_C_sexe"/>
      <sheetName val="% sièges C"/>
      <sheetName val="%siegec_1"/>
      <sheetName val="Module2"/>
      <sheetName val="Module1"/>
    </sheetNames>
    <sheetDataSet>
      <sheetData sheetId="0">
        <row r="4">
          <cell r="C4" t="str">
            <v>sum_nb_ins</v>
          </cell>
          <cell r="D4" t="str">
            <v>sum_nb_vot</v>
          </cell>
          <cell r="E4" t="str">
            <v>pct_vot</v>
          </cell>
          <cell r="F4" t="str">
            <v>sum_nb_voi</v>
          </cell>
        </row>
        <row r="5">
          <cell r="C5">
            <v>2038582</v>
          </cell>
          <cell r="D5">
            <v>1448440</v>
          </cell>
          <cell r="E5">
            <v>71.051299999999998</v>
          </cell>
          <cell r="F5">
            <v>1380513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refreshError="1"/>
    </sheetDataSet>
  </externalBook>
</externalLink>
</file>

<file path=xl/theme/theme1.xml><?xml version="1.0" encoding="utf-8"?>
<a:theme xmlns:a="http://schemas.openxmlformats.org/drawingml/2006/main" name="Thème Office">
  <a:themeElements>
    <a:clrScheme name="Charte graphique Etat">
      <a:dk1>
        <a:srgbClr val="000000"/>
      </a:dk1>
      <a:lt1>
        <a:sysClr val="window" lastClr="FFFFFF"/>
      </a:lt1>
      <a:dk2>
        <a:srgbClr val="44546A"/>
      </a:dk2>
      <a:lt2>
        <a:srgbClr val="E7E6E6"/>
      </a:lt2>
      <a:accent1>
        <a:srgbClr val="5770BE"/>
      </a:accent1>
      <a:accent2>
        <a:srgbClr val="FF9940"/>
      </a:accent2>
      <a:accent3>
        <a:srgbClr val="958B62"/>
      </a:accent3>
      <a:accent4>
        <a:srgbClr val="FFE800"/>
      </a:accent4>
      <a:accent5>
        <a:srgbClr val="484D7A"/>
      </a:accent5>
      <a:accent6>
        <a:srgbClr val="169B62"/>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tabColor theme="0"/>
  </sheetPr>
  <dimension ref="A1:D28"/>
  <sheetViews>
    <sheetView tabSelected="1" workbookViewId="0"/>
  </sheetViews>
  <sheetFormatPr baseColWidth="10" defaultRowHeight="12.75" x14ac:dyDescent="0.2"/>
  <cols>
    <col min="1" max="1" width="145" style="8" bestFit="1" customWidth="1"/>
    <col min="2" max="2" width="11.5703125" style="8" customWidth="1"/>
    <col min="3" max="3" width="26.5703125" style="8" bestFit="1" customWidth="1"/>
    <col min="4" max="4" width="25.28515625" style="8" customWidth="1"/>
    <col min="5" max="16384" width="11.42578125" style="8"/>
  </cols>
  <sheetData>
    <row r="1" spans="1:4" x14ac:dyDescent="0.2">
      <c r="A1" s="239" t="s">
        <v>124</v>
      </c>
    </row>
    <row r="2" spans="1:4" ht="46.5" customHeight="1" x14ac:dyDescent="0.2">
      <c r="B2" s="694" t="s">
        <v>141</v>
      </c>
      <c r="C2" s="694" t="s">
        <v>140</v>
      </c>
      <c r="D2" s="694" t="s">
        <v>345</v>
      </c>
    </row>
    <row r="3" spans="1:4" ht="15" x14ac:dyDescent="0.2">
      <c r="A3" s="221" t="s">
        <v>330</v>
      </c>
      <c r="B3" s="674"/>
      <c r="C3" s="674"/>
      <c r="D3" s="695"/>
    </row>
    <row r="4" spans="1:4" ht="15" x14ac:dyDescent="0.2">
      <c r="A4" s="221" t="s">
        <v>331</v>
      </c>
      <c r="B4" s="674"/>
      <c r="C4" s="674"/>
      <c r="D4" s="695"/>
    </row>
    <row r="5" spans="1:4" x14ac:dyDescent="0.2">
      <c r="A5" s="140" t="s">
        <v>226</v>
      </c>
      <c r="B5" s="240"/>
      <c r="C5" s="240"/>
      <c r="D5" s="240"/>
    </row>
    <row r="6" spans="1:4" ht="15" x14ac:dyDescent="0.2">
      <c r="A6" s="221" t="s">
        <v>157</v>
      </c>
      <c r="B6" s="12" t="s">
        <v>142</v>
      </c>
      <c r="C6" s="13" t="s">
        <v>132</v>
      </c>
      <c r="D6" s="695" t="s">
        <v>346</v>
      </c>
    </row>
    <row r="7" spans="1:4" ht="15" x14ac:dyDescent="0.2">
      <c r="A7" s="221" t="s">
        <v>225</v>
      </c>
      <c r="B7" s="12" t="s">
        <v>143</v>
      </c>
      <c r="C7" s="13" t="s">
        <v>137</v>
      </c>
      <c r="D7" s="695" t="s">
        <v>346</v>
      </c>
    </row>
    <row r="8" spans="1:4" x14ac:dyDescent="0.2">
      <c r="A8" s="140" t="s">
        <v>227</v>
      </c>
      <c r="B8" s="240"/>
      <c r="C8" s="240"/>
      <c r="D8" s="240"/>
    </row>
    <row r="9" spans="1:4" ht="15" x14ac:dyDescent="0.2">
      <c r="A9" s="301" t="s">
        <v>240</v>
      </c>
      <c r="B9" s="12" t="s">
        <v>144</v>
      </c>
      <c r="C9" s="13" t="s">
        <v>241</v>
      </c>
      <c r="D9" s="695" t="s">
        <v>346</v>
      </c>
    </row>
    <row r="10" spans="1:4" ht="15" x14ac:dyDescent="0.2">
      <c r="A10" s="301" t="s">
        <v>163</v>
      </c>
      <c r="B10" s="12" t="s">
        <v>145</v>
      </c>
      <c r="C10" s="13" t="s">
        <v>137</v>
      </c>
      <c r="D10" s="695" t="s">
        <v>346</v>
      </c>
    </row>
    <row r="11" spans="1:4" ht="15" x14ac:dyDescent="0.2">
      <c r="A11" s="301" t="s">
        <v>169</v>
      </c>
      <c r="B11" s="12" t="s">
        <v>146</v>
      </c>
      <c r="C11" s="13" t="s">
        <v>133</v>
      </c>
      <c r="D11" s="695" t="s">
        <v>346</v>
      </c>
    </row>
    <row r="12" spans="1:4" ht="15" x14ac:dyDescent="0.2">
      <c r="A12" s="301" t="s">
        <v>170</v>
      </c>
      <c r="B12" s="12" t="s">
        <v>147</v>
      </c>
      <c r="C12" s="13" t="s">
        <v>134</v>
      </c>
      <c r="D12" s="695"/>
    </row>
    <row r="13" spans="1:4" ht="15" x14ac:dyDescent="0.2">
      <c r="A13" s="301" t="s">
        <v>159</v>
      </c>
      <c r="B13" s="12" t="s">
        <v>148</v>
      </c>
      <c r="C13" s="13" t="s">
        <v>135</v>
      </c>
      <c r="D13" s="695" t="s">
        <v>346</v>
      </c>
    </row>
    <row r="14" spans="1:4" ht="15" x14ac:dyDescent="0.2">
      <c r="A14" s="301" t="s">
        <v>279</v>
      </c>
      <c r="B14" s="12" t="s">
        <v>149</v>
      </c>
      <c r="C14" s="13" t="s">
        <v>243</v>
      </c>
      <c r="D14" s="695"/>
    </row>
    <row r="15" spans="1:4" x14ac:dyDescent="0.2">
      <c r="A15" s="140" t="s">
        <v>228</v>
      </c>
      <c r="B15" s="240"/>
      <c r="C15" s="240"/>
      <c r="D15" s="240"/>
    </row>
    <row r="16" spans="1:4" ht="15" x14ac:dyDescent="0.2">
      <c r="A16" s="221" t="s">
        <v>274</v>
      </c>
      <c r="B16" s="302" t="s">
        <v>179</v>
      </c>
      <c r="C16" s="303" t="s">
        <v>261</v>
      </c>
      <c r="D16" s="695"/>
    </row>
    <row r="17" spans="1:4" ht="15" x14ac:dyDescent="0.2">
      <c r="A17" s="221" t="s">
        <v>166</v>
      </c>
      <c r="B17" s="302" t="s">
        <v>182</v>
      </c>
      <c r="C17" s="13" t="s">
        <v>138</v>
      </c>
      <c r="D17" s="695"/>
    </row>
    <row r="18" spans="1:4" ht="15" x14ac:dyDescent="0.2">
      <c r="A18" s="221" t="s">
        <v>160</v>
      </c>
      <c r="B18" s="302" t="s">
        <v>184</v>
      </c>
      <c r="C18" s="13" t="s">
        <v>136</v>
      </c>
      <c r="D18" s="695" t="s">
        <v>346</v>
      </c>
    </row>
    <row r="19" spans="1:4" ht="15" x14ac:dyDescent="0.2">
      <c r="A19" s="221" t="s">
        <v>329</v>
      </c>
      <c r="B19" s="302" t="s">
        <v>186</v>
      </c>
      <c r="C19" s="13" t="s">
        <v>139</v>
      </c>
      <c r="D19" s="695"/>
    </row>
    <row r="20" spans="1:4" x14ac:dyDescent="0.2">
      <c r="A20" s="140" t="s">
        <v>171</v>
      </c>
      <c r="B20" s="141"/>
      <c r="C20" s="240"/>
      <c r="D20" s="240"/>
    </row>
    <row r="21" spans="1:4" ht="15" x14ac:dyDescent="0.2">
      <c r="A21" s="221" t="s">
        <v>189</v>
      </c>
      <c r="B21" s="12" t="s">
        <v>187</v>
      </c>
      <c r="C21" s="199" t="s">
        <v>188</v>
      </c>
      <c r="D21" s="695"/>
    </row>
    <row r="22" spans="1:4" ht="15" x14ac:dyDescent="0.2">
      <c r="A22" s="221" t="s">
        <v>198</v>
      </c>
      <c r="B22" s="12" t="s">
        <v>191</v>
      </c>
      <c r="C22" s="13" t="s">
        <v>199</v>
      </c>
      <c r="D22" s="695" t="s">
        <v>346</v>
      </c>
    </row>
    <row r="23" spans="1:4" ht="15" x14ac:dyDescent="0.2">
      <c r="A23" s="221" t="s">
        <v>344</v>
      </c>
      <c r="B23" s="302" t="s">
        <v>342</v>
      </c>
      <c r="C23" s="692" t="s">
        <v>139</v>
      </c>
      <c r="D23" s="695"/>
    </row>
    <row r="24" spans="1:4" x14ac:dyDescent="0.2">
      <c r="A24" s="140" t="s">
        <v>262</v>
      </c>
      <c r="B24" s="141"/>
      <c r="C24" s="240"/>
      <c r="D24" s="240"/>
    </row>
    <row r="25" spans="1:4" ht="15" x14ac:dyDescent="0.2">
      <c r="A25" s="221" t="s">
        <v>196</v>
      </c>
      <c r="B25" s="12" t="s">
        <v>275</v>
      </c>
      <c r="C25" s="13" t="s">
        <v>190</v>
      </c>
      <c r="D25" s="695" t="s">
        <v>346</v>
      </c>
    </row>
    <row r="26" spans="1:4" ht="15" x14ac:dyDescent="0.2">
      <c r="A26" s="221" t="s">
        <v>180</v>
      </c>
      <c r="B26" s="12" t="s">
        <v>276</v>
      </c>
      <c r="C26" s="13" t="s">
        <v>181</v>
      </c>
      <c r="D26" s="695"/>
    </row>
    <row r="27" spans="1:4" ht="15" x14ac:dyDescent="0.2">
      <c r="A27" s="221" t="s">
        <v>194</v>
      </c>
      <c r="B27" s="12" t="s">
        <v>277</v>
      </c>
      <c r="C27" s="13" t="s">
        <v>183</v>
      </c>
      <c r="D27" s="695" t="s">
        <v>346</v>
      </c>
    </row>
    <row r="28" spans="1:4" ht="15" x14ac:dyDescent="0.2">
      <c r="A28" s="221" t="s">
        <v>195</v>
      </c>
      <c r="B28" s="12" t="s">
        <v>278</v>
      </c>
      <c r="C28" s="13" t="s">
        <v>185</v>
      </c>
      <c r="D28" s="695"/>
    </row>
  </sheetData>
  <hyperlinks>
    <hyperlink ref="A6" location="'Figure 1'!A1" display="Distribution des salaires bruts moyens dans les trois versants de la fonction publique en 2020" xr:uid="{00000000-0004-0000-0000-000000000000}"/>
    <hyperlink ref="A10" location="'Figure 4'!A1" display="Niveau du salaire mensuel moyen dans les trois versants de la fonction publique depuis 2015" xr:uid="{00000000-0004-0000-0000-000001000000}"/>
    <hyperlink ref="A11" location="'Figure 5'!A1" display="Distribution des salaires mensuels nets dans les trois versants de la fonction publique depuis 2015" xr:uid="{00000000-0004-0000-0000-000002000000}"/>
    <hyperlink ref="A12" location="'Figure 6'!A1" display="Rapports interdéciles (D9/D1) de salaires nets mensuels dans la fonction publique par versant et catégorie socioprofessionnelle (PCS-Insee) à partir de 2012" xr:uid="{00000000-0004-0000-0000-000003000000}"/>
    <hyperlink ref="A13" location="'Figure 7'!A1" display="Écart de salaire net moyen entre les femmes et les hommes" xr:uid="{00000000-0004-0000-0000-000004000000}"/>
    <hyperlink ref="A18" location="'Figure 11'!A1" display="Salaires nets mensuels moyens des fonctionnaires par catégorie hiérarchique, sexe et tranche d'âge en 2020" xr:uid="{00000000-0004-0000-0000-000005000000}"/>
    <hyperlink ref="A19" location="'Figure 12'!A1" display="Part de primes des fonctionnaires de la fonction publique (y compris IR et SFT, en % du salaire brut)" xr:uid="{00000000-0004-0000-0000-000006000000}"/>
    <hyperlink ref="A26" location="'FPE - Figure 17'!A1" display="Salaires mensuels moyens en euros par catégorie socioprofessionnelle (PCS-Insee) des fonctionnaires civils de la FPE depuis 2014" xr:uid="{00000000-0004-0000-0000-000007000000}"/>
    <hyperlink ref="A27" location="'FPE - Figure 18'!A1" display="Salaires mensuels moyens en euros par catégorie socioprofessionnelle (PCS-Insee) des femmes fonctionnaires civils de la FPE en 2020" xr:uid="{00000000-0004-0000-0000-000008000000}"/>
    <hyperlink ref="A28" location="'FPE - Figure 19'!A1" display="Salaires mensuels moyens en euros par catégorie socioprofessionnelle (PCS-Insee) des hommes fonctionnaires civils de la FPE en 2020" xr:uid="{00000000-0004-0000-0000-000009000000}"/>
    <hyperlink ref="A21" location="'FPE - Figure 13'!A1" display="Salaires mensuels bruts et nets des agents civils de la FPE et part des primes des fonctionnaires depuis 2004" xr:uid="{00000000-0004-0000-0000-00000A000000}"/>
    <hyperlink ref="A25" location="'FPE - Figure 16'!A1" display="Répartition indiciaire des fonctionnaires civils des ministères et des établissements publics de l'État selon la catégorie hiérarchique et le sexe (au 31 décembre) depuis 2013" xr:uid="{00000000-0004-0000-0000-00000B000000}"/>
    <hyperlink ref="A22" location="'FPE - Figure 14'!A1" display="Dix plus hautes rémunérations brutes des agents en poste en France et à l'étranger versées par département ministériel en 2021" xr:uid="{00000000-0004-0000-0000-00000C000000}"/>
    <hyperlink ref="A14" location="'Figure 8'!A1" display="Salaires nets mensuels des agents à temps complet dans la fonction publique en 2020" xr:uid="{00000000-0004-0000-0000-00000D000000}"/>
    <hyperlink ref="A9" location="'Figure 3'!A1" display="Salaires nets mensuels moyens par catégorie socioprofessionnelle (PCS-Insee) et par sexe dans les trois versants de la fonction publique en 2020" xr:uid="{00000000-0004-0000-0000-00000E000000}"/>
    <hyperlink ref="A7" location="'Figure 2'!A1" display="Salaires bruts et nets moyens (en euros) en 2020 et évolutions annuelles en euros constants (en %) dans les trois versants de la fonction publique entre 2019 et 2020" xr:uid="{00000000-0004-0000-0000-00000F000000}"/>
    <hyperlink ref="A16" location="'Figure 9'!A1" display="Niveaux et évolutions des différentes composantes de la rémunération des fonctionnaires de la FP par versant et par catégorie, entre 2019 et 2020 (en euros constants)" xr:uid="{00000000-0004-0000-0000-000010000000}"/>
    <hyperlink ref="A17" location="'Figure 10'!A1" display="Salaires mensuels moyens des agents des emplois et corps de catégorie A+ dans les trois versants de la fonction publique en 2020" xr:uid="{00000000-0004-0000-0000-000011000000}"/>
    <hyperlink ref="A3" location="Introduction!A1" display="Introduction" xr:uid="{00000000-0004-0000-0000-000012000000}"/>
    <hyperlink ref="A4" location="'Précisions champ'!A1" display="Précisions sur le champ de suivi des rémunérations dans la fonction publique" xr:uid="{00000000-0004-0000-0000-000013000000}"/>
    <hyperlink ref="A23" location="'FPE - Figure 15'!A1" display="Nombre de bénéficiaires de la garantie individuelle de pouvoir d'achat (GIPA) et montant annuel moyen versé" xr:uid="{00000000-0004-0000-0000-000014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0">
    <tabColor theme="4" tint="-0.499984740745262"/>
  </sheetPr>
  <dimension ref="A1:Z15"/>
  <sheetViews>
    <sheetView showGridLines="0" workbookViewId="0">
      <selection activeCell="A14" sqref="A14"/>
    </sheetView>
  </sheetViews>
  <sheetFormatPr baseColWidth="10" defaultColWidth="9.140625" defaultRowHeight="12.75" x14ac:dyDescent="0.2"/>
  <cols>
    <col min="1" max="1" width="31.28515625" style="19" customWidth="1"/>
    <col min="2" max="2" width="8.140625" style="19" customWidth="1"/>
    <col min="3" max="5" width="7" style="19" bestFit="1" customWidth="1"/>
    <col min="6" max="6" width="6.42578125" style="19" customWidth="1"/>
    <col min="7" max="7" width="6.5703125" style="19" customWidth="1"/>
    <col min="8" max="8" width="6.42578125" style="19" customWidth="1"/>
    <col min="9" max="10" width="6.5703125" style="19" customWidth="1"/>
    <col min="11" max="12" width="6.85546875" style="19" customWidth="1"/>
    <col min="13" max="13" width="7" style="19" customWidth="1"/>
    <col min="14" max="16384" width="9.140625" style="19"/>
  </cols>
  <sheetData>
    <row r="1" spans="1:26" x14ac:dyDescent="0.2">
      <c r="A1" s="4" t="s">
        <v>159</v>
      </c>
    </row>
    <row r="2" spans="1:26" x14ac:dyDescent="0.2">
      <c r="A2" s="19" t="s">
        <v>272</v>
      </c>
      <c r="N2" s="18"/>
      <c r="O2" s="18"/>
      <c r="P2" s="18"/>
      <c r="Q2" s="18"/>
      <c r="R2" s="18"/>
      <c r="S2" s="18"/>
    </row>
    <row r="3" spans="1:26" ht="19.5" customHeight="1" x14ac:dyDescent="0.2">
      <c r="A3" s="521"/>
      <c r="B3" s="520">
        <v>2009</v>
      </c>
      <c r="C3" s="520">
        <v>2010</v>
      </c>
      <c r="D3" s="520">
        <v>2011</v>
      </c>
      <c r="E3" s="520">
        <v>2012</v>
      </c>
      <c r="F3" s="520">
        <v>2013</v>
      </c>
      <c r="G3" s="520">
        <v>2014</v>
      </c>
      <c r="H3" s="520">
        <v>2015</v>
      </c>
      <c r="I3" s="520">
        <v>2016</v>
      </c>
      <c r="J3" s="520">
        <v>2017</v>
      </c>
      <c r="K3" s="520">
        <v>2018</v>
      </c>
      <c r="L3" s="520">
        <v>2019</v>
      </c>
      <c r="M3" s="520">
        <v>2020</v>
      </c>
      <c r="N3" s="18"/>
      <c r="O3" s="24"/>
      <c r="P3" s="24"/>
      <c r="Q3" s="24"/>
      <c r="R3" s="18"/>
      <c r="S3" s="18"/>
    </row>
    <row r="4" spans="1:26" x14ac:dyDescent="0.2">
      <c r="A4" s="67" t="s">
        <v>18</v>
      </c>
      <c r="B4" s="210"/>
      <c r="C4" s="210"/>
      <c r="D4" s="210"/>
      <c r="E4" s="210"/>
      <c r="F4" s="211">
        <v>-13.9</v>
      </c>
      <c r="G4" s="211">
        <v>-13.3</v>
      </c>
      <c r="H4" s="212">
        <v>-13.1</v>
      </c>
      <c r="I4" s="213">
        <v>-12.9</v>
      </c>
      <c r="J4" s="213">
        <v>-12.6</v>
      </c>
      <c r="K4" s="213">
        <v>-12.3</v>
      </c>
      <c r="L4" s="213">
        <v>-12.7</v>
      </c>
      <c r="M4" s="213">
        <v>-11.8</v>
      </c>
      <c r="N4" s="18"/>
      <c r="O4" s="691"/>
      <c r="P4" s="691"/>
      <c r="Q4" s="691"/>
      <c r="R4" s="691"/>
      <c r="S4" s="691"/>
      <c r="T4" s="691"/>
      <c r="U4" s="691"/>
      <c r="V4" s="691"/>
      <c r="W4" s="691"/>
      <c r="X4" s="691"/>
      <c r="Y4" s="691"/>
      <c r="Z4" s="691"/>
    </row>
    <row r="5" spans="1:26" x14ac:dyDescent="0.2">
      <c r="A5" s="208" t="s">
        <v>22</v>
      </c>
      <c r="B5" s="71">
        <v>-14.4</v>
      </c>
      <c r="C5" s="71">
        <v>-15.2</v>
      </c>
      <c r="D5" s="71">
        <v>-15</v>
      </c>
      <c r="E5" s="71">
        <v>-14.8</v>
      </c>
      <c r="F5" s="71">
        <v>-14.7</v>
      </c>
      <c r="G5" s="71">
        <v>-14.6</v>
      </c>
      <c r="H5" s="71">
        <v>-14.4</v>
      </c>
      <c r="I5" s="72">
        <v>-14.3</v>
      </c>
      <c r="J5" s="72">
        <v>-13.5</v>
      </c>
      <c r="K5" s="72">
        <v>-13.5</v>
      </c>
      <c r="L5" s="72">
        <v>-13.6</v>
      </c>
      <c r="M5" s="72">
        <v>-13.8</v>
      </c>
      <c r="N5" s="18"/>
      <c r="O5" s="691"/>
      <c r="P5" s="691"/>
      <c r="Q5" s="691"/>
      <c r="R5" s="691"/>
      <c r="S5" s="691"/>
      <c r="T5" s="691"/>
      <c r="U5" s="691"/>
      <c r="V5" s="691"/>
      <c r="W5" s="691"/>
      <c r="X5" s="691"/>
      <c r="Y5" s="691"/>
      <c r="Z5" s="691"/>
    </row>
    <row r="6" spans="1:26" x14ac:dyDescent="0.2">
      <c r="A6" s="209" t="s">
        <v>20</v>
      </c>
      <c r="B6" s="69">
        <v>-10.5</v>
      </c>
      <c r="C6" s="69">
        <v>-10.6</v>
      </c>
      <c r="D6" s="69">
        <v>-10.8</v>
      </c>
      <c r="E6" s="69">
        <v>-10.3</v>
      </c>
      <c r="F6" s="69">
        <v>-9.9</v>
      </c>
      <c r="G6" s="69">
        <v>-9.3000000000000007</v>
      </c>
      <c r="H6" s="69">
        <v>-9.3000000000000007</v>
      </c>
      <c r="I6" s="70">
        <v>-9.1</v>
      </c>
      <c r="J6" s="73">
        <v>-9.1</v>
      </c>
      <c r="K6" s="72">
        <v>-9.1999999999999993</v>
      </c>
      <c r="L6" s="72">
        <v>-8.9</v>
      </c>
      <c r="M6" s="72">
        <v>-8.5</v>
      </c>
      <c r="N6" s="18"/>
      <c r="O6" s="691"/>
      <c r="P6" s="691"/>
      <c r="Q6" s="691"/>
      <c r="R6" s="691"/>
      <c r="S6" s="691"/>
      <c r="T6" s="691"/>
      <c r="U6" s="691"/>
      <c r="V6" s="691"/>
      <c r="W6" s="691"/>
      <c r="X6" s="691"/>
      <c r="Y6" s="691"/>
      <c r="Z6" s="691"/>
    </row>
    <row r="7" spans="1:26" x14ac:dyDescent="0.2">
      <c r="A7" s="209" t="s">
        <v>193</v>
      </c>
      <c r="B7" s="68"/>
      <c r="C7" s="68"/>
      <c r="D7" s="68"/>
      <c r="E7" s="68"/>
      <c r="F7" s="68"/>
      <c r="G7" s="69">
        <v>-20.9</v>
      </c>
      <c r="H7" s="69">
        <v>-20.9</v>
      </c>
      <c r="I7" s="70">
        <v>-20.6</v>
      </c>
      <c r="J7" s="73">
        <v>-20.5</v>
      </c>
      <c r="K7" s="72">
        <v>-20.9</v>
      </c>
      <c r="L7" s="72">
        <v>-20.6</v>
      </c>
      <c r="M7" s="72">
        <v>-19.100000000000001</v>
      </c>
      <c r="O7" s="691"/>
      <c r="P7" s="691"/>
      <c r="Q7" s="691"/>
      <c r="R7" s="691"/>
      <c r="S7" s="691"/>
      <c r="T7" s="691"/>
      <c r="U7" s="691"/>
      <c r="V7" s="691"/>
      <c r="W7" s="691"/>
      <c r="X7" s="691"/>
      <c r="Y7" s="691"/>
      <c r="Z7" s="691"/>
    </row>
    <row r="8" spans="1:26" x14ac:dyDescent="0.2">
      <c r="A8" s="214" t="s">
        <v>36</v>
      </c>
      <c r="B8" s="215">
        <v>-21.6</v>
      </c>
      <c r="C8" s="215">
        <v>-22.1</v>
      </c>
      <c r="D8" s="215">
        <v>-21.9</v>
      </c>
      <c r="E8" s="215">
        <v>-22</v>
      </c>
      <c r="F8" s="215">
        <v>-22.3</v>
      </c>
      <c r="G8" s="215">
        <v>-21.4</v>
      </c>
      <c r="H8" s="215">
        <v>-21.4</v>
      </c>
      <c r="I8" s="216">
        <v>-21.1</v>
      </c>
      <c r="J8" s="217">
        <v>-21</v>
      </c>
      <c r="K8" s="218">
        <v>-21.3</v>
      </c>
      <c r="L8" s="218">
        <v>-21.1</v>
      </c>
      <c r="M8" s="218">
        <v>-19.7</v>
      </c>
      <c r="N8" s="18"/>
      <c r="O8" s="691"/>
      <c r="P8" s="691"/>
      <c r="Q8" s="691"/>
      <c r="R8" s="691"/>
      <c r="S8" s="691"/>
      <c r="T8" s="691"/>
      <c r="U8" s="691"/>
      <c r="V8" s="691"/>
      <c r="W8" s="691"/>
      <c r="X8" s="691"/>
      <c r="Y8" s="691"/>
      <c r="Z8" s="691"/>
    </row>
    <row r="9" spans="1:26" x14ac:dyDescent="0.2">
      <c r="A9" s="219" t="s">
        <v>35</v>
      </c>
      <c r="B9" s="220"/>
      <c r="C9" s="220"/>
      <c r="D9" s="220"/>
      <c r="E9" s="220"/>
      <c r="F9" s="215">
        <v>-8.5</v>
      </c>
      <c r="G9" s="215">
        <v>-7.7</v>
      </c>
      <c r="H9" s="215">
        <v>-8.3000000000000007</v>
      </c>
      <c r="I9" s="216">
        <v>-8</v>
      </c>
      <c r="J9" s="217">
        <v>-7.2</v>
      </c>
      <c r="K9" s="218">
        <v>-7.4</v>
      </c>
      <c r="L9" s="218">
        <v>-7.2</v>
      </c>
      <c r="M9" s="218">
        <v>-4.2</v>
      </c>
      <c r="N9" s="18"/>
      <c r="O9" s="691"/>
      <c r="P9" s="691"/>
      <c r="Q9" s="691"/>
      <c r="R9" s="691"/>
      <c r="S9" s="691"/>
      <c r="T9" s="691"/>
      <c r="U9" s="691"/>
      <c r="V9" s="691"/>
      <c r="W9" s="691"/>
      <c r="X9" s="691"/>
      <c r="Y9" s="691"/>
      <c r="Z9" s="691"/>
    </row>
    <row r="10" spans="1:26" x14ac:dyDescent="0.2">
      <c r="A10" s="67" t="s">
        <v>34</v>
      </c>
      <c r="B10" s="211">
        <v>-19.100000000000001</v>
      </c>
      <c r="C10" s="211">
        <v>-18.600000000000001</v>
      </c>
      <c r="D10" s="211">
        <v>-18.399999999999999</v>
      </c>
      <c r="E10" s="211">
        <v>-18.2</v>
      </c>
      <c r="F10" s="211">
        <v>-18</v>
      </c>
      <c r="G10" s="211">
        <v>-17.600000000000001</v>
      </c>
      <c r="H10" s="211">
        <v>-17.600000000000001</v>
      </c>
      <c r="I10" s="213">
        <v>-17.7</v>
      </c>
      <c r="J10" s="213">
        <v>-17.2</v>
      </c>
      <c r="K10" s="213">
        <v>-16.899999999999999</v>
      </c>
      <c r="L10" s="213">
        <v>-16</v>
      </c>
      <c r="M10" s="213">
        <v>-15.2</v>
      </c>
      <c r="O10" s="691"/>
      <c r="P10" s="691"/>
      <c r="Q10" s="691"/>
      <c r="R10" s="691"/>
      <c r="S10" s="691"/>
      <c r="T10" s="691"/>
      <c r="U10" s="691"/>
      <c r="V10" s="691"/>
      <c r="W10" s="691"/>
      <c r="X10" s="691"/>
      <c r="Y10" s="691"/>
      <c r="Z10" s="691"/>
    </row>
    <row r="11" spans="1:26" ht="12" customHeight="1" x14ac:dyDescent="0.2">
      <c r="A11" s="728" t="s">
        <v>33</v>
      </c>
      <c r="B11" s="728"/>
      <c r="C11" s="728"/>
      <c r="D11" s="728"/>
      <c r="E11" s="728"/>
      <c r="F11" s="728"/>
      <c r="G11" s="728"/>
      <c r="H11" s="728"/>
      <c r="I11" s="728"/>
      <c r="J11" s="728"/>
      <c r="K11" s="728"/>
      <c r="L11" s="728"/>
      <c r="M11" s="728"/>
      <c r="N11" s="9"/>
    </row>
    <row r="12" spans="1:26" ht="24.75" customHeight="1" x14ac:dyDescent="0.2">
      <c r="A12" s="716" t="s">
        <v>273</v>
      </c>
      <c r="B12" s="716"/>
      <c r="C12" s="716"/>
      <c r="D12" s="716"/>
      <c r="E12" s="716"/>
      <c r="F12" s="716"/>
      <c r="G12" s="716"/>
      <c r="H12" s="716"/>
      <c r="I12" s="716"/>
      <c r="J12" s="716"/>
      <c r="K12" s="716"/>
      <c r="L12" s="716"/>
      <c r="M12" s="716"/>
      <c r="N12" s="3"/>
    </row>
    <row r="13" spans="1:26" ht="24" customHeight="1" x14ac:dyDescent="0.2">
      <c r="A13" s="727" t="s">
        <v>348</v>
      </c>
      <c r="B13" s="727"/>
      <c r="C13" s="727"/>
      <c r="D13" s="727"/>
      <c r="E13" s="727"/>
      <c r="F13" s="727"/>
      <c r="G13" s="727"/>
      <c r="H13" s="727"/>
      <c r="I13" s="727"/>
      <c r="J13" s="727"/>
      <c r="K13" s="727"/>
      <c r="L13" s="452"/>
      <c r="M13" s="453"/>
      <c r="N13" s="3"/>
    </row>
    <row r="14" spans="1:26" ht="36.75" customHeight="1" x14ac:dyDescent="0.2">
      <c r="A14" s="689"/>
      <c r="B14" s="689"/>
      <c r="C14" s="689"/>
      <c r="D14" s="689"/>
      <c r="E14" s="689"/>
      <c r="F14" s="689"/>
      <c r="G14" s="689"/>
      <c r="H14" s="689"/>
      <c r="I14" s="74"/>
      <c r="J14" s="74"/>
    </row>
    <row r="15" spans="1:26" ht="36.75" customHeight="1" x14ac:dyDescent="0.2">
      <c r="A15" s="690"/>
      <c r="B15" s="690"/>
      <c r="C15" s="690"/>
      <c r="D15" s="690"/>
      <c r="E15" s="690"/>
      <c r="F15" s="690"/>
      <c r="G15" s="690"/>
      <c r="H15" s="690"/>
      <c r="I15" s="74"/>
      <c r="J15" s="74"/>
    </row>
  </sheetData>
  <mergeCells count="3">
    <mergeCell ref="A11:M11"/>
    <mergeCell ref="A12:M12"/>
    <mergeCell ref="A13:K1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1">
    <tabColor theme="4" tint="-0.499984740745262"/>
  </sheetPr>
  <dimension ref="A1:W15"/>
  <sheetViews>
    <sheetView showGridLines="0" workbookViewId="0"/>
  </sheetViews>
  <sheetFormatPr baseColWidth="10" defaultRowHeight="12.75" x14ac:dyDescent="0.2"/>
  <cols>
    <col min="1" max="1" width="24.85546875" style="81" customWidth="1"/>
    <col min="2" max="2" width="9.5703125" style="81" customWidth="1"/>
    <col min="3" max="3" width="8.7109375" style="81" customWidth="1"/>
    <col min="4" max="4" width="9.42578125" style="81" customWidth="1"/>
    <col min="5" max="5" width="8.7109375" style="81" customWidth="1"/>
    <col min="6" max="6" width="10.42578125" style="81" customWidth="1"/>
    <col min="7" max="7" width="8.7109375" style="81" customWidth="1"/>
    <col min="8" max="8" width="9.28515625" style="81" customWidth="1"/>
    <col min="9" max="9" width="8.7109375" style="81" customWidth="1"/>
    <col min="10" max="10" width="10" style="81" customWidth="1"/>
    <col min="11" max="11" width="8.7109375" style="86" customWidth="1"/>
    <col min="12" max="12" width="10.140625" style="81" customWidth="1"/>
    <col min="13" max="13" width="8.7109375" style="81" customWidth="1"/>
    <col min="14" max="14" width="10.42578125" style="86" customWidth="1"/>
    <col min="15" max="15" width="8.7109375" style="81" customWidth="1"/>
    <col min="16" max="17" width="11.42578125" style="81"/>
    <col min="18" max="18" width="15.85546875" style="81" customWidth="1"/>
    <col min="19" max="19" width="14.42578125" style="81" customWidth="1"/>
    <col min="20" max="21" width="11.42578125" style="81"/>
    <col min="22" max="22" width="8.42578125" style="81" customWidth="1"/>
    <col min="23" max="258" width="11.42578125" style="81"/>
    <col min="259" max="259" width="30.42578125" style="81" customWidth="1"/>
    <col min="260" max="260" width="12.42578125" style="81" customWidth="1"/>
    <col min="261" max="261" width="9.42578125" style="81" bestFit="1" customWidth="1"/>
    <col min="262" max="262" width="12.42578125" style="81" customWidth="1"/>
    <col min="263" max="263" width="9.42578125" style="81" customWidth="1"/>
    <col min="264" max="264" width="12.42578125" style="81" customWidth="1"/>
    <col min="265" max="265" width="8.85546875" style="81" customWidth="1"/>
    <col min="266" max="266" width="12.42578125" style="81" customWidth="1"/>
    <col min="267" max="267" width="8.85546875" style="81" customWidth="1"/>
    <col min="268" max="270" width="11.42578125" style="81"/>
    <col min="271" max="271" width="11.5703125" style="81" bestFit="1" customWidth="1"/>
    <col min="272" max="514" width="11.42578125" style="81"/>
    <col min="515" max="515" width="30.42578125" style="81" customWidth="1"/>
    <col min="516" max="516" width="12.42578125" style="81" customWidth="1"/>
    <col min="517" max="517" width="9.42578125" style="81" bestFit="1" customWidth="1"/>
    <col min="518" max="518" width="12.42578125" style="81" customWidth="1"/>
    <col min="519" max="519" width="9.42578125" style="81" customWidth="1"/>
    <col min="520" max="520" width="12.42578125" style="81" customWidth="1"/>
    <col min="521" max="521" width="8.85546875" style="81" customWidth="1"/>
    <col min="522" max="522" width="12.42578125" style="81" customWidth="1"/>
    <col min="523" max="523" width="8.85546875" style="81" customWidth="1"/>
    <col min="524" max="526" width="11.42578125" style="81"/>
    <col min="527" max="527" width="11.5703125" style="81" bestFit="1" customWidth="1"/>
    <col min="528" max="770" width="11.42578125" style="81"/>
    <col min="771" max="771" width="30.42578125" style="81" customWidth="1"/>
    <col min="772" max="772" width="12.42578125" style="81" customWidth="1"/>
    <col min="773" max="773" width="9.42578125" style="81" bestFit="1" customWidth="1"/>
    <col min="774" max="774" width="12.42578125" style="81" customWidth="1"/>
    <col min="775" max="775" width="9.42578125" style="81" customWidth="1"/>
    <col min="776" max="776" width="12.42578125" style="81" customWidth="1"/>
    <col min="777" max="777" width="8.85546875" style="81" customWidth="1"/>
    <col min="778" max="778" width="12.42578125" style="81" customWidth="1"/>
    <col min="779" max="779" width="8.85546875" style="81" customWidth="1"/>
    <col min="780" max="782" width="11.42578125" style="81"/>
    <col min="783" max="783" width="11.5703125" style="81" bestFit="1" customWidth="1"/>
    <col min="784" max="1026" width="11.42578125" style="81"/>
    <col min="1027" max="1027" width="30.42578125" style="81" customWidth="1"/>
    <col min="1028" max="1028" width="12.42578125" style="81" customWidth="1"/>
    <col min="1029" max="1029" width="9.42578125" style="81" bestFit="1" customWidth="1"/>
    <col min="1030" max="1030" width="12.42578125" style="81" customWidth="1"/>
    <col min="1031" max="1031" width="9.42578125" style="81" customWidth="1"/>
    <col min="1032" max="1032" width="12.42578125" style="81" customWidth="1"/>
    <col min="1033" max="1033" width="8.85546875" style="81" customWidth="1"/>
    <col min="1034" max="1034" width="12.42578125" style="81" customWidth="1"/>
    <col min="1035" max="1035" width="8.85546875" style="81" customWidth="1"/>
    <col min="1036" max="1038" width="11.42578125" style="81"/>
    <col min="1039" max="1039" width="11.5703125" style="81" bestFit="1" customWidth="1"/>
    <col min="1040" max="1282" width="11.42578125" style="81"/>
    <col min="1283" max="1283" width="30.42578125" style="81" customWidth="1"/>
    <col min="1284" max="1284" width="12.42578125" style="81" customWidth="1"/>
    <col min="1285" max="1285" width="9.42578125" style="81" bestFit="1" customWidth="1"/>
    <col min="1286" max="1286" width="12.42578125" style="81" customWidth="1"/>
    <col min="1287" max="1287" width="9.42578125" style="81" customWidth="1"/>
    <col min="1288" max="1288" width="12.42578125" style="81" customWidth="1"/>
    <col min="1289" max="1289" width="8.85546875" style="81" customWidth="1"/>
    <col min="1290" max="1290" width="12.42578125" style="81" customWidth="1"/>
    <col min="1291" max="1291" width="8.85546875" style="81" customWidth="1"/>
    <col min="1292" max="1294" width="11.42578125" style="81"/>
    <col min="1295" max="1295" width="11.5703125" style="81" bestFit="1" customWidth="1"/>
    <col min="1296" max="1538" width="11.42578125" style="81"/>
    <col min="1539" max="1539" width="30.42578125" style="81" customWidth="1"/>
    <col min="1540" max="1540" width="12.42578125" style="81" customWidth="1"/>
    <col min="1541" max="1541" width="9.42578125" style="81" bestFit="1" customWidth="1"/>
    <col min="1542" max="1542" width="12.42578125" style="81" customWidth="1"/>
    <col min="1543" max="1543" width="9.42578125" style="81" customWidth="1"/>
    <col min="1544" max="1544" width="12.42578125" style="81" customWidth="1"/>
    <col min="1545" max="1545" width="8.85546875" style="81" customWidth="1"/>
    <col min="1546" max="1546" width="12.42578125" style="81" customWidth="1"/>
    <col min="1547" max="1547" width="8.85546875" style="81" customWidth="1"/>
    <col min="1548" max="1550" width="11.42578125" style="81"/>
    <col min="1551" max="1551" width="11.5703125" style="81" bestFit="1" customWidth="1"/>
    <col min="1552" max="1794" width="11.42578125" style="81"/>
    <col min="1795" max="1795" width="30.42578125" style="81" customWidth="1"/>
    <col min="1796" max="1796" width="12.42578125" style="81" customWidth="1"/>
    <col min="1797" max="1797" width="9.42578125" style="81" bestFit="1" customWidth="1"/>
    <col min="1798" max="1798" width="12.42578125" style="81" customWidth="1"/>
    <col min="1799" max="1799" width="9.42578125" style="81" customWidth="1"/>
    <col min="1800" max="1800" width="12.42578125" style="81" customWidth="1"/>
    <col min="1801" max="1801" width="8.85546875" style="81" customWidth="1"/>
    <col min="1802" max="1802" width="12.42578125" style="81" customWidth="1"/>
    <col min="1803" max="1803" width="8.85546875" style="81" customWidth="1"/>
    <col min="1804" max="1806" width="11.42578125" style="81"/>
    <col min="1807" max="1807" width="11.5703125" style="81" bestFit="1" customWidth="1"/>
    <col min="1808" max="2050" width="11.42578125" style="81"/>
    <col min="2051" max="2051" width="30.42578125" style="81" customWidth="1"/>
    <col min="2052" max="2052" width="12.42578125" style="81" customWidth="1"/>
    <col min="2053" max="2053" width="9.42578125" style="81" bestFit="1" customWidth="1"/>
    <col min="2054" max="2054" width="12.42578125" style="81" customWidth="1"/>
    <col min="2055" max="2055" width="9.42578125" style="81" customWidth="1"/>
    <col min="2056" max="2056" width="12.42578125" style="81" customWidth="1"/>
    <col min="2057" max="2057" width="8.85546875" style="81" customWidth="1"/>
    <col min="2058" max="2058" width="12.42578125" style="81" customWidth="1"/>
    <col min="2059" max="2059" width="8.85546875" style="81" customWidth="1"/>
    <col min="2060" max="2062" width="11.42578125" style="81"/>
    <col min="2063" max="2063" width="11.5703125" style="81" bestFit="1" customWidth="1"/>
    <col min="2064" max="2306" width="11.42578125" style="81"/>
    <col min="2307" max="2307" width="30.42578125" style="81" customWidth="1"/>
    <col min="2308" max="2308" width="12.42578125" style="81" customWidth="1"/>
    <col min="2309" max="2309" width="9.42578125" style="81" bestFit="1" customWidth="1"/>
    <col min="2310" max="2310" width="12.42578125" style="81" customWidth="1"/>
    <col min="2311" max="2311" width="9.42578125" style="81" customWidth="1"/>
    <col min="2312" max="2312" width="12.42578125" style="81" customWidth="1"/>
    <col min="2313" max="2313" width="8.85546875" style="81" customWidth="1"/>
    <col min="2314" max="2314" width="12.42578125" style="81" customWidth="1"/>
    <col min="2315" max="2315" width="8.85546875" style="81" customWidth="1"/>
    <col min="2316" max="2318" width="11.42578125" style="81"/>
    <col min="2319" max="2319" width="11.5703125" style="81" bestFit="1" customWidth="1"/>
    <col min="2320" max="2562" width="11.42578125" style="81"/>
    <col min="2563" max="2563" width="30.42578125" style="81" customWidth="1"/>
    <col min="2564" max="2564" width="12.42578125" style="81" customWidth="1"/>
    <col min="2565" max="2565" width="9.42578125" style="81" bestFit="1" customWidth="1"/>
    <col min="2566" max="2566" width="12.42578125" style="81" customWidth="1"/>
    <col min="2567" max="2567" width="9.42578125" style="81" customWidth="1"/>
    <col min="2568" max="2568" width="12.42578125" style="81" customWidth="1"/>
    <col min="2569" max="2569" width="8.85546875" style="81" customWidth="1"/>
    <col min="2570" max="2570" width="12.42578125" style="81" customWidth="1"/>
    <col min="2571" max="2571" width="8.85546875" style="81" customWidth="1"/>
    <col min="2572" max="2574" width="11.42578125" style="81"/>
    <col min="2575" max="2575" width="11.5703125" style="81" bestFit="1" customWidth="1"/>
    <col min="2576" max="2818" width="11.42578125" style="81"/>
    <col min="2819" max="2819" width="30.42578125" style="81" customWidth="1"/>
    <col min="2820" max="2820" width="12.42578125" style="81" customWidth="1"/>
    <col min="2821" max="2821" width="9.42578125" style="81" bestFit="1" customWidth="1"/>
    <col min="2822" max="2822" width="12.42578125" style="81" customWidth="1"/>
    <col min="2823" max="2823" width="9.42578125" style="81" customWidth="1"/>
    <col min="2824" max="2824" width="12.42578125" style="81" customWidth="1"/>
    <col min="2825" max="2825" width="8.85546875" style="81" customWidth="1"/>
    <col min="2826" max="2826" width="12.42578125" style="81" customWidth="1"/>
    <col min="2827" max="2827" width="8.85546875" style="81" customWidth="1"/>
    <col min="2828" max="2830" width="11.42578125" style="81"/>
    <col min="2831" max="2831" width="11.5703125" style="81" bestFit="1" customWidth="1"/>
    <col min="2832" max="3074" width="11.42578125" style="81"/>
    <col min="3075" max="3075" width="30.42578125" style="81" customWidth="1"/>
    <col min="3076" max="3076" width="12.42578125" style="81" customWidth="1"/>
    <col min="3077" max="3077" width="9.42578125" style="81" bestFit="1" customWidth="1"/>
    <col min="3078" max="3078" width="12.42578125" style="81" customWidth="1"/>
    <col min="3079" max="3079" width="9.42578125" style="81" customWidth="1"/>
    <col min="3080" max="3080" width="12.42578125" style="81" customWidth="1"/>
    <col min="3081" max="3081" width="8.85546875" style="81" customWidth="1"/>
    <col min="3082" max="3082" width="12.42578125" style="81" customWidth="1"/>
    <col min="3083" max="3083" width="8.85546875" style="81" customWidth="1"/>
    <col min="3084" max="3086" width="11.42578125" style="81"/>
    <col min="3087" max="3087" width="11.5703125" style="81" bestFit="1" customWidth="1"/>
    <col min="3088" max="3330" width="11.42578125" style="81"/>
    <col min="3331" max="3331" width="30.42578125" style="81" customWidth="1"/>
    <col min="3332" max="3332" width="12.42578125" style="81" customWidth="1"/>
    <col min="3333" max="3333" width="9.42578125" style="81" bestFit="1" customWidth="1"/>
    <col min="3334" max="3334" width="12.42578125" style="81" customWidth="1"/>
    <col min="3335" max="3335" width="9.42578125" style="81" customWidth="1"/>
    <col min="3336" max="3336" width="12.42578125" style="81" customWidth="1"/>
    <col min="3337" max="3337" width="8.85546875" style="81" customWidth="1"/>
    <col min="3338" max="3338" width="12.42578125" style="81" customWidth="1"/>
    <col min="3339" max="3339" width="8.85546875" style="81" customWidth="1"/>
    <col min="3340" max="3342" width="11.42578125" style="81"/>
    <col min="3343" max="3343" width="11.5703125" style="81" bestFit="1" customWidth="1"/>
    <col min="3344" max="3586" width="11.42578125" style="81"/>
    <col min="3587" max="3587" width="30.42578125" style="81" customWidth="1"/>
    <col min="3588" max="3588" width="12.42578125" style="81" customWidth="1"/>
    <col min="3589" max="3589" width="9.42578125" style="81" bestFit="1" customWidth="1"/>
    <col min="3590" max="3590" width="12.42578125" style="81" customWidth="1"/>
    <col min="3591" max="3591" width="9.42578125" style="81" customWidth="1"/>
    <col min="3592" max="3592" width="12.42578125" style="81" customWidth="1"/>
    <col min="3593" max="3593" width="8.85546875" style="81" customWidth="1"/>
    <col min="3594" max="3594" width="12.42578125" style="81" customWidth="1"/>
    <col min="3595" max="3595" width="8.85546875" style="81" customWidth="1"/>
    <col min="3596" max="3598" width="11.42578125" style="81"/>
    <col min="3599" max="3599" width="11.5703125" style="81" bestFit="1" customWidth="1"/>
    <col min="3600" max="3842" width="11.42578125" style="81"/>
    <col min="3843" max="3843" width="30.42578125" style="81" customWidth="1"/>
    <col min="3844" max="3844" width="12.42578125" style="81" customWidth="1"/>
    <col min="3845" max="3845" width="9.42578125" style="81" bestFit="1" customWidth="1"/>
    <col min="3846" max="3846" width="12.42578125" style="81" customWidth="1"/>
    <col min="3847" max="3847" width="9.42578125" style="81" customWidth="1"/>
    <col min="3848" max="3848" width="12.42578125" style="81" customWidth="1"/>
    <col min="3849" max="3849" width="8.85546875" style="81" customWidth="1"/>
    <col min="3850" max="3850" width="12.42578125" style="81" customWidth="1"/>
    <col min="3851" max="3851" width="8.85546875" style="81" customWidth="1"/>
    <col min="3852" max="3854" width="11.42578125" style="81"/>
    <col min="3855" max="3855" width="11.5703125" style="81" bestFit="1" customWidth="1"/>
    <col min="3856" max="4098" width="11.42578125" style="81"/>
    <col min="4099" max="4099" width="30.42578125" style="81" customWidth="1"/>
    <col min="4100" max="4100" width="12.42578125" style="81" customWidth="1"/>
    <col min="4101" max="4101" width="9.42578125" style="81" bestFit="1" customWidth="1"/>
    <col min="4102" max="4102" width="12.42578125" style="81" customWidth="1"/>
    <col min="4103" max="4103" width="9.42578125" style="81" customWidth="1"/>
    <col min="4104" max="4104" width="12.42578125" style="81" customWidth="1"/>
    <col min="4105" max="4105" width="8.85546875" style="81" customWidth="1"/>
    <col min="4106" max="4106" width="12.42578125" style="81" customWidth="1"/>
    <col min="4107" max="4107" width="8.85546875" style="81" customWidth="1"/>
    <col min="4108" max="4110" width="11.42578125" style="81"/>
    <col min="4111" max="4111" width="11.5703125" style="81" bestFit="1" customWidth="1"/>
    <col min="4112" max="4354" width="11.42578125" style="81"/>
    <col min="4355" max="4355" width="30.42578125" style="81" customWidth="1"/>
    <col min="4356" max="4356" width="12.42578125" style="81" customWidth="1"/>
    <col min="4357" max="4357" width="9.42578125" style="81" bestFit="1" customWidth="1"/>
    <col min="4358" max="4358" width="12.42578125" style="81" customWidth="1"/>
    <col min="4359" max="4359" width="9.42578125" style="81" customWidth="1"/>
    <col min="4360" max="4360" width="12.42578125" style="81" customWidth="1"/>
    <col min="4361" max="4361" width="8.85546875" style="81" customWidth="1"/>
    <col min="4362" max="4362" width="12.42578125" style="81" customWidth="1"/>
    <col min="4363" max="4363" width="8.85546875" style="81" customWidth="1"/>
    <col min="4364" max="4366" width="11.42578125" style="81"/>
    <col min="4367" max="4367" width="11.5703125" style="81" bestFit="1" customWidth="1"/>
    <col min="4368" max="4610" width="11.42578125" style="81"/>
    <col min="4611" max="4611" width="30.42578125" style="81" customWidth="1"/>
    <col min="4612" max="4612" width="12.42578125" style="81" customWidth="1"/>
    <col min="4613" max="4613" width="9.42578125" style="81" bestFit="1" customWidth="1"/>
    <col min="4614" max="4614" width="12.42578125" style="81" customWidth="1"/>
    <col min="4615" max="4615" width="9.42578125" style="81" customWidth="1"/>
    <col min="4616" max="4616" width="12.42578125" style="81" customWidth="1"/>
    <col min="4617" max="4617" width="8.85546875" style="81" customWidth="1"/>
    <col min="4618" max="4618" width="12.42578125" style="81" customWidth="1"/>
    <col min="4619" max="4619" width="8.85546875" style="81" customWidth="1"/>
    <col min="4620" max="4622" width="11.42578125" style="81"/>
    <col min="4623" max="4623" width="11.5703125" style="81" bestFit="1" customWidth="1"/>
    <col min="4624" max="4866" width="11.42578125" style="81"/>
    <col min="4867" max="4867" width="30.42578125" style="81" customWidth="1"/>
    <col min="4868" max="4868" width="12.42578125" style="81" customWidth="1"/>
    <col min="4869" max="4869" width="9.42578125" style="81" bestFit="1" customWidth="1"/>
    <col min="4870" max="4870" width="12.42578125" style="81" customWidth="1"/>
    <col min="4871" max="4871" width="9.42578125" style="81" customWidth="1"/>
    <col min="4872" max="4872" width="12.42578125" style="81" customWidth="1"/>
    <col min="4873" max="4873" width="8.85546875" style="81" customWidth="1"/>
    <col min="4874" max="4874" width="12.42578125" style="81" customWidth="1"/>
    <col min="4875" max="4875" width="8.85546875" style="81" customWidth="1"/>
    <col min="4876" max="4878" width="11.42578125" style="81"/>
    <col min="4879" max="4879" width="11.5703125" style="81" bestFit="1" customWidth="1"/>
    <col min="4880" max="5122" width="11.42578125" style="81"/>
    <col min="5123" max="5123" width="30.42578125" style="81" customWidth="1"/>
    <col min="5124" max="5124" width="12.42578125" style="81" customWidth="1"/>
    <col min="5125" max="5125" width="9.42578125" style="81" bestFit="1" customWidth="1"/>
    <col min="5126" max="5126" width="12.42578125" style="81" customWidth="1"/>
    <col min="5127" max="5127" width="9.42578125" style="81" customWidth="1"/>
    <col min="5128" max="5128" width="12.42578125" style="81" customWidth="1"/>
    <col min="5129" max="5129" width="8.85546875" style="81" customWidth="1"/>
    <col min="5130" max="5130" width="12.42578125" style="81" customWidth="1"/>
    <col min="5131" max="5131" width="8.85546875" style="81" customWidth="1"/>
    <col min="5132" max="5134" width="11.42578125" style="81"/>
    <col min="5135" max="5135" width="11.5703125" style="81" bestFit="1" customWidth="1"/>
    <col min="5136" max="5378" width="11.42578125" style="81"/>
    <col min="5379" max="5379" width="30.42578125" style="81" customWidth="1"/>
    <col min="5380" max="5380" width="12.42578125" style="81" customWidth="1"/>
    <col min="5381" max="5381" width="9.42578125" style="81" bestFit="1" customWidth="1"/>
    <col min="5382" max="5382" width="12.42578125" style="81" customWidth="1"/>
    <col min="5383" max="5383" width="9.42578125" style="81" customWidth="1"/>
    <col min="5384" max="5384" width="12.42578125" style="81" customWidth="1"/>
    <col min="5385" max="5385" width="8.85546875" style="81" customWidth="1"/>
    <col min="5386" max="5386" width="12.42578125" style="81" customWidth="1"/>
    <col min="5387" max="5387" width="8.85546875" style="81" customWidth="1"/>
    <col min="5388" max="5390" width="11.42578125" style="81"/>
    <col min="5391" max="5391" width="11.5703125" style="81" bestFit="1" customWidth="1"/>
    <col min="5392" max="5634" width="11.42578125" style="81"/>
    <col min="5635" max="5635" width="30.42578125" style="81" customWidth="1"/>
    <col min="5636" max="5636" width="12.42578125" style="81" customWidth="1"/>
    <col min="5637" max="5637" width="9.42578125" style="81" bestFit="1" customWidth="1"/>
    <col min="5638" max="5638" width="12.42578125" style="81" customWidth="1"/>
    <col min="5639" max="5639" width="9.42578125" style="81" customWidth="1"/>
    <col min="5640" max="5640" width="12.42578125" style="81" customWidth="1"/>
    <col min="5641" max="5641" width="8.85546875" style="81" customWidth="1"/>
    <col min="5642" max="5642" width="12.42578125" style="81" customWidth="1"/>
    <col min="5643" max="5643" width="8.85546875" style="81" customWidth="1"/>
    <col min="5644" max="5646" width="11.42578125" style="81"/>
    <col min="5647" max="5647" width="11.5703125" style="81" bestFit="1" customWidth="1"/>
    <col min="5648" max="5890" width="11.42578125" style="81"/>
    <col min="5891" max="5891" width="30.42578125" style="81" customWidth="1"/>
    <col min="5892" max="5892" width="12.42578125" style="81" customWidth="1"/>
    <col min="5893" max="5893" width="9.42578125" style="81" bestFit="1" customWidth="1"/>
    <col min="5894" max="5894" width="12.42578125" style="81" customWidth="1"/>
    <col min="5895" max="5895" width="9.42578125" style="81" customWidth="1"/>
    <col min="5896" max="5896" width="12.42578125" style="81" customWidth="1"/>
    <col min="5897" max="5897" width="8.85546875" style="81" customWidth="1"/>
    <col min="5898" max="5898" width="12.42578125" style="81" customWidth="1"/>
    <col min="5899" max="5899" width="8.85546875" style="81" customWidth="1"/>
    <col min="5900" max="5902" width="11.42578125" style="81"/>
    <col min="5903" max="5903" width="11.5703125" style="81" bestFit="1" customWidth="1"/>
    <col min="5904" max="6146" width="11.42578125" style="81"/>
    <col min="6147" max="6147" width="30.42578125" style="81" customWidth="1"/>
    <col min="6148" max="6148" width="12.42578125" style="81" customWidth="1"/>
    <col min="6149" max="6149" width="9.42578125" style="81" bestFit="1" customWidth="1"/>
    <col min="6150" max="6150" width="12.42578125" style="81" customWidth="1"/>
    <col min="6151" max="6151" width="9.42578125" style="81" customWidth="1"/>
    <col min="6152" max="6152" width="12.42578125" style="81" customWidth="1"/>
    <col min="6153" max="6153" width="8.85546875" style="81" customWidth="1"/>
    <col min="6154" max="6154" width="12.42578125" style="81" customWidth="1"/>
    <col min="6155" max="6155" width="8.85546875" style="81" customWidth="1"/>
    <col min="6156" max="6158" width="11.42578125" style="81"/>
    <col min="6159" max="6159" width="11.5703125" style="81" bestFit="1" customWidth="1"/>
    <col min="6160" max="6402" width="11.42578125" style="81"/>
    <col min="6403" max="6403" width="30.42578125" style="81" customWidth="1"/>
    <col min="6404" max="6404" width="12.42578125" style="81" customWidth="1"/>
    <col min="6405" max="6405" width="9.42578125" style="81" bestFit="1" customWidth="1"/>
    <col min="6406" max="6406" width="12.42578125" style="81" customWidth="1"/>
    <col min="6407" max="6407" width="9.42578125" style="81" customWidth="1"/>
    <col min="6408" max="6408" width="12.42578125" style="81" customWidth="1"/>
    <col min="6409" max="6409" width="8.85546875" style="81" customWidth="1"/>
    <col min="6410" max="6410" width="12.42578125" style="81" customWidth="1"/>
    <col min="6411" max="6411" width="8.85546875" style="81" customWidth="1"/>
    <col min="6412" max="6414" width="11.42578125" style="81"/>
    <col min="6415" max="6415" width="11.5703125" style="81" bestFit="1" customWidth="1"/>
    <col min="6416" max="6658" width="11.42578125" style="81"/>
    <col min="6659" max="6659" width="30.42578125" style="81" customWidth="1"/>
    <col min="6660" max="6660" width="12.42578125" style="81" customWidth="1"/>
    <col min="6661" max="6661" width="9.42578125" style="81" bestFit="1" customWidth="1"/>
    <col min="6662" max="6662" width="12.42578125" style="81" customWidth="1"/>
    <col min="6663" max="6663" width="9.42578125" style="81" customWidth="1"/>
    <col min="6664" max="6664" width="12.42578125" style="81" customWidth="1"/>
    <col min="6665" max="6665" width="8.85546875" style="81" customWidth="1"/>
    <col min="6666" max="6666" width="12.42578125" style="81" customWidth="1"/>
    <col min="6667" max="6667" width="8.85546875" style="81" customWidth="1"/>
    <col min="6668" max="6670" width="11.42578125" style="81"/>
    <col min="6671" max="6671" width="11.5703125" style="81" bestFit="1" customWidth="1"/>
    <col min="6672" max="6914" width="11.42578125" style="81"/>
    <col min="6915" max="6915" width="30.42578125" style="81" customWidth="1"/>
    <col min="6916" max="6916" width="12.42578125" style="81" customWidth="1"/>
    <col min="6917" max="6917" width="9.42578125" style="81" bestFit="1" customWidth="1"/>
    <col min="6918" max="6918" width="12.42578125" style="81" customWidth="1"/>
    <col min="6919" max="6919" width="9.42578125" style="81" customWidth="1"/>
    <col min="6920" max="6920" width="12.42578125" style="81" customWidth="1"/>
    <col min="6921" max="6921" width="8.85546875" style="81" customWidth="1"/>
    <col min="6922" max="6922" width="12.42578125" style="81" customWidth="1"/>
    <col min="6923" max="6923" width="8.85546875" style="81" customWidth="1"/>
    <col min="6924" max="6926" width="11.42578125" style="81"/>
    <col min="6927" max="6927" width="11.5703125" style="81" bestFit="1" customWidth="1"/>
    <col min="6928" max="7170" width="11.42578125" style="81"/>
    <col min="7171" max="7171" width="30.42578125" style="81" customWidth="1"/>
    <col min="7172" max="7172" width="12.42578125" style="81" customWidth="1"/>
    <col min="7173" max="7173" width="9.42578125" style="81" bestFit="1" customWidth="1"/>
    <col min="7174" max="7174" width="12.42578125" style="81" customWidth="1"/>
    <col min="7175" max="7175" width="9.42578125" style="81" customWidth="1"/>
    <col min="7176" max="7176" width="12.42578125" style="81" customWidth="1"/>
    <col min="7177" max="7177" width="8.85546875" style="81" customWidth="1"/>
    <col min="7178" max="7178" width="12.42578125" style="81" customWidth="1"/>
    <col min="7179" max="7179" width="8.85546875" style="81" customWidth="1"/>
    <col min="7180" max="7182" width="11.42578125" style="81"/>
    <col min="7183" max="7183" width="11.5703125" style="81" bestFit="1" customWidth="1"/>
    <col min="7184" max="7426" width="11.42578125" style="81"/>
    <col min="7427" max="7427" width="30.42578125" style="81" customWidth="1"/>
    <col min="7428" max="7428" width="12.42578125" style="81" customWidth="1"/>
    <col min="7429" max="7429" width="9.42578125" style="81" bestFit="1" customWidth="1"/>
    <col min="7430" max="7430" width="12.42578125" style="81" customWidth="1"/>
    <col min="7431" max="7431" width="9.42578125" style="81" customWidth="1"/>
    <col min="7432" max="7432" width="12.42578125" style="81" customWidth="1"/>
    <col min="7433" max="7433" width="8.85546875" style="81" customWidth="1"/>
    <col min="7434" max="7434" width="12.42578125" style="81" customWidth="1"/>
    <col min="7435" max="7435" width="8.85546875" style="81" customWidth="1"/>
    <col min="7436" max="7438" width="11.42578125" style="81"/>
    <col min="7439" max="7439" width="11.5703125" style="81" bestFit="1" customWidth="1"/>
    <col min="7440" max="7682" width="11.42578125" style="81"/>
    <col min="7683" max="7683" width="30.42578125" style="81" customWidth="1"/>
    <col min="7684" max="7684" width="12.42578125" style="81" customWidth="1"/>
    <col min="7685" max="7685" width="9.42578125" style="81" bestFit="1" customWidth="1"/>
    <col min="7686" max="7686" width="12.42578125" style="81" customWidth="1"/>
    <col min="7687" max="7687" width="9.42578125" style="81" customWidth="1"/>
    <col min="7688" max="7688" width="12.42578125" style="81" customWidth="1"/>
    <col min="7689" max="7689" width="8.85546875" style="81" customWidth="1"/>
    <col min="7690" max="7690" width="12.42578125" style="81" customWidth="1"/>
    <col min="7691" max="7691" width="8.85546875" style="81" customWidth="1"/>
    <col min="7692" max="7694" width="11.42578125" style="81"/>
    <col min="7695" max="7695" width="11.5703125" style="81" bestFit="1" customWidth="1"/>
    <col min="7696" max="7938" width="11.42578125" style="81"/>
    <col min="7939" max="7939" width="30.42578125" style="81" customWidth="1"/>
    <col min="7940" max="7940" width="12.42578125" style="81" customWidth="1"/>
    <col min="7941" max="7941" width="9.42578125" style="81" bestFit="1" customWidth="1"/>
    <col min="7942" max="7942" width="12.42578125" style="81" customWidth="1"/>
    <col min="7943" max="7943" width="9.42578125" style="81" customWidth="1"/>
    <col min="7944" max="7944" width="12.42578125" style="81" customWidth="1"/>
    <col min="7945" max="7945" width="8.85546875" style="81" customWidth="1"/>
    <col min="7946" max="7946" width="12.42578125" style="81" customWidth="1"/>
    <col min="7947" max="7947" width="8.85546875" style="81" customWidth="1"/>
    <col min="7948" max="7950" width="11.42578125" style="81"/>
    <col min="7951" max="7951" width="11.5703125" style="81" bestFit="1" customWidth="1"/>
    <col min="7952" max="8194" width="11.42578125" style="81"/>
    <col min="8195" max="8195" width="30.42578125" style="81" customWidth="1"/>
    <col min="8196" max="8196" width="12.42578125" style="81" customWidth="1"/>
    <col min="8197" max="8197" width="9.42578125" style="81" bestFit="1" customWidth="1"/>
    <col min="8198" max="8198" width="12.42578125" style="81" customWidth="1"/>
    <col min="8199" max="8199" width="9.42578125" style="81" customWidth="1"/>
    <col min="8200" max="8200" width="12.42578125" style="81" customWidth="1"/>
    <col min="8201" max="8201" width="8.85546875" style="81" customWidth="1"/>
    <col min="8202" max="8202" width="12.42578125" style="81" customWidth="1"/>
    <col min="8203" max="8203" width="8.85546875" style="81" customWidth="1"/>
    <col min="8204" max="8206" width="11.42578125" style="81"/>
    <col min="8207" max="8207" width="11.5703125" style="81" bestFit="1" customWidth="1"/>
    <col min="8208" max="8450" width="11.42578125" style="81"/>
    <col min="8451" max="8451" width="30.42578125" style="81" customWidth="1"/>
    <col min="8452" max="8452" width="12.42578125" style="81" customWidth="1"/>
    <col min="8453" max="8453" width="9.42578125" style="81" bestFit="1" customWidth="1"/>
    <col min="8454" max="8454" width="12.42578125" style="81" customWidth="1"/>
    <col min="8455" max="8455" width="9.42578125" style="81" customWidth="1"/>
    <col min="8456" max="8456" width="12.42578125" style="81" customWidth="1"/>
    <col min="8457" max="8457" width="8.85546875" style="81" customWidth="1"/>
    <col min="8458" max="8458" width="12.42578125" style="81" customWidth="1"/>
    <col min="8459" max="8459" width="8.85546875" style="81" customWidth="1"/>
    <col min="8460" max="8462" width="11.42578125" style="81"/>
    <col min="8463" max="8463" width="11.5703125" style="81" bestFit="1" customWidth="1"/>
    <col min="8464" max="8706" width="11.42578125" style="81"/>
    <col min="8707" max="8707" width="30.42578125" style="81" customWidth="1"/>
    <col min="8708" max="8708" width="12.42578125" style="81" customWidth="1"/>
    <col min="8709" max="8709" width="9.42578125" style="81" bestFit="1" customWidth="1"/>
    <col min="8710" max="8710" width="12.42578125" style="81" customWidth="1"/>
    <col min="8711" max="8711" width="9.42578125" style="81" customWidth="1"/>
    <col min="8712" max="8712" width="12.42578125" style="81" customWidth="1"/>
    <col min="8713" max="8713" width="8.85546875" style="81" customWidth="1"/>
    <col min="8714" max="8714" width="12.42578125" style="81" customWidth="1"/>
    <col min="8715" max="8715" width="8.85546875" style="81" customWidth="1"/>
    <col min="8716" max="8718" width="11.42578125" style="81"/>
    <col min="8719" max="8719" width="11.5703125" style="81" bestFit="1" customWidth="1"/>
    <col min="8720" max="8962" width="11.42578125" style="81"/>
    <col min="8963" max="8963" width="30.42578125" style="81" customWidth="1"/>
    <col min="8964" max="8964" width="12.42578125" style="81" customWidth="1"/>
    <col min="8965" max="8965" width="9.42578125" style="81" bestFit="1" customWidth="1"/>
    <col min="8966" max="8966" width="12.42578125" style="81" customWidth="1"/>
    <col min="8967" max="8967" width="9.42578125" style="81" customWidth="1"/>
    <col min="8968" max="8968" width="12.42578125" style="81" customWidth="1"/>
    <col min="8969" max="8969" width="8.85546875" style="81" customWidth="1"/>
    <col min="8970" max="8970" width="12.42578125" style="81" customWidth="1"/>
    <col min="8971" max="8971" width="8.85546875" style="81" customWidth="1"/>
    <col min="8972" max="8974" width="11.42578125" style="81"/>
    <col min="8975" max="8975" width="11.5703125" style="81" bestFit="1" customWidth="1"/>
    <col min="8976" max="9218" width="11.42578125" style="81"/>
    <col min="9219" max="9219" width="30.42578125" style="81" customWidth="1"/>
    <col min="9220" max="9220" width="12.42578125" style="81" customWidth="1"/>
    <col min="9221" max="9221" width="9.42578125" style="81" bestFit="1" customWidth="1"/>
    <col min="9222" max="9222" width="12.42578125" style="81" customWidth="1"/>
    <col min="9223" max="9223" width="9.42578125" style="81" customWidth="1"/>
    <col min="9224" max="9224" width="12.42578125" style="81" customWidth="1"/>
    <col min="9225" max="9225" width="8.85546875" style="81" customWidth="1"/>
    <col min="9226" max="9226" width="12.42578125" style="81" customWidth="1"/>
    <col min="9227" max="9227" width="8.85546875" style="81" customWidth="1"/>
    <col min="9228" max="9230" width="11.42578125" style="81"/>
    <col min="9231" max="9231" width="11.5703125" style="81" bestFit="1" customWidth="1"/>
    <col min="9232" max="9474" width="11.42578125" style="81"/>
    <col min="9475" max="9475" width="30.42578125" style="81" customWidth="1"/>
    <col min="9476" max="9476" width="12.42578125" style="81" customWidth="1"/>
    <col min="9477" max="9477" width="9.42578125" style="81" bestFit="1" customWidth="1"/>
    <col min="9478" max="9478" width="12.42578125" style="81" customWidth="1"/>
    <col min="9479" max="9479" width="9.42578125" style="81" customWidth="1"/>
    <col min="9480" max="9480" width="12.42578125" style="81" customWidth="1"/>
    <col min="9481" max="9481" width="8.85546875" style="81" customWidth="1"/>
    <col min="9482" max="9482" width="12.42578125" style="81" customWidth="1"/>
    <col min="9483" max="9483" width="8.85546875" style="81" customWidth="1"/>
    <col min="9484" max="9486" width="11.42578125" style="81"/>
    <col min="9487" max="9487" width="11.5703125" style="81" bestFit="1" customWidth="1"/>
    <col min="9488" max="9730" width="11.42578125" style="81"/>
    <col min="9731" max="9731" width="30.42578125" style="81" customWidth="1"/>
    <col min="9732" max="9732" width="12.42578125" style="81" customWidth="1"/>
    <col min="9733" max="9733" width="9.42578125" style="81" bestFit="1" customWidth="1"/>
    <col min="9734" max="9734" width="12.42578125" style="81" customWidth="1"/>
    <col min="9735" max="9735" width="9.42578125" style="81" customWidth="1"/>
    <col min="9736" max="9736" width="12.42578125" style="81" customWidth="1"/>
    <col min="9737" max="9737" width="8.85546875" style="81" customWidth="1"/>
    <col min="9738" max="9738" width="12.42578125" style="81" customWidth="1"/>
    <col min="9739" max="9739" width="8.85546875" style="81" customWidth="1"/>
    <col min="9740" max="9742" width="11.42578125" style="81"/>
    <col min="9743" max="9743" width="11.5703125" style="81" bestFit="1" customWidth="1"/>
    <col min="9744" max="9986" width="11.42578125" style="81"/>
    <col min="9987" max="9987" width="30.42578125" style="81" customWidth="1"/>
    <col min="9988" max="9988" width="12.42578125" style="81" customWidth="1"/>
    <col min="9989" max="9989" width="9.42578125" style="81" bestFit="1" customWidth="1"/>
    <col min="9990" max="9990" width="12.42578125" style="81" customWidth="1"/>
    <col min="9991" max="9991" width="9.42578125" style="81" customWidth="1"/>
    <col min="9992" max="9992" width="12.42578125" style="81" customWidth="1"/>
    <col min="9993" max="9993" width="8.85546875" style="81" customWidth="1"/>
    <col min="9994" max="9994" width="12.42578125" style="81" customWidth="1"/>
    <col min="9995" max="9995" width="8.85546875" style="81" customWidth="1"/>
    <col min="9996" max="9998" width="11.42578125" style="81"/>
    <col min="9999" max="9999" width="11.5703125" style="81" bestFit="1" customWidth="1"/>
    <col min="10000" max="10242" width="11.42578125" style="81"/>
    <col min="10243" max="10243" width="30.42578125" style="81" customWidth="1"/>
    <col min="10244" max="10244" width="12.42578125" style="81" customWidth="1"/>
    <col min="10245" max="10245" width="9.42578125" style="81" bestFit="1" customWidth="1"/>
    <col min="10246" max="10246" width="12.42578125" style="81" customWidth="1"/>
    <col min="10247" max="10247" width="9.42578125" style="81" customWidth="1"/>
    <col min="10248" max="10248" width="12.42578125" style="81" customWidth="1"/>
    <col min="10249" max="10249" width="8.85546875" style="81" customWidth="1"/>
    <col min="10250" max="10250" width="12.42578125" style="81" customWidth="1"/>
    <col min="10251" max="10251" width="8.85546875" style="81" customWidth="1"/>
    <col min="10252" max="10254" width="11.42578125" style="81"/>
    <col min="10255" max="10255" width="11.5703125" style="81" bestFit="1" customWidth="1"/>
    <col min="10256" max="10498" width="11.42578125" style="81"/>
    <col min="10499" max="10499" width="30.42578125" style="81" customWidth="1"/>
    <col min="10500" max="10500" width="12.42578125" style="81" customWidth="1"/>
    <col min="10501" max="10501" width="9.42578125" style="81" bestFit="1" customWidth="1"/>
    <col min="10502" max="10502" width="12.42578125" style="81" customWidth="1"/>
    <col min="10503" max="10503" width="9.42578125" style="81" customWidth="1"/>
    <col min="10504" max="10504" width="12.42578125" style="81" customWidth="1"/>
    <col min="10505" max="10505" width="8.85546875" style="81" customWidth="1"/>
    <col min="10506" max="10506" width="12.42578125" style="81" customWidth="1"/>
    <col min="10507" max="10507" width="8.85546875" style="81" customWidth="1"/>
    <col min="10508" max="10510" width="11.42578125" style="81"/>
    <col min="10511" max="10511" width="11.5703125" style="81" bestFit="1" customWidth="1"/>
    <col min="10512" max="10754" width="11.42578125" style="81"/>
    <col min="10755" max="10755" width="30.42578125" style="81" customWidth="1"/>
    <col min="10756" max="10756" width="12.42578125" style="81" customWidth="1"/>
    <col min="10757" max="10757" width="9.42578125" style="81" bestFit="1" customWidth="1"/>
    <col min="10758" max="10758" width="12.42578125" style="81" customWidth="1"/>
    <col min="10759" max="10759" width="9.42578125" style="81" customWidth="1"/>
    <col min="10760" max="10760" width="12.42578125" style="81" customWidth="1"/>
    <col min="10761" max="10761" width="8.85546875" style="81" customWidth="1"/>
    <col min="10762" max="10762" width="12.42578125" style="81" customWidth="1"/>
    <col min="10763" max="10763" width="8.85546875" style="81" customWidth="1"/>
    <col min="10764" max="10766" width="11.42578125" style="81"/>
    <col min="10767" max="10767" width="11.5703125" style="81" bestFit="1" customWidth="1"/>
    <col min="10768" max="11010" width="11.42578125" style="81"/>
    <col min="11011" max="11011" width="30.42578125" style="81" customWidth="1"/>
    <col min="11012" max="11012" width="12.42578125" style="81" customWidth="1"/>
    <col min="11013" max="11013" width="9.42578125" style="81" bestFit="1" customWidth="1"/>
    <col min="11014" max="11014" width="12.42578125" style="81" customWidth="1"/>
    <col min="11015" max="11015" width="9.42578125" style="81" customWidth="1"/>
    <col min="11016" max="11016" width="12.42578125" style="81" customWidth="1"/>
    <col min="11017" max="11017" width="8.85546875" style="81" customWidth="1"/>
    <col min="11018" max="11018" width="12.42578125" style="81" customWidth="1"/>
    <col min="11019" max="11019" width="8.85546875" style="81" customWidth="1"/>
    <col min="11020" max="11022" width="11.42578125" style="81"/>
    <col min="11023" max="11023" width="11.5703125" style="81" bestFit="1" customWidth="1"/>
    <col min="11024" max="11266" width="11.42578125" style="81"/>
    <col min="11267" max="11267" width="30.42578125" style="81" customWidth="1"/>
    <col min="11268" max="11268" width="12.42578125" style="81" customWidth="1"/>
    <col min="11269" max="11269" width="9.42578125" style="81" bestFit="1" customWidth="1"/>
    <col min="11270" max="11270" width="12.42578125" style="81" customWidth="1"/>
    <col min="11271" max="11271" width="9.42578125" style="81" customWidth="1"/>
    <col min="11272" max="11272" width="12.42578125" style="81" customWidth="1"/>
    <col min="11273" max="11273" width="8.85546875" style="81" customWidth="1"/>
    <col min="11274" max="11274" width="12.42578125" style="81" customWidth="1"/>
    <col min="11275" max="11275" width="8.85546875" style="81" customWidth="1"/>
    <col min="11276" max="11278" width="11.42578125" style="81"/>
    <col min="11279" max="11279" width="11.5703125" style="81" bestFit="1" customWidth="1"/>
    <col min="11280" max="11522" width="11.42578125" style="81"/>
    <col min="11523" max="11523" width="30.42578125" style="81" customWidth="1"/>
    <col min="11524" max="11524" width="12.42578125" style="81" customWidth="1"/>
    <col min="11525" max="11525" width="9.42578125" style="81" bestFit="1" customWidth="1"/>
    <col min="11526" max="11526" width="12.42578125" style="81" customWidth="1"/>
    <col min="11527" max="11527" width="9.42578125" style="81" customWidth="1"/>
    <col min="11528" max="11528" width="12.42578125" style="81" customWidth="1"/>
    <col min="11529" max="11529" width="8.85546875" style="81" customWidth="1"/>
    <col min="11530" max="11530" width="12.42578125" style="81" customWidth="1"/>
    <col min="11531" max="11531" width="8.85546875" style="81" customWidth="1"/>
    <col min="11532" max="11534" width="11.42578125" style="81"/>
    <col min="11535" max="11535" width="11.5703125" style="81" bestFit="1" customWidth="1"/>
    <col min="11536" max="11778" width="11.42578125" style="81"/>
    <col min="11779" max="11779" width="30.42578125" style="81" customWidth="1"/>
    <col min="11780" max="11780" width="12.42578125" style="81" customWidth="1"/>
    <col min="11781" max="11781" width="9.42578125" style="81" bestFit="1" customWidth="1"/>
    <col min="11782" max="11782" width="12.42578125" style="81" customWidth="1"/>
    <col min="11783" max="11783" width="9.42578125" style="81" customWidth="1"/>
    <col min="11784" max="11784" width="12.42578125" style="81" customWidth="1"/>
    <col min="11785" max="11785" width="8.85546875" style="81" customWidth="1"/>
    <col min="11786" max="11786" width="12.42578125" style="81" customWidth="1"/>
    <col min="11787" max="11787" width="8.85546875" style="81" customWidth="1"/>
    <col min="11788" max="11790" width="11.42578125" style="81"/>
    <col min="11791" max="11791" width="11.5703125" style="81" bestFit="1" customWidth="1"/>
    <col min="11792" max="12034" width="11.42578125" style="81"/>
    <col min="12035" max="12035" width="30.42578125" style="81" customWidth="1"/>
    <col min="12036" max="12036" width="12.42578125" style="81" customWidth="1"/>
    <col min="12037" max="12037" width="9.42578125" style="81" bestFit="1" customWidth="1"/>
    <col min="12038" max="12038" width="12.42578125" style="81" customWidth="1"/>
    <col min="12039" max="12039" width="9.42578125" style="81" customWidth="1"/>
    <col min="12040" max="12040" width="12.42578125" style="81" customWidth="1"/>
    <col min="12041" max="12041" width="8.85546875" style="81" customWidth="1"/>
    <col min="12042" max="12042" width="12.42578125" style="81" customWidth="1"/>
    <col min="12043" max="12043" width="8.85546875" style="81" customWidth="1"/>
    <col min="12044" max="12046" width="11.42578125" style="81"/>
    <col min="12047" max="12047" width="11.5703125" style="81" bestFit="1" customWidth="1"/>
    <col min="12048" max="12290" width="11.42578125" style="81"/>
    <col min="12291" max="12291" width="30.42578125" style="81" customWidth="1"/>
    <col min="12292" max="12292" width="12.42578125" style="81" customWidth="1"/>
    <col min="12293" max="12293" width="9.42578125" style="81" bestFit="1" customWidth="1"/>
    <col min="12294" max="12294" width="12.42578125" style="81" customWidth="1"/>
    <col min="12295" max="12295" width="9.42578125" style="81" customWidth="1"/>
    <col min="12296" max="12296" width="12.42578125" style="81" customWidth="1"/>
    <col min="12297" max="12297" width="8.85546875" style="81" customWidth="1"/>
    <col min="12298" max="12298" width="12.42578125" style="81" customWidth="1"/>
    <col min="12299" max="12299" width="8.85546875" style="81" customWidth="1"/>
    <col min="12300" max="12302" width="11.42578125" style="81"/>
    <col min="12303" max="12303" width="11.5703125" style="81" bestFit="1" customWidth="1"/>
    <col min="12304" max="12546" width="11.42578125" style="81"/>
    <col min="12547" max="12547" width="30.42578125" style="81" customWidth="1"/>
    <col min="12548" max="12548" width="12.42578125" style="81" customWidth="1"/>
    <col min="12549" max="12549" width="9.42578125" style="81" bestFit="1" customWidth="1"/>
    <col min="12550" max="12550" width="12.42578125" style="81" customWidth="1"/>
    <col min="12551" max="12551" width="9.42578125" style="81" customWidth="1"/>
    <col min="12552" max="12552" width="12.42578125" style="81" customWidth="1"/>
    <col min="12553" max="12553" width="8.85546875" style="81" customWidth="1"/>
    <col min="12554" max="12554" width="12.42578125" style="81" customWidth="1"/>
    <col min="12555" max="12555" width="8.85546875" style="81" customWidth="1"/>
    <col min="12556" max="12558" width="11.42578125" style="81"/>
    <col min="12559" max="12559" width="11.5703125" style="81" bestFit="1" customWidth="1"/>
    <col min="12560" max="12802" width="11.42578125" style="81"/>
    <col min="12803" max="12803" width="30.42578125" style="81" customWidth="1"/>
    <col min="12804" max="12804" width="12.42578125" style="81" customWidth="1"/>
    <col min="12805" max="12805" width="9.42578125" style="81" bestFit="1" customWidth="1"/>
    <col min="12806" max="12806" width="12.42578125" style="81" customWidth="1"/>
    <col min="12807" max="12807" width="9.42578125" style="81" customWidth="1"/>
    <col min="12808" max="12808" width="12.42578125" style="81" customWidth="1"/>
    <col min="12809" max="12809" width="8.85546875" style="81" customWidth="1"/>
    <col min="12810" max="12810" width="12.42578125" style="81" customWidth="1"/>
    <col min="12811" max="12811" width="8.85546875" style="81" customWidth="1"/>
    <col min="12812" max="12814" width="11.42578125" style="81"/>
    <col min="12815" max="12815" width="11.5703125" style="81" bestFit="1" customWidth="1"/>
    <col min="12816" max="13058" width="11.42578125" style="81"/>
    <col min="13059" max="13059" width="30.42578125" style="81" customWidth="1"/>
    <col min="13060" max="13060" width="12.42578125" style="81" customWidth="1"/>
    <col min="13061" max="13061" width="9.42578125" style="81" bestFit="1" customWidth="1"/>
    <col min="13062" max="13062" width="12.42578125" style="81" customWidth="1"/>
    <col min="13063" max="13063" width="9.42578125" style="81" customWidth="1"/>
    <col min="13064" max="13064" width="12.42578125" style="81" customWidth="1"/>
    <col min="13065" max="13065" width="8.85546875" style="81" customWidth="1"/>
    <col min="13066" max="13066" width="12.42578125" style="81" customWidth="1"/>
    <col min="13067" max="13067" width="8.85546875" style="81" customWidth="1"/>
    <col min="13068" max="13070" width="11.42578125" style="81"/>
    <col min="13071" max="13071" width="11.5703125" style="81" bestFit="1" customWidth="1"/>
    <col min="13072" max="13314" width="11.42578125" style="81"/>
    <col min="13315" max="13315" width="30.42578125" style="81" customWidth="1"/>
    <col min="13316" max="13316" width="12.42578125" style="81" customWidth="1"/>
    <col min="13317" max="13317" width="9.42578125" style="81" bestFit="1" customWidth="1"/>
    <col min="13318" max="13318" width="12.42578125" style="81" customWidth="1"/>
    <col min="13319" max="13319" width="9.42578125" style="81" customWidth="1"/>
    <col min="13320" max="13320" width="12.42578125" style="81" customWidth="1"/>
    <col min="13321" max="13321" width="8.85546875" style="81" customWidth="1"/>
    <col min="13322" max="13322" width="12.42578125" style="81" customWidth="1"/>
    <col min="13323" max="13323" width="8.85546875" style="81" customWidth="1"/>
    <col min="13324" max="13326" width="11.42578125" style="81"/>
    <col min="13327" max="13327" width="11.5703125" style="81" bestFit="1" customWidth="1"/>
    <col min="13328" max="13570" width="11.42578125" style="81"/>
    <col min="13571" max="13571" width="30.42578125" style="81" customWidth="1"/>
    <col min="13572" max="13572" width="12.42578125" style="81" customWidth="1"/>
    <col min="13573" max="13573" width="9.42578125" style="81" bestFit="1" customWidth="1"/>
    <col min="13574" max="13574" width="12.42578125" style="81" customWidth="1"/>
    <col min="13575" max="13575" width="9.42578125" style="81" customWidth="1"/>
    <col min="13576" max="13576" width="12.42578125" style="81" customWidth="1"/>
    <col min="13577" max="13577" width="8.85546875" style="81" customWidth="1"/>
    <col min="13578" max="13578" width="12.42578125" style="81" customWidth="1"/>
    <col min="13579" max="13579" width="8.85546875" style="81" customWidth="1"/>
    <col min="13580" max="13582" width="11.42578125" style="81"/>
    <col min="13583" max="13583" width="11.5703125" style="81" bestFit="1" customWidth="1"/>
    <col min="13584" max="13826" width="11.42578125" style="81"/>
    <col min="13827" max="13827" width="30.42578125" style="81" customWidth="1"/>
    <col min="13828" max="13828" width="12.42578125" style="81" customWidth="1"/>
    <col min="13829" max="13829" width="9.42578125" style="81" bestFit="1" customWidth="1"/>
    <col min="13830" max="13830" width="12.42578125" style="81" customWidth="1"/>
    <col min="13831" max="13831" width="9.42578125" style="81" customWidth="1"/>
    <col min="13832" max="13832" width="12.42578125" style="81" customWidth="1"/>
    <col min="13833" max="13833" width="8.85546875" style="81" customWidth="1"/>
    <col min="13834" max="13834" width="12.42578125" style="81" customWidth="1"/>
    <col min="13835" max="13835" width="8.85546875" style="81" customWidth="1"/>
    <col min="13836" max="13838" width="11.42578125" style="81"/>
    <col min="13839" max="13839" width="11.5703125" style="81" bestFit="1" customWidth="1"/>
    <col min="13840" max="14082" width="11.42578125" style="81"/>
    <col min="14083" max="14083" width="30.42578125" style="81" customWidth="1"/>
    <col min="14084" max="14084" width="12.42578125" style="81" customWidth="1"/>
    <col min="14085" max="14085" width="9.42578125" style="81" bestFit="1" customWidth="1"/>
    <col min="14086" max="14086" width="12.42578125" style="81" customWidth="1"/>
    <col min="14087" max="14087" width="9.42578125" style="81" customWidth="1"/>
    <col min="14088" max="14088" width="12.42578125" style="81" customWidth="1"/>
    <col min="14089" max="14089" width="8.85546875" style="81" customWidth="1"/>
    <col min="14090" max="14090" width="12.42578125" style="81" customWidth="1"/>
    <col min="14091" max="14091" width="8.85546875" style="81" customWidth="1"/>
    <col min="14092" max="14094" width="11.42578125" style="81"/>
    <col min="14095" max="14095" width="11.5703125" style="81" bestFit="1" customWidth="1"/>
    <col min="14096" max="14338" width="11.42578125" style="81"/>
    <col min="14339" max="14339" width="30.42578125" style="81" customWidth="1"/>
    <col min="14340" max="14340" width="12.42578125" style="81" customWidth="1"/>
    <col min="14341" max="14341" width="9.42578125" style="81" bestFit="1" customWidth="1"/>
    <col min="14342" max="14342" width="12.42578125" style="81" customWidth="1"/>
    <col min="14343" max="14343" width="9.42578125" style="81" customWidth="1"/>
    <col min="14344" max="14344" width="12.42578125" style="81" customWidth="1"/>
    <col min="14345" max="14345" width="8.85546875" style="81" customWidth="1"/>
    <col min="14346" max="14346" width="12.42578125" style="81" customWidth="1"/>
    <col min="14347" max="14347" width="8.85546875" style="81" customWidth="1"/>
    <col min="14348" max="14350" width="11.42578125" style="81"/>
    <col min="14351" max="14351" width="11.5703125" style="81" bestFit="1" customWidth="1"/>
    <col min="14352" max="14594" width="11.42578125" style="81"/>
    <col min="14595" max="14595" width="30.42578125" style="81" customWidth="1"/>
    <col min="14596" max="14596" width="12.42578125" style="81" customWidth="1"/>
    <col min="14597" max="14597" width="9.42578125" style="81" bestFit="1" customWidth="1"/>
    <col min="14598" max="14598" width="12.42578125" style="81" customWidth="1"/>
    <col min="14599" max="14599" width="9.42578125" style="81" customWidth="1"/>
    <col min="14600" max="14600" width="12.42578125" style="81" customWidth="1"/>
    <col min="14601" max="14601" width="8.85546875" style="81" customWidth="1"/>
    <col min="14602" max="14602" width="12.42578125" style="81" customWidth="1"/>
    <col min="14603" max="14603" width="8.85546875" style="81" customWidth="1"/>
    <col min="14604" max="14606" width="11.42578125" style="81"/>
    <col min="14607" max="14607" width="11.5703125" style="81" bestFit="1" customWidth="1"/>
    <col min="14608" max="14850" width="11.42578125" style="81"/>
    <col min="14851" max="14851" width="30.42578125" style="81" customWidth="1"/>
    <col min="14852" max="14852" width="12.42578125" style="81" customWidth="1"/>
    <col min="14853" max="14853" width="9.42578125" style="81" bestFit="1" customWidth="1"/>
    <col min="14854" max="14854" width="12.42578125" style="81" customWidth="1"/>
    <col min="14855" max="14855" width="9.42578125" style="81" customWidth="1"/>
    <col min="14856" max="14856" width="12.42578125" style="81" customWidth="1"/>
    <col min="14857" max="14857" width="8.85546875" style="81" customWidth="1"/>
    <col min="14858" max="14858" width="12.42578125" style="81" customWidth="1"/>
    <col min="14859" max="14859" width="8.85546875" style="81" customWidth="1"/>
    <col min="14860" max="14862" width="11.42578125" style="81"/>
    <col min="14863" max="14863" width="11.5703125" style="81" bestFit="1" customWidth="1"/>
    <col min="14864" max="15106" width="11.42578125" style="81"/>
    <col min="15107" max="15107" width="30.42578125" style="81" customWidth="1"/>
    <col min="15108" max="15108" width="12.42578125" style="81" customWidth="1"/>
    <col min="15109" max="15109" width="9.42578125" style="81" bestFit="1" customWidth="1"/>
    <col min="15110" max="15110" width="12.42578125" style="81" customWidth="1"/>
    <col min="15111" max="15111" width="9.42578125" style="81" customWidth="1"/>
    <col min="15112" max="15112" width="12.42578125" style="81" customWidth="1"/>
    <col min="15113" max="15113" width="8.85546875" style="81" customWidth="1"/>
    <col min="15114" max="15114" width="12.42578125" style="81" customWidth="1"/>
    <col min="15115" max="15115" width="8.85546875" style="81" customWidth="1"/>
    <col min="15116" max="15118" width="11.42578125" style="81"/>
    <col min="15119" max="15119" width="11.5703125" style="81" bestFit="1" customWidth="1"/>
    <col min="15120" max="15362" width="11.42578125" style="81"/>
    <col min="15363" max="15363" width="30.42578125" style="81" customWidth="1"/>
    <col min="15364" max="15364" width="12.42578125" style="81" customWidth="1"/>
    <col min="15365" max="15365" width="9.42578125" style="81" bestFit="1" customWidth="1"/>
    <col min="15366" max="15366" width="12.42578125" style="81" customWidth="1"/>
    <col min="15367" max="15367" width="9.42578125" style="81" customWidth="1"/>
    <col min="15368" max="15368" width="12.42578125" style="81" customWidth="1"/>
    <col min="15369" max="15369" width="8.85546875" style="81" customWidth="1"/>
    <col min="15370" max="15370" width="12.42578125" style="81" customWidth="1"/>
    <col min="15371" max="15371" width="8.85546875" style="81" customWidth="1"/>
    <col min="15372" max="15374" width="11.42578125" style="81"/>
    <col min="15375" max="15375" width="11.5703125" style="81" bestFit="1" customWidth="1"/>
    <col min="15376" max="15618" width="11.42578125" style="81"/>
    <col min="15619" max="15619" width="30.42578125" style="81" customWidth="1"/>
    <col min="15620" max="15620" width="12.42578125" style="81" customWidth="1"/>
    <col min="15621" max="15621" width="9.42578125" style="81" bestFit="1" customWidth="1"/>
    <col min="15622" max="15622" width="12.42578125" style="81" customWidth="1"/>
    <col min="15623" max="15623" width="9.42578125" style="81" customWidth="1"/>
    <col min="15624" max="15624" width="12.42578125" style="81" customWidth="1"/>
    <col min="15625" max="15625" width="8.85546875" style="81" customWidth="1"/>
    <col min="15626" max="15626" width="12.42578125" style="81" customWidth="1"/>
    <col min="15627" max="15627" width="8.85546875" style="81" customWidth="1"/>
    <col min="15628" max="15630" width="11.42578125" style="81"/>
    <col min="15631" max="15631" width="11.5703125" style="81" bestFit="1" customWidth="1"/>
    <col min="15632" max="15874" width="11.42578125" style="81"/>
    <col min="15875" max="15875" width="30.42578125" style="81" customWidth="1"/>
    <col min="15876" max="15876" width="12.42578125" style="81" customWidth="1"/>
    <col min="15877" max="15877" width="9.42578125" style="81" bestFit="1" customWidth="1"/>
    <col min="15878" max="15878" width="12.42578125" style="81" customWidth="1"/>
    <col min="15879" max="15879" width="9.42578125" style="81" customWidth="1"/>
    <col min="15880" max="15880" width="12.42578125" style="81" customWidth="1"/>
    <col min="15881" max="15881" width="8.85546875" style="81" customWidth="1"/>
    <col min="15882" max="15882" width="12.42578125" style="81" customWidth="1"/>
    <col min="15883" max="15883" width="8.85546875" style="81" customWidth="1"/>
    <col min="15884" max="15886" width="11.42578125" style="81"/>
    <col min="15887" max="15887" width="11.5703125" style="81" bestFit="1" customWidth="1"/>
    <col min="15888" max="16130" width="11.42578125" style="81"/>
    <col min="16131" max="16131" width="30.42578125" style="81" customWidth="1"/>
    <col min="16132" max="16132" width="12.42578125" style="81" customWidth="1"/>
    <col min="16133" max="16133" width="9.42578125" style="81" bestFit="1" customWidth="1"/>
    <col min="16134" max="16134" width="12.42578125" style="81" customWidth="1"/>
    <col min="16135" max="16135" width="9.42578125" style="81" customWidth="1"/>
    <col min="16136" max="16136" width="12.42578125" style="81" customWidth="1"/>
    <col min="16137" max="16137" width="8.85546875" style="81" customWidth="1"/>
    <col min="16138" max="16138" width="12.42578125" style="81" customWidth="1"/>
    <col min="16139" max="16139" width="8.85546875" style="81" customWidth="1"/>
    <col min="16140" max="16142" width="11.42578125" style="81"/>
    <col min="16143" max="16143" width="11.5703125" style="81" bestFit="1" customWidth="1"/>
    <col min="16144" max="16384" width="11.42578125" style="81"/>
  </cols>
  <sheetData>
    <row r="1" spans="1:23" x14ac:dyDescent="0.2">
      <c r="A1" s="263" t="s">
        <v>279</v>
      </c>
      <c r="B1" s="263"/>
      <c r="C1" s="263"/>
      <c r="D1" s="262"/>
      <c r="E1" s="262"/>
      <c r="F1" s="262"/>
      <c r="G1" s="262"/>
      <c r="H1" s="262"/>
      <c r="I1" s="262"/>
      <c r="J1" s="262"/>
      <c r="K1" s="262"/>
    </row>
    <row r="2" spans="1:23" ht="15" customHeight="1" x14ac:dyDescent="0.2">
      <c r="D2" s="86"/>
      <c r="E2" s="86"/>
      <c r="F2" s="86"/>
      <c r="G2" s="86"/>
      <c r="H2" s="86"/>
      <c r="I2" s="86"/>
      <c r="J2" s="86"/>
    </row>
    <row r="3" spans="1:23" s="237" customFormat="1" ht="38.25" customHeight="1" x14ac:dyDescent="0.2">
      <c r="A3" s="735"/>
      <c r="B3" s="731" t="s">
        <v>239</v>
      </c>
      <c r="C3" s="732"/>
      <c r="D3" s="731" t="s">
        <v>270</v>
      </c>
      <c r="E3" s="732"/>
      <c r="F3" s="729" t="s">
        <v>238</v>
      </c>
      <c r="G3" s="730"/>
      <c r="H3" s="729" t="s">
        <v>20</v>
      </c>
      <c r="I3" s="730"/>
      <c r="J3" s="731" t="s">
        <v>263</v>
      </c>
      <c r="K3" s="732"/>
      <c r="L3" s="731" t="s">
        <v>264</v>
      </c>
      <c r="M3" s="732"/>
      <c r="N3" s="731" t="s">
        <v>265</v>
      </c>
      <c r="O3" s="732"/>
    </row>
    <row r="4" spans="1:23" ht="76.5" x14ac:dyDescent="0.2">
      <c r="A4" s="736"/>
      <c r="B4" s="465" t="s">
        <v>282</v>
      </c>
      <c r="C4" s="547" t="s">
        <v>242</v>
      </c>
      <c r="D4" s="465" t="s">
        <v>282</v>
      </c>
      <c r="E4" s="547" t="s">
        <v>242</v>
      </c>
      <c r="F4" s="465" t="s">
        <v>282</v>
      </c>
      <c r="G4" s="547" t="s">
        <v>242</v>
      </c>
      <c r="H4" s="465" t="s">
        <v>282</v>
      </c>
      <c r="I4" s="547" t="s">
        <v>242</v>
      </c>
      <c r="J4" s="465" t="s">
        <v>282</v>
      </c>
      <c r="K4" s="547" t="s">
        <v>242</v>
      </c>
      <c r="L4" s="465" t="s">
        <v>282</v>
      </c>
      <c r="M4" s="547" t="s">
        <v>242</v>
      </c>
      <c r="N4" s="465" t="s">
        <v>282</v>
      </c>
      <c r="O4" s="547" t="s">
        <v>242</v>
      </c>
    </row>
    <row r="5" spans="1:23" ht="28.5" customHeight="1" x14ac:dyDescent="0.2">
      <c r="A5" s="456" t="s">
        <v>280</v>
      </c>
      <c r="B5" s="457">
        <v>2</v>
      </c>
      <c r="C5" s="458">
        <v>2378</v>
      </c>
      <c r="D5" s="457">
        <v>1</v>
      </c>
      <c r="E5" s="458">
        <v>2639</v>
      </c>
      <c r="F5" s="457">
        <v>1.1000000000000001</v>
      </c>
      <c r="G5" s="458">
        <v>2684</v>
      </c>
      <c r="H5" s="457">
        <v>0.8</v>
      </c>
      <c r="I5" s="458">
        <v>2019</v>
      </c>
      <c r="J5" s="457">
        <v>5.9</v>
      </c>
      <c r="K5" s="458">
        <v>2464</v>
      </c>
      <c r="L5" s="457">
        <v>5.9</v>
      </c>
      <c r="M5" s="458">
        <v>2532</v>
      </c>
      <c r="N5" s="457">
        <v>7</v>
      </c>
      <c r="O5" s="458">
        <v>2001</v>
      </c>
    </row>
    <row r="6" spans="1:23" ht="27.75" customHeight="1" x14ac:dyDescent="0.2">
      <c r="A6" s="459" t="s">
        <v>281</v>
      </c>
      <c r="B6" s="460">
        <v>1.9</v>
      </c>
      <c r="C6" s="461">
        <v>2441</v>
      </c>
      <c r="D6" s="460">
        <v>1.1000000000000001</v>
      </c>
      <c r="E6" s="461">
        <v>2731</v>
      </c>
      <c r="F6" s="460">
        <v>1.1000000000000001</v>
      </c>
      <c r="G6" s="462">
        <v>2741</v>
      </c>
      <c r="H6" s="463">
        <v>0.8</v>
      </c>
      <c r="I6" s="462">
        <v>2074</v>
      </c>
      <c r="J6" s="463">
        <v>5.6</v>
      </c>
      <c r="K6" s="461">
        <v>2438</v>
      </c>
      <c r="L6" s="464">
        <v>5.5</v>
      </c>
      <c r="M6" s="461">
        <v>2501</v>
      </c>
      <c r="N6" s="460">
        <v>6</v>
      </c>
      <c r="O6" s="461">
        <v>1993</v>
      </c>
    </row>
    <row r="7" spans="1:23" ht="15" customHeight="1" x14ac:dyDescent="0.2">
      <c r="A7" s="715" t="s">
        <v>46</v>
      </c>
      <c r="B7" s="715"/>
      <c r="C7" s="715"/>
      <c r="D7" s="721"/>
      <c r="E7" s="721"/>
      <c r="F7" s="721"/>
      <c r="G7" s="721"/>
      <c r="H7" s="721"/>
      <c r="I7" s="721"/>
      <c r="J7" s="721"/>
      <c r="K7" s="721"/>
      <c r="L7" s="721"/>
    </row>
    <row r="8" spans="1:23" ht="24.75" customHeight="1" x14ac:dyDescent="0.2">
      <c r="A8" s="727" t="s">
        <v>285</v>
      </c>
      <c r="B8" s="727"/>
      <c r="C8" s="727"/>
      <c r="D8" s="727"/>
      <c r="E8" s="727"/>
      <c r="F8" s="727"/>
      <c r="G8" s="727"/>
      <c r="H8" s="727"/>
      <c r="I8" s="727"/>
      <c r="J8" s="727"/>
      <c r="K8" s="727"/>
      <c r="L8" s="727"/>
      <c r="M8" s="727"/>
      <c r="N8" s="727"/>
      <c r="O8" s="727"/>
    </row>
    <row r="9" spans="1:23" ht="12" customHeight="1" x14ac:dyDescent="0.2">
      <c r="A9" s="734"/>
      <c r="B9" s="734"/>
      <c r="C9" s="734"/>
      <c r="D9" s="734"/>
      <c r="E9" s="734"/>
      <c r="F9" s="734"/>
      <c r="G9" s="734"/>
      <c r="H9" s="734"/>
      <c r="I9" s="734"/>
      <c r="J9" s="734"/>
      <c r="K9" s="734"/>
    </row>
    <row r="10" spans="1:23" ht="12" customHeight="1" x14ac:dyDescent="0.2">
      <c r="A10" s="698"/>
      <c r="B10" s="698"/>
      <c r="C10" s="698"/>
      <c r="D10" s="698"/>
      <c r="E10" s="698"/>
      <c r="F10" s="698"/>
      <c r="G10" s="698"/>
      <c r="H10" s="698"/>
      <c r="I10" s="698"/>
      <c r="J10" s="698"/>
      <c r="K10" s="698"/>
      <c r="R10" s="86"/>
      <c r="S10" s="733"/>
      <c r="T10" s="733"/>
      <c r="U10" s="86"/>
      <c r="V10" s="86"/>
      <c r="W10" s="86"/>
    </row>
    <row r="11" spans="1:23" ht="33.75" customHeight="1" x14ac:dyDescent="0.2">
      <c r="K11" s="260"/>
      <c r="M11" s="260"/>
      <c r="O11" s="260"/>
      <c r="R11" s="86"/>
      <c r="S11" s="86"/>
      <c r="T11" s="86"/>
      <c r="U11" s="86"/>
      <c r="V11" s="86"/>
      <c r="W11" s="86"/>
    </row>
    <row r="12" spans="1:23" ht="12.75" customHeight="1" x14ac:dyDescent="0.2">
      <c r="R12" s="264"/>
      <c r="S12" s="264"/>
      <c r="T12" s="264"/>
      <c r="U12" s="264"/>
      <c r="V12" s="264"/>
      <c r="W12" s="264"/>
    </row>
    <row r="13" spans="1:23" ht="12.75" customHeight="1" x14ac:dyDescent="0.2">
      <c r="R13" s="86"/>
      <c r="S13" s="86"/>
      <c r="T13" s="86"/>
      <c r="U13" s="86"/>
      <c r="V13" s="86"/>
      <c r="W13" s="86"/>
    </row>
    <row r="14" spans="1:23" x14ac:dyDescent="0.2">
      <c r="E14" s="260"/>
      <c r="G14" s="260"/>
      <c r="I14" s="260"/>
    </row>
    <row r="15" spans="1:23" x14ac:dyDescent="0.2">
      <c r="E15" s="260"/>
      <c r="G15" s="260"/>
      <c r="I15" s="260"/>
    </row>
  </sheetData>
  <mergeCells count="13">
    <mergeCell ref="F3:G3"/>
    <mergeCell ref="H3:I3"/>
    <mergeCell ref="J3:K3"/>
    <mergeCell ref="S10:T10"/>
    <mergeCell ref="L3:M3"/>
    <mergeCell ref="N3:O3"/>
    <mergeCell ref="A7:L7"/>
    <mergeCell ref="A9:K9"/>
    <mergeCell ref="A10:K10"/>
    <mergeCell ref="A3:A4"/>
    <mergeCell ref="B3:C3"/>
    <mergeCell ref="D3:E3"/>
    <mergeCell ref="A8:O8"/>
  </mergeCells>
  <pageMargins left="0.78740157499999996" right="0.78740157499999996" top="0.984251969" bottom="0.984251969" header="0.4921259845" footer="0.4921259845"/>
  <pageSetup paperSize="9" scale="85"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2">
    <tabColor theme="4" tint="-0.499984740745262"/>
  </sheetPr>
  <dimension ref="A1:N57"/>
  <sheetViews>
    <sheetView showGridLines="0" zoomScaleNormal="100" workbookViewId="0">
      <pane xSplit="2" ySplit="5" topLeftCell="C6" activePane="bottomRight" state="frozen"/>
      <selection pane="topRight" activeCell="C1" sqref="C1"/>
      <selection pane="bottomLeft" activeCell="A9" sqref="A9"/>
      <selection pane="bottomRight"/>
    </sheetView>
  </sheetViews>
  <sheetFormatPr baseColWidth="10" defaultColWidth="11.42578125" defaultRowHeight="12.75" x14ac:dyDescent="0.2"/>
  <cols>
    <col min="1" max="1" width="11.42578125" style="265"/>
    <col min="2" max="2" width="32" style="265" customWidth="1"/>
    <col min="3" max="3" width="12.7109375" style="267" customWidth="1"/>
    <col min="4" max="4" width="12.7109375" style="266" customWidth="1"/>
    <col min="5" max="14" width="12.7109375" style="265" customWidth="1"/>
    <col min="15" max="16384" width="11.42578125" style="265"/>
  </cols>
  <sheetData>
    <row r="1" spans="1:14" s="297" customFormat="1" ht="15.75" customHeight="1" x14ac:dyDescent="0.25">
      <c r="A1" s="673" t="s">
        <v>274</v>
      </c>
      <c r="B1" s="300"/>
      <c r="C1" s="299"/>
      <c r="D1" s="298"/>
    </row>
    <row r="2" spans="1:14" ht="12.75" customHeight="1" x14ac:dyDescent="0.2">
      <c r="A2" s="737" t="s">
        <v>246</v>
      </c>
      <c r="B2" s="737"/>
      <c r="C2" s="737"/>
      <c r="D2" s="737"/>
      <c r="E2" s="737"/>
      <c r="F2" s="737"/>
      <c r="G2" s="737"/>
      <c r="H2" s="737"/>
      <c r="I2" s="737"/>
      <c r="J2" s="737"/>
      <c r="K2" s="737"/>
      <c r="L2" s="737"/>
      <c r="M2" s="737"/>
      <c r="N2" s="737"/>
    </row>
    <row r="3" spans="1:14" ht="12.75" customHeight="1" thickBot="1" x14ac:dyDescent="0.25">
      <c r="A3" s="738" t="s">
        <v>285</v>
      </c>
      <c r="B3" s="738"/>
      <c r="C3" s="738"/>
      <c r="D3" s="738"/>
      <c r="E3" s="738"/>
      <c r="F3" s="738"/>
      <c r="G3" s="738"/>
      <c r="H3" s="738"/>
      <c r="I3" s="738"/>
      <c r="J3" s="738"/>
      <c r="K3" s="738"/>
      <c r="L3" s="738"/>
      <c r="M3" s="738"/>
      <c r="N3" s="738"/>
    </row>
    <row r="4" spans="1:14" s="296" customFormat="1" ht="15" customHeight="1" x14ac:dyDescent="0.2">
      <c r="A4" s="502"/>
      <c r="B4" s="503"/>
      <c r="C4" s="743" t="s">
        <v>22</v>
      </c>
      <c r="D4" s="744"/>
      <c r="E4" s="745"/>
      <c r="F4" s="743" t="s">
        <v>20</v>
      </c>
      <c r="G4" s="744"/>
      <c r="H4" s="745"/>
      <c r="I4" s="743" t="s">
        <v>19</v>
      </c>
      <c r="J4" s="744"/>
      <c r="K4" s="745"/>
      <c r="L4" s="743" t="s">
        <v>239</v>
      </c>
      <c r="M4" s="744"/>
      <c r="N4" s="745"/>
    </row>
    <row r="5" spans="1:14" s="295" customFormat="1" ht="90" thickBot="1" x14ac:dyDescent="0.3">
      <c r="A5" s="741"/>
      <c r="B5" s="742"/>
      <c r="C5" s="505" t="s">
        <v>283</v>
      </c>
      <c r="D5" s="465" t="s">
        <v>340</v>
      </c>
      <c r="E5" s="506" t="s">
        <v>260</v>
      </c>
      <c r="F5" s="505" t="s">
        <v>283</v>
      </c>
      <c r="G5" s="676" t="s">
        <v>340</v>
      </c>
      <c r="H5" s="506" t="s">
        <v>260</v>
      </c>
      <c r="I5" s="505" t="s">
        <v>283</v>
      </c>
      <c r="J5" s="676" t="s">
        <v>340</v>
      </c>
      <c r="K5" s="506" t="s">
        <v>260</v>
      </c>
      <c r="L5" s="518" t="s">
        <v>283</v>
      </c>
      <c r="M5" s="676" t="s">
        <v>340</v>
      </c>
      <c r="N5" s="455" t="s">
        <v>260</v>
      </c>
    </row>
    <row r="6" spans="1:14" ht="12.75" customHeight="1" x14ac:dyDescent="0.2">
      <c r="A6" s="749" t="s">
        <v>15</v>
      </c>
      <c r="B6" s="495" t="s">
        <v>256</v>
      </c>
      <c r="C6" s="475">
        <v>3488</v>
      </c>
      <c r="D6" s="497">
        <v>1.3</v>
      </c>
      <c r="E6" s="507">
        <v>1.6</v>
      </c>
      <c r="F6" s="485">
        <v>2584</v>
      </c>
      <c r="G6" s="486">
        <v>0.9</v>
      </c>
      <c r="H6" s="507">
        <v>1.1000000000000001</v>
      </c>
      <c r="I6" s="485">
        <v>2844</v>
      </c>
      <c r="J6" s="497">
        <v>6</v>
      </c>
      <c r="K6" s="471">
        <v>7.4</v>
      </c>
      <c r="L6" s="475">
        <v>3011</v>
      </c>
      <c r="M6" s="488">
        <v>2.1</v>
      </c>
      <c r="N6" s="469">
        <v>2.5</v>
      </c>
    </row>
    <row r="7" spans="1:14" x14ac:dyDescent="0.2">
      <c r="A7" s="750"/>
      <c r="B7" s="286" t="s">
        <v>255</v>
      </c>
      <c r="C7" s="476">
        <v>2693</v>
      </c>
      <c r="D7" s="473">
        <v>1</v>
      </c>
      <c r="E7" s="508">
        <v>0.9</v>
      </c>
      <c r="F7" s="478">
        <v>1943</v>
      </c>
      <c r="G7" s="473">
        <v>0.6</v>
      </c>
      <c r="H7" s="508">
        <v>0.5</v>
      </c>
      <c r="I7" s="478">
        <v>2069</v>
      </c>
      <c r="J7" s="473">
        <v>2.2999999999999998</v>
      </c>
      <c r="K7" s="470">
        <v>2.1</v>
      </c>
      <c r="L7" s="476">
        <v>2279</v>
      </c>
      <c r="M7" s="487">
        <v>1.1000000000000001</v>
      </c>
      <c r="N7" s="470">
        <v>1</v>
      </c>
    </row>
    <row r="8" spans="1:14" ht="39.75" customHeight="1" x14ac:dyDescent="0.2">
      <c r="A8" s="750"/>
      <c r="B8" s="285" t="s">
        <v>254</v>
      </c>
      <c r="C8" s="476">
        <v>794</v>
      </c>
      <c r="D8" s="473">
        <v>2.5</v>
      </c>
      <c r="E8" s="508">
        <v>0.7</v>
      </c>
      <c r="F8" s="478">
        <v>641</v>
      </c>
      <c r="G8" s="473">
        <v>1.9</v>
      </c>
      <c r="H8" s="508">
        <v>0.6</v>
      </c>
      <c r="I8" s="478">
        <v>776</v>
      </c>
      <c r="J8" s="473">
        <v>17.5</v>
      </c>
      <c r="K8" s="470">
        <v>5.3</v>
      </c>
      <c r="L8" s="476">
        <v>732</v>
      </c>
      <c r="M8" s="487">
        <v>5.2</v>
      </c>
      <c r="N8" s="470">
        <v>1.5</v>
      </c>
    </row>
    <row r="9" spans="1:14" ht="13.5" x14ac:dyDescent="0.2">
      <c r="A9" s="750"/>
      <c r="B9" s="282" t="s">
        <v>253</v>
      </c>
      <c r="C9" s="280">
        <v>30</v>
      </c>
      <c r="D9" s="473">
        <v>1.3</v>
      </c>
      <c r="E9" s="508">
        <v>0</v>
      </c>
      <c r="F9" s="479"/>
      <c r="G9" s="467"/>
      <c r="H9" s="516"/>
      <c r="I9" s="479"/>
      <c r="J9" s="467"/>
      <c r="K9" s="279"/>
      <c r="L9" s="519"/>
      <c r="M9" s="477"/>
      <c r="N9" s="279"/>
    </row>
    <row r="10" spans="1:14" ht="13.5" x14ac:dyDescent="0.2">
      <c r="A10" s="750"/>
      <c r="B10" s="282" t="s">
        <v>252</v>
      </c>
      <c r="C10" s="280">
        <v>31</v>
      </c>
      <c r="D10" s="473">
        <v>-2.6</v>
      </c>
      <c r="E10" s="508">
        <v>0</v>
      </c>
      <c r="F10" s="479"/>
      <c r="G10" s="467"/>
      <c r="H10" s="516"/>
      <c r="I10" s="479"/>
      <c r="J10" s="467"/>
      <c r="K10" s="279"/>
      <c r="L10" s="519"/>
      <c r="M10" s="477"/>
      <c r="N10" s="279"/>
    </row>
    <row r="11" spans="1:14" ht="25.5" x14ac:dyDescent="0.2">
      <c r="A11" s="750"/>
      <c r="B11" s="294" t="s">
        <v>251</v>
      </c>
      <c r="C11" s="280">
        <f>C8-C9-C10</f>
        <v>733</v>
      </c>
      <c r="D11" s="473">
        <v>2.7</v>
      </c>
      <c r="E11" s="508">
        <v>0.7</v>
      </c>
      <c r="F11" s="479"/>
      <c r="G11" s="467"/>
      <c r="H11" s="516"/>
      <c r="I11" s="479"/>
      <c r="J11" s="467"/>
      <c r="K11" s="279"/>
      <c r="L11" s="519"/>
      <c r="M11" s="477"/>
      <c r="N11" s="279"/>
    </row>
    <row r="12" spans="1:14" x14ac:dyDescent="0.2">
      <c r="A12" s="750"/>
      <c r="B12" s="278" t="s">
        <v>250</v>
      </c>
      <c r="C12" s="288">
        <v>665</v>
      </c>
      <c r="D12" s="474">
        <v>2.2000000000000002</v>
      </c>
      <c r="E12" s="509">
        <v>-0.5</v>
      </c>
      <c r="F12" s="468">
        <v>489</v>
      </c>
      <c r="G12" s="474">
        <v>1.9</v>
      </c>
      <c r="H12" s="509">
        <v>-0.4</v>
      </c>
      <c r="I12" s="468">
        <v>525</v>
      </c>
      <c r="J12" s="474">
        <v>3.6</v>
      </c>
      <c r="K12" s="471">
        <v>-0.8</v>
      </c>
      <c r="L12" s="468">
        <v>569</v>
      </c>
      <c r="M12" s="488">
        <v>2.4</v>
      </c>
      <c r="N12" s="471">
        <v>-0.5</v>
      </c>
    </row>
    <row r="13" spans="1:14" ht="25.5" x14ac:dyDescent="0.2">
      <c r="A13" s="750"/>
      <c r="B13" s="285" t="s">
        <v>249</v>
      </c>
      <c r="C13" s="274">
        <v>335</v>
      </c>
      <c r="D13" s="473">
        <v>3.5</v>
      </c>
      <c r="E13" s="508">
        <v>-0.4</v>
      </c>
      <c r="F13" s="478">
        <v>243</v>
      </c>
      <c r="G13" s="473">
        <v>3.3</v>
      </c>
      <c r="H13" s="508">
        <v>-0.4</v>
      </c>
      <c r="I13" s="478">
        <v>263</v>
      </c>
      <c r="J13" s="473">
        <v>4.5</v>
      </c>
      <c r="K13" s="470">
        <v>-0.5</v>
      </c>
      <c r="L13" s="274">
        <v>285</v>
      </c>
      <c r="M13" s="487">
        <v>3.6</v>
      </c>
      <c r="N13" s="470">
        <v>-0.4</v>
      </c>
    </row>
    <row r="14" spans="1:14" x14ac:dyDescent="0.2">
      <c r="A14" s="750"/>
      <c r="B14" s="275" t="s">
        <v>248</v>
      </c>
      <c r="C14" s="274">
        <v>330</v>
      </c>
      <c r="D14" s="473">
        <v>0.9</v>
      </c>
      <c r="E14" s="508">
        <v>-0.1</v>
      </c>
      <c r="F14" s="478">
        <v>245</v>
      </c>
      <c r="G14" s="473">
        <v>0.6</v>
      </c>
      <c r="H14" s="508">
        <v>-0.1</v>
      </c>
      <c r="I14" s="478">
        <v>262</v>
      </c>
      <c r="J14" s="473">
        <v>2.8</v>
      </c>
      <c r="K14" s="470">
        <v>-0.3</v>
      </c>
      <c r="L14" s="274">
        <v>284</v>
      </c>
      <c r="M14" s="487">
        <v>1.1000000000000001</v>
      </c>
      <c r="N14" s="470">
        <v>-0.1</v>
      </c>
    </row>
    <row r="15" spans="1:14" ht="24" x14ac:dyDescent="0.2">
      <c r="A15" s="750"/>
      <c r="B15" s="501" t="s">
        <v>247</v>
      </c>
      <c r="C15" s="466">
        <v>2823</v>
      </c>
      <c r="D15" s="510">
        <v>1.1000000000000001</v>
      </c>
      <c r="E15" s="511">
        <v>1.1000000000000001</v>
      </c>
      <c r="F15" s="484">
        <v>2095</v>
      </c>
      <c r="G15" s="510">
        <v>0.7</v>
      </c>
      <c r="H15" s="511">
        <v>0.7</v>
      </c>
      <c r="I15" s="484">
        <v>2319</v>
      </c>
      <c r="J15" s="510">
        <v>6.6</v>
      </c>
      <c r="K15" s="472">
        <v>6.6</v>
      </c>
      <c r="L15" s="466">
        <v>2442</v>
      </c>
      <c r="M15" s="489">
        <v>2</v>
      </c>
      <c r="N15" s="472">
        <v>2</v>
      </c>
    </row>
    <row r="16" spans="1:14" ht="15" customHeight="1" x14ac:dyDescent="0.2">
      <c r="A16" s="746" t="s">
        <v>259</v>
      </c>
      <c r="B16" s="504" t="s">
        <v>256</v>
      </c>
      <c r="C16" s="287">
        <v>3766</v>
      </c>
      <c r="D16" s="486">
        <v>1.1000000000000001</v>
      </c>
      <c r="E16" s="471">
        <v>1.3</v>
      </c>
      <c r="F16" s="485">
        <v>3979</v>
      </c>
      <c r="G16" s="486">
        <v>1.2</v>
      </c>
      <c r="H16" s="509">
        <v>1.5</v>
      </c>
      <c r="I16" s="485">
        <v>3316</v>
      </c>
      <c r="J16" s="474">
        <v>5.0999999999999996</v>
      </c>
      <c r="K16" s="471">
        <v>6.3</v>
      </c>
      <c r="L16" s="475">
        <v>3712</v>
      </c>
      <c r="M16" s="482">
        <v>1.7</v>
      </c>
      <c r="N16" s="507">
        <v>2.1</v>
      </c>
    </row>
    <row r="17" spans="1:14" x14ac:dyDescent="0.2">
      <c r="A17" s="747"/>
      <c r="B17" s="293" t="s">
        <v>255</v>
      </c>
      <c r="C17" s="284">
        <v>3033</v>
      </c>
      <c r="D17" s="487">
        <v>0.9</v>
      </c>
      <c r="E17" s="470">
        <v>0.9</v>
      </c>
      <c r="F17" s="478">
        <v>2811</v>
      </c>
      <c r="G17" s="487">
        <v>1.1000000000000001</v>
      </c>
      <c r="H17" s="508">
        <v>0.9</v>
      </c>
      <c r="I17" s="478">
        <v>2422</v>
      </c>
      <c r="J17" s="473">
        <v>2.2000000000000002</v>
      </c>
      <c r="K17" s="470">
        <v>2.1</v>
      </c>
      <c r="L17" s="476">
        <v>2898</v>
      </c>
      <c r="M17" s="480">
        <v>1.1000000000000001</v>
      </c>
      <c r="N17" s="508">
        <v>1.1000000000000001</v>
      </c>
    </row>
    <row r="18" spans="1:14" ht="37.5" x14ac:dyDescent="0.2">
      <c r="A18" s="747"/>
      <c r="B18" s="291" t="s">
        <v>254</v>
      </c>
      <c r="C18" s="284">
        <v>733</v>
      </c>
      <c r="D18" s="487">
        <v>1.6</v>
      </c>
      <c r="E18" s="470">
        <v>0.4</v>
      </c>
      <c r="F18" s="478">
        <v>1167</v>
      </c>
      <c r="G18" s="487">
        <v>1.5</v>
      </c>
      <c r="H18" s="508">
        <v>0.6</v>
      </c>
      <c r="I18" s="478">
        <v>894</v>
      </c>
      <c r="J18" s="473">
        <v>13.9</v>
      </c>
      <c r="K18" s="470">
        <v>4.2</v>
      </c>
      <c r="L18" s="476">
        <v>813</v>
      </c>
      <c r="M18" s="480">
        <v>3.8</v>
      </c>
      <c r="N18" s="508">
        <v>1</v>
      </c>
    </row>
    <row r="19" spans="1:14" ht="13.5" x14ac:dyDescent="0.2">
      <c r="A19" s="747"/>
      <c r="B19" s="292" t="s">
        <v>253</v>
      </c>
      <c r="C19" s="283">
        <v>32</v>
      </c>
      <c r="D19" s="487">
        <v>1.4</v>
      </c>
      <c r="E19" s="470">
        <v>0</v>
      </c>
      <c r="F19" s="479"/>
      <c r="G19" s="477"/>
      <c r="H19" s="516"/>
      <c r="I19" s="479"/>
      <c r="J19" s="467"/>
      <c r="K19" s="279"/>
      <c r="L19" s="519"/>
      <c r="M19" s="481"/>
      <c r="N19" s="516"/>
    </row>
    <row r="20" spans="1:14" ht="39.75" customHeight="1" x14ac:dyDescent="0.2">
      <c r="A20" s="747"/>
      <c r="B20" s="282" t="s">
        <v>252</v>
      </c>
      <c r="C20" s="283">
        <v>36</v>
      </c>
      <c r="D20" s="487">
        <v>-2.9</v>
      </c>
      <c r="E20" s="470">
        <v>0</v>
      </c>
      <c r="F20" s="479"/>
      <c r="G20" s="477"/>
      <c r="H20" s="516"/>
      <c r="I20" s="479"/>
      <c r="J20" s="467"/>
      <c r="K20" s="279"/>
      <c r="L20" s="519"/>
      <c r="M20" s="481"/>
      <c r="N20" s="516"/>
    </row>
    <row r="21" spans="1:14" ht="25.5" x14ac:dyDescent="0.2">
      <c r="A21" s="747"/>
      <c r="B21" s="281" t="s">
        <v>251</v>
      </c>
      <c r="C21" s="283">
        <f>C18-C19-C20</f>
        <v>665</v>
      </c>
      <c r="D21" s="487">
        <v>1.9</v>
      </c>
      <c r="E21" s="470">
        <v>0.4</v>
      </c>
      <c r="F21" s="479"/>
      <c r="G21" s="477"/>
      <c r="H21" s="516"/>
      <c r="I21" s="479"/>
      <c r="J21" s="467"/>
      <c r="K21" s="279"/>
      <c r="L21" s="519"/>
      <c r="M21" s="481"/>
      <c r="N21" s="516"/>
    </row>
    <row r="22" spans="1:14" x14ac:dyDescent="0.2">
      <c r="A22" s="747"/>
      <c r="B22" s="278" t="s">
        <v>250</v>
      </c>
      <c r="C22" s="499">
        <v>717</v>
      </c>
      <c r="D22" s="488">
        <v>2.1</v>
      </c>
      <c r="E22" s="471">
        <v>-0.5</v>
      </c>
      <c r="F22" s="468">
        <v>734</v>
      </c>
      <c r="G22" s="488">
        <v>2.9</v>
      </c>
      <c r="H22" s="509">
        <v>-0.6</v>
      </c>
      <c r="I22" s="468">
        <v>606</v>
      </c>
      <c r="J22" s="474">
        <v>3.5</v>
      </c>
      <c r="K22" s="471">
        <v>-0.8</v>
      </c>
      <c r="L22" s="468">
        <v>699</v>
      </c>
      <c r="M22" s="482">
        <v>2.4</v>
      </c>
      <c r="N22" s="509">
        <v>-0.6</v>
      </c>
    </row>
    <row r="23" spans="1:14" ht="25.5" x14ac:dyDescent="0.2">
      <c r="A23" s="747"/>
      <c r="B23" s="291" t="s">
        <v>249</v>
      </c>
      <c r="C23" s="500">
        <v>361</v>
      </c>
      <c r="D23" s="487">
        <v>3.5</v>
      </c>
      <c r="E23" s="470">
        <v>-0.4</v>
      </c>
      <c r="F23" s="478">
        <v>356</v>
      </c>
      <c r="G23" s="487">
        <v>4.8</v>
      </c>
      <c r="H23" s="508">
        <v>-0.5</v>
      </c>
      <c r="I23" s="478">
        <v>299</v>
      </c>
      <c r="J23" s="473">
        <v>4.8</v>
      </c>
      <c r="K23" s="470">
        <v>-0.5</v>
      </c>
      <c r="L23" s="274">
        <v>349</v>
      </c>
      <c r="M23" s="480">
        <v>3.8</v>
      </c>
      <c r="N23" s="508">
        <v>-0.4</v>
      </c>
    </row>
    <row r="24" spans="1:14" x14ac:dyDescent="0.2">
      <c r="A24" s="747"/>
      <c r="B24" s="290" t="s">
        <v>248</v>
      </c>
      <c r="C24" s="500">
        <v>356</v>
      </c>
      <c r="D24" s="487">
        <v>0.8</v>
      </c>
      <c r="E24" s="470">
        <v>-0.1</v>
      </c>
      <c r="F24" s="478">
        <v>378</v>
      </c>
      <c r="G24" s="487">
        <v>1.1000000000000001</v>
      </c>
      <c r="H24" s="508">
        <v>-0.1</v>
      </c>
      <c r="I24" s="478">
        <v>307</v>
      </c>
      <c r="J24" s="473">
        <v>2.2000000000000002</v>
      </c>
      <c r="K24" s="470">
        <v>-0.3</v>
      </c>
      <c r="L24" s="274">
        <v>350</v>
      </c>
      <c r="M24" s="480">
        <v>1</v>
      </c>
      <c r="N24" s="508">
        <v>-0.1</v>
      </c>
    </row>
    <row r="25" spans="1:14" ht="24" x14ac:dyDescent="0.2">
      <c r="A25" s="751"/>
      <c r="B25" s="289" t="s">
        <v>247</v>
      </c>
      <c r="C25" s="512">
        <v>3049</v>
      </c>
      <c r="D25" s="489">
        <v>0.8</v>
      </c>
      <c r="E25" s="472">
        <v>0.8</v>
      </c>
      <c r="F25" s="484">
        <v>3245</v>
      </c>
      <c r="G25" s="489">
        <v>0.9</v>
      </c>
      <c r="H25" s="511">
        <v>0.9</v>
      </c>
      <c r="I25" s="484">
        <v>2710</v>
      </c>
      <c r="J25" s="510">
        <v>5.5</v>
      </c>
      <c r="K25" s="472">
        <v>5.5</v>
      </c>
      <c r="L25" s="466">
        <v>3012</v>
      </c>
      <c r="M25" s="483">
        <v>1.5</v>
      </c>
      <c r="N25" s="511">
        <v>1.5</v>
      </c>
    </row>
    <row r="26" spans="1:14" ht="15" customHeight="1" x14ac:dyDescent="0.2">
      <c r="A26" s="747" t="s">
        <v>258</v>
      </c>
      <c r="B26" s="495" t="s">
        <v>256</v>
      </c>
      <c r="C26" s="475">
        <v>3176</v>
      </c>
      <c r="D26" s="486">
        <v>1.5</v>
      </c>
      <c r="E26" s="471">
        <v>1.8</v>
      </c>
      <c r="F26" s="485">
        <v>2976</v>
      </c>
      <c r="G26" s="486">
        <v>0.1</v>
      </c>
      <c r="H26" s="507">
        <v>0.1</v>
      </c>
      <c r="I26" s="485">
        <v>3117</v>
      </c>
      <c r="J26" s="474">
        <v>4.4000000000000004</v>
      </c>
      <c r="K26" s="471">
        <v>5.4</v>
      </c>
      <c r="L26" s="475">
        <v>3103</v>
      </c>
      <c r="M26" s="486">
        <v>1.6</v>
      </c>
      <c r="N26" s="471">
        <v>2</v>
      </c>
    </row>
    <row r="27" spans="1:14" x14ac:dyDescent="0.2">
      <c r="A27" s="747"/>
      <c r="B27" s="286" t="s">
        <v>255</v>
      </c>
      <c r="C27" s="476">
        <v>2117</v>
      </c>
      <c r="D27" s="487">
        <v>0.1</v>
      </c>
      <c r="E27" s="470">
        <v>0.1</v>
      </c>
      <c r="F27" s="478">
        <v>2189</v>
      </c>
      <c r="G27" s="487">
        <v>-0.4</v>
      </c>
      <c r="H27" s="508">
        <v>-0.3</v>
      </c>
      <c r="I27" s="478">
        <v>2343</v>
      </c>
      <c r="J27" s="473">
        <v>1.2</v>
      </c>
      <c r="K27" s="470">
        <v>1.2</v>
      </c>
      <c r="L27" s="476">
        <v>2185</v>
      </c>
      <c r="M27" s="487">
        <v>0.1</v>
      </c>
      <c r="N27" s="470">
        <v>0.1</v>
      </c>
    </row>
    <row r="28" spans="1:14" ht="37.5" x14ac:dyDescent="0.2">
      <c r="A28" s="747"/>
      <c r="B28" s="285" t="s">
        <v>254</v>
      </c>
      <c r="C28" s="476">
        <v>1059</v>
      </c>
      <c r="D28" s="487">
        <v>4.3</v>
      </c>
      <c r="E28" s="470">
        <v>1.7</v>
      </c>
      <c r="F28" s="478">
        <v>786</v>
      </c>
      <c r="G28" s="487">
        <v>1.4</v>
      </c>
      <c r="H28" s="508">
        <v>0.4</v>
      </c>
      <c r="I28" s="478">
        <v>774</v>
      </c>
      <c r="J28" s="473">
        <v>15.2</v>
      </c>
      <c r="K28" s="470">
        <v>4.2</v>
      </c>
      <c r="L28" s="476">
        <v>919</v>
      </c>
      <c r="M28" s="487">
        <v>5.4</v>
      </c>
      <c r="N28" s="470">
        <v>1.9</v>
      </c>
    </row>
    <row r="29" spans="1:14" ht="13.5" x14ac:dyDescent="0.2">
      <c r="A29" s="747"/>
      <c r="B29" s="282" t="s">
        <v>253</v>
      </c>
      <c r="C29" s="280">
        <v>29</v>
      </c>
      <c r="D29" s="487">
        <v>1.6</v>
      </c>
      <c r="E29" s="470">
        <v>0</v>
      </c>
      <c r="F29" s="479"/>
      <c r="G29" s="477"/>
      <c r="H29" s="516"/>
      <c r="I29" s="479"/>
      <c r="J29" s="467"/>
      <c r="K29" s="279"/>
      <c r="L29" s="519"/>
      <c r="M29" s="477"/>
      <c r="N29" s="279"/>
    </row>
    <row r="30" spans="1:14" ht="13.5" x14ac:dyDescent="0.2">
      <c r="A30" s="747"/>
      <c r="B30" s="282" t="s">
        <v>252</v>
      </c>
      <c r="C30" s="280">
        <v>23</v>
      </c>
      <c r="D30" s="487">
        <v>-2.4</v>
      </c>
      <c r="E30" s="470">
        <v>0</v>
      </c>
      <c r="F30" s="479"/>
      <c r="G30" s="477"/>
      <c r="H30" s="516"/>
      <c r="I30" s="479"/>
      <c r="J30" s="467"/>
      <c r="K30" s="279"/>
      <c r="L30" s="519"/>
      <c r="M30" s="477"/>
      <c r="N30" s="279"/>
    </row>
    <row r="31" spans="1:14" ht="25.5" x14ac:dyDescent="0.2">
      <c r="A31" s="747"/>
      <c r="B31" s="281" t="s">
        <v>251</v>
      </c>
      <c r="C31" s="280">
        <f>C28-C29-C30</f>
        <v>1007</v>
      </c>
      <c r="D31" s="487">
        <v>4.5999999999999996</v>
      </c>
      <c r="E31" s="470">
        <v>1.7</v>
      </c>
      <c r="F31" s="479"/>
      <c r="G31" s="477"/>
      <c r="H31" s="516"/>
      <c r="I31" s="479"/>
      <c r="J31" s="467"/>
      <c r="K31" s="279"/>
      <c r="L31" s="519"/>
      <c r="M31" s="477"/>
      <c r="N31" s="279"/>
    </row>
    <row r="32" spans="1:14" ht="39.75" customHeight="1" x14ac:dyDescent="0.2">
      <c r="A32" s="747"/>
      <c r="B32" s="278" t="s">
        <v>250</v>
      </c>
      <c r="C32" s="288">
        <v>613</v>
      </c>
      <c r="D32" s="488">
        <v>1.8</v>
      </c>
      <c r="E32" s="471">
        <v>-0.4</v>
      </c>
      <c r="F32" s="468">
        <v>558</v>
      </c>
      <c r="G32" s="488">
        <v>1.1000000000000001</v>
      </c>
      <c r="H32" s="509">
        <v>-0.3</v>
      </c>
      <c r="I32" s="468">
        <v>581</v>
      </c>
      <c r="J32" s="474">
        <v>2.2999999999999998</v>
      </c>
      <c r="K32" s="471">
        <v>-0.5</v>
      </c>
      <c r="L32" s="468">
        <v>590</v>
      </c>
      <c r="M32" s="488">
        <v>1.7</v>
      </c>
      <c r="N32" s="471">
        <v>-0.4</v>
      </c>
    </row>
    <row r="33" spans="1:14" ht="25.5" x14ac:dyDescent="0.2">
      <c r="A33" s="747"/>
      <c r="B33" s="285" t="s">
        <v>249</v>
      </c>
      <c r="C33" s="274">
        <v>312</v>
      </c>
      <c r="D33" s="487">
        <v>2.7</v>
      </c>
      <c r="E33" s="470">
        <v>-0.3</v>
      </c>
      <c r="F33" s="478">
        <v>275</v>
      </c>
      <c r="G33" s="487">
        <v>2.4</v>
      </c>
      <c r="H33" s="508">
        <v>-0.3</v>
      </c>
      <c r="I33" s="478">
        <v>293</v>
      </c>
      <c r="J33" s="473">
        <v>3.4</v>
      </c>
      <c r="K33" s="470">
        <v>-0.4</v>
      </c>
      <c r="L33" s="274">
        <v>297</v>
      </c>
      <c r="M33" s="487">
        <v>2.8</v>
      </c>
      <c r="N33" s="470">
        <v>-0.3</v>
      </c>
    </row>
    <row r="34" spans="1:14" x14ac:dyDescent="0.2">
      <c r="A34" s="747"/>
      <c r="B34" s="275" t="s">
        <v>248</v>
      </c>
      <c r="C34" s="274">
        <v>300</v>
      </c>
      <c r="D34" s="487">
        <v>0.8</v>
      </c>
      <c r="E34" s="470">
        <v>-0.1</v>
      </c>
      <c r="F34" s="478">
        <v>283</v>
      </c>
      <c r="G34" s="487">
        <v>-0.1</v>
      </c>
      <c r="H34" s="508">
        <v>0</v>
      </c>
      <c r="I34" s="478">
        <v>288</v>
      </c>
      <c r="J34" s="473">
        <v>1.3</v>
      </c>
      <c r="K34" s="470">
        <v>-0.1</v>
      </c>
      <c r="L34" s="274">
        <v>292</v>
      </c>
      <c r="M34" s="487">
        <v>0.6</v>
      </c>
      <c r="N34" s="470">
        <v>-0.1</v>
      </c>
    </row>
    <row r="35" spans="1:14" ht="24" x14ac:dyDescent="0.2">
      <c r="A35" s="748"/>
      <c r="B35" s="501" t="s">
        <v>247</v>
      </c>
      <c r="C35" s="466">
        <v>2563</v>
      </c>
      <c r="D35" s="489">
        <v>1.4</v>
      </c>
      <c r="E35" s="471">
        <v>1.4</v>
      </c>
      <c r="F35" s="484">
        <v>2418</v>
      </c>
      <c r="G35" s="489">
        <v>-0.2</v>
      </c>
      <c r="H35" s="511">
        <v>-0.2</v>
      </c>
      <c r="I35" s="484">
        <v>2536</v>
      </c>
      <c r="J35" s="474">
        <v>4.8</v>
      </c>
      <c r="K35" s="471">
        <v>4.8</v>
      </c>
      <c r="L35" s="466">
        <v>2514</v>
      </c>
      <c r="M35" s="489">
        <v>1.6</v>
      </c>
      <c r="N35" s="471">
        <v>1.6</v>
      </c>
    </row>
    <row r="36" spans="1:14" x14ac:dyDescent="0.2">
      <c r="A36" s="746" t="s">
        <v>257</v>
      </c>
      <c r="B36" s="495" t="s">
        <v>256</v>
      </c>
      <c r="C36" s="475">
        <v>2531</v>
      </c>
      <c r="D36" s="486">
        <v>1.3</v>
      </c>
      <c r="E36" s="507">
        <v>1.6</v>
      </c>
      <c r="F36" s="485">
        <v>2288</v>
      </c>
      <c r="G36" s="486">
        <v>1</v>
      </c>
      <c r="H36" s="507">
        <v>1.2</v>
      </c>
      <c r="I36" s="485">
        <v>2446</v>
      </c>
      <c r="J36" s="497">
        <v>7.2</v>
      </c>
      <c r="K36" s="496">
        <v>8.9</v>
      </c>
      <c r="L36" s="475">
        <v>2356</v>
      </c>
      <c r="M36" s="486">
        <v>2.4</v>
      </c>
      <c r="N36" s="507">
        <v>3</v>
      </c>
    </row>
    <row r="37" spans="1:14" x14ac:dyDescent="0.2">
      <c r="A37" s="747"/>
      <c r="B37" s="286" t="s">
        <v>255</v>
      </c>
      <c r="C37" s="476">
        <v>1800</v>
      </c>
      <c r="D37" s="487">
        <v>0.3</v>
      </c>
      <c r="E37" s="508">
        <v>0.3</v>
      </c>
      <c r="F37" s="478">
        <v>1758</v>
      </c>
      <c r="G37" s="487">
        <v>0.6</v>
      </c>
      <c r="H37" s="508">
        <v>0.6</v>
      </c>
      <c r="I37" s="478">
        <v>1749</v>
      </c>
      <c r="J37" s="473">
        <v>2.5</v>
      </c>
      <c r="K37" s="470">
        <v>2.2999999999999998</v>
      </c>
      <c r="L37" s="476">
        <v>1761</v>
      </c>
      <c r="M37" s="487">
        <v>1</v>
      </c>
      <c r="N37" s="508">
        <v>0.9</v>
      </c>
    </row>
    <row r="38" spans="1:14" ht="37.5" x14ac:dyDescent="0.2">
      <c r="A38" s="747"/>
      <c r="B38" s="285" t="s">
        <v>254</v>
      </c>
      <c r="C38" s="476">
        <v>731</v>
      </c>
      <c r="D38" s="487">
        <v>3.8</v>
      </c>
      <c r="E38" s="508">
        <v>1.3</v>
      </c>
      <c r="F38" s="478">
        <v>530</v>
      </c>
      <c r="G38" s="487">
        <v>2.2000000000000002</v>
      </c>
      <c r="H38" s="508">
        <v>0.6</v>
      </c>
      <c r="I38" s="478">
        <v>697</v>
      </c>
      <c r="J38" s="473">
        <v>21.1</v>
      </c>
      <c r="K38" s="470">
        <v>6.6</v>
      </c>
      <c r="L38" s="476">
        <v>594</v>
      </c>
      <c r="M38" s="487">
        <v>7</v>
      </c>
      <c r="N38" s="508">
        <v>2.1</v>
      </c>
    </row>
    <row r="39" spans="1:14" ht="13.5" x14ac:dyDescent="0.2">
      <c r="A39" s="747"/>
      <c r="B39" s="282" t="s">
        <v>253</v>
      </c>
      <c r="C39" s="280">
        <v>22</v>
      </c>
      <c r="D39" s="487">
        <v>-0.8</v>
      </c>
      <c r="E39" s="508">
        <v>0</v>
      </c>
      <c r="F39" s="479"/>
      <c r="G39" s="477"/>
      <c r="H39" s="516"/>
      <c r="I39" s="479"/>
      <c r="J39" s="467"/>
      <c r="K39" s="279"/>
      <c r="L39" s="519"/>
      <c r="M39" s="477"/>
      <c r="N39" s="516"/>
    </row>
    <row r="40" spans="1:14" ht="13.5" x14ac:dyDescent="0.2">
      <c r="A40" s="747"/>
      <c r="B40" s="282" t="s">
        <v>252</v>
      </c>
      <c r="C40" s="280">
        <v>20</v>
      </c>
      <c r="D40" s="487">
        <v>-2.6</v>
      </c>
      <c r="E40" s="508">
        <v>0</v>
      </c>
      <c r="F40" s="479"/>
      <c r="G40" s="477"/>
      <c r="H40" s="516"/>
      <c r="I40" s="479"/>
      <c r="J40" s="467"/>
      <c r="K40" s="279"/>
      <c r="L40" s="519"/>
      <c r="M40" s="477"/>
      <c r="N40" s="516"/>
    </row>
    <row r="41" spans="1:14" ht="25.5" x14ac:dyDescent="0.2">
      <c r="A41" s="747"/>
      <c r="B41" s="281" t="s">
        <v>251</v>
      </c>
      <c r="C41" s="280">
        <f>C38-C39-C40</f>
        <v>689</v>
      </c>
      <c r="D41" s="487">
        <v>4.2</v>
      </c>
      <c r="E41" s="508">
        <v>1.4</v>
      </c>
      <c r="F41" s="479"/>
      <c r="G41" s="477"/>
      <c r="H41" s="516"/>
      <c r="I41" s="479"/>
      <c r="J41" s="467"/>
      <c r="K41" s="279"/>
      <c r="L41" s="519"/>
      <c r="M41" s="477"/>
      <c r="N41" s="516"/>
    </row>
    <row r="42" spans="1:14" x14ac:dyDescent="0.2">
      <c r="A42" s="747"/>
      <c r="B42" s="278" t="s">
        <v>250</v>
      </c>
      <c r="C42" s="288">
        <v>479</v>
      </c>
      <c r="D42" s="494">
        <v>1.5</v>
      </c>
      <c r="E42" s="513">
        <v>-0.3</v>
      </c>
      <c r="F42" s="493">
        <v>436</v>
      </c>
      <c r="G42" s="494">
        <v>1.8</v>
      </c>
      <c r="H42" s="513">
        <v>-0.4</v>
      </c>
      <c r="I42" s="493">
        <v>453</v>
      </c>
      <c r="J42" s="498">
        <v>3.9</v>
      </c>
      <c r="K42" s="491">
        <v>-0.9</v>
      </c>
      <c r="L42" s="493">
        <v>446</v>
      </c>
      <c r="M42" s="494">
        <v>2.2000000000000002</v>
      </c>
      <c r="N42" s="513">
        <v>-0.5</v>
      </c>
    </row>
    <row r="43" spans="1:14" s="276" customFormat="1" ht="16.5" customHeight="1" x14ac:dyDescent="0.25">
      <c r="A43" s="747"/>
      <c r="B43" s="277" t="s">
        <v>249</v>
      </c>
      <c r="C43" s="274">
        <v>240</v>
      </c>
      <c r="D43" s="487">
        <v>2.7</v>
      </c>
      <c r="E43" s="508">
        <v>-0.3</v>
      </c>
      <c r="F43" s="478">
        <v>220</v>
      </c>
      <c r="G43" s="487">
        <v>3</v>
      </c>
      <c r="H43" s="508">
        <v>-0.4</v>
      </c>
      <c r="I43" s="478">
        <v>229</v>
      </c>
      <c r="J43" s="473">
        <v>4.4000000000000004</v>
      </c>
      <c r="K43" s="470">
        <v>-0.5</v>
      </c>
      <c r="L43" s="274">
        <v>224</v>
      </c>
      <c r="M43" s="487">
        <v>3.3</v>
      </c>
      <c r="N43" s="508">
        <v>-0.4</v>
      </c>
    </row>
    <row r="44" spans="1:14" x14ac:dyDescent="0.2">
      <c r="A44" s="747"/>
      <c r="B44" s="275" t="s">
        <v>248</v>
      </c>
      <c r="C44" s="274">
        <v>238</v>
      </c>
      <c r="D44" s="487">
        <v>0.3</v>
      </c>
      <c r="E44" s="508">
        <v>0</v>
      </c>
      <c r="F44" s="478">
        <v>217</v>
      </c>
      <c r="G44" s="487">
        <v>0.5</v>
      </c>
      <c r="H44" s="508">
        <v>-0.1</v>
      </c>
      <c r="I44" s="478">
        <v>225</v>
      </c>
      <c r="J44" s="473">
        <v>3.5</v>
      </c>
      <c r="K44" s="470">
        <v>-0.4</v>
      </c>
      <c r="L44" s="274">
        <v>221</v>
      </c>
      <c r="M44" s="487">
        <v>1.1000000000000001</v>
      </c>
      <c r="N44" s="508">
        <v>-0.1</v>
      </c>
    </row>
    <row r="45" spans="1:14" ht="24.75" thickBot="1" x14ac:dyDescent="0.25">
      <c r="A45" s="748"/>
      <c r="B45" s="501" t="s">
        <v>247</v>
      </c>
      <c r="C45" s="273">
        <v>2052</v>
      </c>
      <c r="D45" s="514">
        <v>1.3</v>
      </c>
      <c r="E45" s="515">
        <v>1.3</v>
      </c>
      <c r="F45" s="492">
        <v>1851</v>
      </c>
      <c r="G45" s="514">
        <v>0.8</v>
      </c>
      <c r="H45" s="515">
        <v>0.8</v>
      </c>
      <c r="I45" s="492">
        <v>1992</v>
      </c>
      <c r="J45" s="517">
        <v>8</v>
      </c>
      <c r="K45" s="490">
        <v>8</v>
      </c>
      <c r="L45" s="273">
        <v>1910</v>
      </c>
      <c r="M45" s="514">
        <v>2.5</v>
      </c>
      <c r="N45" s="515">
        <v>2.5</v>
      </c>
    </row>
    <row r="46" spans="1:14" x14ac:dyDescent="0.2">
      <c r="A46" s="738" t="s">
        <v>288</v>
      </c>
      <c r="B46" s="738"/>
      <c r="C46" s="738"/>
      <c r="D46" s="738"/>
      <c r="E46" s="738"/>
      <c r="F46" s="738"/>
      <c r="G46" s="738"/>
      <c r="H46" s="738"/>
      <c r="I46" s="738"/>
      <c r="J46" s="738"/>
      <c r="K46" s="738"/>
      <c r="L46" s="738"/>
      <c r="M46" s="738"/>
      <c r="N46" s="738"/>
    </row>
    <row r="47" spans="1:14" x14ac:dyDescent="0.2">
      <c r="A47" s="739" t="s">
        <v>245</v>
      </c>
      <c r="B47" s="739"/>
      <c r="C47" s="739"/>
      <c r="D47" s="739"/>
      <c r="E47" s="739"/>
      <c r="F47" s="739"/>
      <c r="G47" s="739"/>
      <c r="H47" s="739"/>
      <c r="I47" s="739"/>
      <c r="J47" s="739"/>
      <c r="K47" s="739"/>
      <c r="L47" s="739"/>
      <c r="M47" s="739"/>
      <c r="N47" s="739"/>
    </row>
    <row r="48" spans="1:14" x14ac:dyDescent="0.2">
      <c r="A48" s="740" t="s">
        <v>244</v>
      </c>
      <c r="B48" s="740"/>
      <c r="C48" s="740"/>
      <c r="D48" s="740"/>
      <c r="E48" s="740"/>
      <c r="F48" s="740"/>
      <c r="G48" s="740"/>
      <c r="H48" s="740"/>
      <c r="I48" s="740"/>
      <c r="J48" s="740"/>
      <c r="K48" s="740"/>
      <c r="L48" s="740"/>
      <c r="M48" s="740"/>
      <c r="N48" s="740"/>
    </row>
    <row r="49" spans="1:5" x14ac:dyDescent="0.2">
      <c r="A49" s="269"/>
      <c r="C49" s="265"/>
      <c r="D49" s="265"/>
    </row>
    <row r="50" spans="1:5" x14ac:dyDescent="0.2">
      <c r="A50" s="269"/>
      <c r="C50" s="272"/>
      <c r="D50" s="271"/>
      <c r="E50" s="271"/>
    </row>
    <row r="51" spans="1:5" x14ac:dyDescent="0.2">
      <c r="A51" s="269"/>
      <c r="C51" s="270"/>
      <c r="D51" s="265"/>
    </row>
    <row r="52" spans="1:5" x14ac:dyDescent="0.2">
      <c r="A52" s="269"/>
    </row>
    <row r="53" spans="1:5" x14ac:dyDescent="0.2">
      <c r="A53" s="269"/>
    </row>
    <row r="54" spans="1:5" x14ac:dyDescent="0.2">
      <c r="A54" s="268"/>
    </row>
    <row r="55" spans="1:5" x14ac:dyDescent="0.2">
      <c r="A55" s="268"/>
    </row>
    <row r="56" spans="1:5" x14ac:dyDescent="0.2">
      <c r="A56" s="268"/>
    </row>
    <row r="57" spans="1:5" x14ac:dyDescent="0.2">
      <c r="A57" s="268"/>
    </row>
  </sheetData>
  <sheetProtection formatCells="0" formatColumns="0" formatRows="0" insertColumns="0" insertRows="0" insertHyperlinks="0" sort="0"/>
  <mergeCells count="14">
    <mergeCell ref="A2:N2"/>
    <mergeCell ref="A3:N3"/>
    <mergeCell ref="A46:N46"/>
    <mergeCell ref="A47:N47"/>
    <mergeCell ref="A48:N48"/>
    <mergeCell ref="A5:B5"/>
    <mergeCell ref="I4:K4"/>
    <mergeCell ref="F4:H4"/>
    <mergeCell ref="C4:E4"/>
    <mergeCell ref="L4:N4"/>
    <mergeCell ref="A36:A45"/>
    <mergeCell ref="A6:A15"/>
    <mergeCell ref="A16:A25"/>
    <mergeCell ref="A26:A35"/>
  </mergeCells>
  <printOptions horizontalCentered="1" verticalCentered="1"/>
  <pageMargins left="0.17" right="0.19" top="0.98425196850393704" bottom="0.98425196850393704" header="0.51181102362204722" footer="0.51181102362204722"/>
  <pageSetup paperSize="9" scale="85"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3">
    <tabColor theme="4" tint="-0.499984740745262"/>
  </sheetPr>
  <dimension ref="A1:J32"/>
  <sheetViews>
    <sheetView showGridLines="0" zoomScaleNormal="100" workbookViewId="0">
      <selection sqref="A1:G1"/>
    </sheetView>
  </sheetViews>
  <sheetFormatPr baseColWidth="10" defaultRowHeight="12.75" x14ac:dyDescent="0.2"/>
  <cols>
    <col min="1" max="1" width="70.42578125" style="107" customWidth="1"/>
    <col min="2" max="16384" width="11.42578125" style="107"/>
  </cols>
  <sheetData>
    <row r="1" spans="1:10" x14ac:dyDescent="0.2">
      <c r="A1" s="703" t="s">
        <v>166</v>
      </c>
      <c r="B1" s="756"/>
      <c r="C1" s="756"/>
      <c r="D1" s="756"/>
      <c r="E1" s="756"/>
      <c r="F1" s="756"/>
      <c r="G1" s="756"/>
    </row>
    <row r="2" spans="1:10" x14ac:dyDescent="0.2">
      <c r="A2" s="107" t="s">
        <v>21</v>
      </c>
    </row>
    <row r="3" spans="1:10" ht="38.25" customHeight="1" x14ac:dyDescent="0.2">
      <c r="A3" s="505"/>
      <c r="B3" s="505" t="s">
        <v>47</v>
      </c>
      <c r="C3" s="505" t="s">
        <v>48</v>
      </c>
      <c r="D3" s="505" t="s">
        <v>49</v>
      </c>
      <c r="E3" s="505" t="s">
        <v>50</v>
      </c>
    </row>
    <row r="4" spans="1:10" ht="12.75" customHeight="1" x14ac:dyDescent="0.2">
      <c r="A4" s="522" t="s">
        <v>51</v>
      </c>
      <c r="B4" s="523">
        <v>5552</v>
      </c>
      <c r="C4" s="524">
        <v>23.2</v>
      </c>
      <c r="D4" s="523">
        <v>4519</v>
      </c>
      <c r="E4" s="525">
        <v>4129</v>
      </c>
      <c r="G4" s="108"/>
      <c r="H4" s="109"/>
      <c r="I4" s="108"/>
      <c r="J4" s="108"/>
    </row>
    <row r="5" spans="1:10" x14ac:dyDescent="0.2">
      <c r="A5" s="112" t="s">
        <v>52</v>
      </c>
      <c r="B5" s="113">
        <v>7973</v>
      </c>
      <c r="C5" s="114">
        <v>45.4</v>
      </c>
      <c r="D5" s="113">
        <v>6649</v>
      </c>
      <c r="E5" s="115">
        <v>6457</v>
      </c>
      <c r="G5" s="108"/>
      <c r="H5" s="109"/>
      <c r="I5" s="108"/>
      <c r="J5" s="108"/>
    </row>
    <row r="6" spans="1:10" x14ac:dyDescent="0.2">
      <c r="A6" s="116" t="s">
        <v>53</v>
      </c>
      <c r="B6" s="117">
        <v>12334</v>
      </c>
      <c r="C6" s="118">
        <v>51.6</v>
      </c>
      <c r="D6" s="117">
        <v>10384</v>
      </c>
      <c r="E6" s="119">
        <v>10411</v>
      </c>
      <c r="G6" s="108"/>
      <c r="H6" s="109"/>
      <c r="I6" s="108"/>
      <c r="J6" s="108"/>
    </row>
    <row r="7" spans="1:10" ht="12.75" customHeight="1" x14ac:dyDescent="0.2">
      <c r="A7" s="116" t="s">
        <v>54</v>
      </c>
      <c r="B7" s="117">
        <v>9434</v>
      </c>
      <c r="C7" s="118">
        <v>48.1</v>
      </c>
      <c r="D7" s="117">
        <v>7923</v>
      </c>
      <c r="E7" s="119">
        <v>7896</v>
      </c>
      <c r="G7" s="108"/>
      <c r="H7" s="109"/>
      <c r="I7" s="108"/>
      <c r="J7" s="108"/>
    </row>
    <row r="8" spans="1:10" ht="12.75" customHeight="1" x14ac:dyDescent="0.2">
      <c r="A8" s="116" t="s">
        <v>55</v>
      </c>
      <c r="B8" s="117">
        <v>7068</v>
      </c>
      <c r="C8" s="118">
        <v>43.2</v>
      </c>
      <c r="D8" s="117">
        <v>5864</v>
      </c>
      <c r="E8" s="119">
        <v>5778</v>
      </c>
      <c r="G8" s="108"/>
      <c r="H8" s="109"/>
      <c r="I8" s="108"/>
      <c r="J8" s="108"/>
    </row>
    <row r="9" spans="1:10" x14ac:dyDescent="0.2">
      <c r="A9" s="112" t="s">
        <v>56</v>
      </c>
      <c r="B9" s="113">
        <v>7062</v>
      </c>
      <c r="C9" s="114">
        <v>40.1</v>
      </c>
      <c r="D9" s="113">
        <v>5867</v>
      </c>
      <c r="E9" s="115">
        <v>5916</v>
      </c>
      <c r="G9" s="108"/>
      <c r="H9" s="109"/>
      <c r="I9" s="108"/>
      <c r="J9" s="108"/>
    </row>
    <row r="10" spans="1:10" ht="12.75" customHeight="1" x14ac:dyDescent="0.2">
      <c r="A10" s="112" t="s">
        <v>57</v>
      </c>
      <c r="B10" s="113">
        <v>4852</v>
      </c>
      <c r="C10" s="114">
        <v>12.4</v>
      </c>
      <c r="D10" s="113">
        <v>3900</v>
      </c>
      <c r="E10" s="115">
        <v>3778</v>
      </c>
      <c r="G10" s="108"/>
      <c r="H10" s="109"/>
      <c r="I10" s="108"/>
      <c r="J10" s="108"/>
    </row>
    <row r="11" spans="1:10" x14ac:dyDescent="0.2">
      <c r="A11" s="522" t="s">
        <v>58</v>
      </c>
      <c r="B11" s="523">
        <v>6407</v>
      </c>
      <c r="C11" s="524">
        <v>26.6</v>
      </c>
      <c r="D11" s="523">
        <v>5256</v>
      </c>
      <c r="E11" s="525">
        <v>5096</v>
      </c>
      <c r="G11" s="108"/>
      <c r="H11" s="109"/>
      <c r="I11" s="108"/>
      <c r="J11" s="108"/>
    </row>
    <row r="12" spans="1:10" ht="12.75" customHeight="1" x14ac:dyDescent="0.2">
      <c r="A12" s="112" t="s">
        <v>59</v>
      </c>
      <c r="B12" s="113">
        <v>6840</v>
      </c>
      <c r="C12" s="114">
        <v>33.4</v>
      </c>
      <c r="D12" s="113">
        <v>5646</v>
      </c>
      <c r="E12" s="115">
        <v>5354</v>
      </c>
      <c r="G12" s="108"/>
      <c r="H12" s="109"/>
      <c r="I12" s="108"/>
      <c r="J12" s="108"/>
    </row>
    <row r="13" spans="1:10" ht="12.75" customHeight="1" x14ac:dyDescent="0.2">
      <c r="A13" s="116" t="s">
        <v>164</v>
      </c>
      <c r="B13" s="117">
        <v>8536</v>
      </c>
      <c r="C13" s="118">
        <v>36.6</v>
      </c>
      <c r="D13" s="117">
        <v>7063</v>
      </c>
      <c r="E13" s="119">
        <v>6983</v>
      </c>
      <c r="G13" s="108"/>
      <c r="H13" s="109"/>
      <c r="I13" s="108"/>
      <c r="J13" s="108"/>
    </row>
    <row r="14" spans="1:10" ht="12.75" customHeight="1" x14ac:dyDescent="0.2">
      <c r="A14" s="116" t="s">
        <v>60</v>
      </c>
      <c r="B14" s="117">
        <v>6446</v>
      </c>
      <c r="C14" s="118">
        <v>32.4</v>
      </c>
      <c r="D14" s="117">
        <v>5317</v>
      </c>
      <c r="E14" s="119">
        <v>5162</v>
      </c>
      <c r="G14" s="108"/>
      <c r="H14" s="109"/>
      <c r="I14" s="108"/>
      <c r="J14" s="108"/>
    </row>
    <row r="15" spans="1:10" ht="12.75" customHeight="1" x14ac:dyDescent="0.2">
      <c r="A15" s="112" t="s">
        <v>61</v>
      </c>
      <c r="B15" s="113">
        <v>5735</v>
      </c>
      <c r="C15" s="114">
        <v>14</v>
      </c>
      <c r="D15" s="113">
        <v>4649</v>
      </c>
      <c r="E15" s="115">
        <v>4732</v>
      </c>
      <c r="G15" s="108"/>
      <c r="H15" s="109"/>
      <c r="I15" s="108"/>
      <c r="J15" s="108"/>
    </row>
    <row r="16" spans="1:10" ht="12.75" customHeight="1" x14ac:dyDescent="0.2">
      <c r="A16" s="522" t="s">
        <v>62</v>
      </c>
      <c r="B16" s="523">
        <v>7530</v>
      </c>
      <c r="C16" s="524">
        <v>45.8</v>
      </c>
      <c r="D16" s="523">
        <v>6331</v>
      </c>
      <c r="E16" s="525">
        <v>6238</v>
      </c>
      <c r="G16" s="108"/>
      <c r="H16" s="109"/>
      <c r="I16" s="108"/>
      <c r="J16" s="108"/>
    </row>
    <row r="17" spans="1:10" ht="12.75" customHeight="1" x14ac:dyDescent="0.2">
      <c r="A17" s="112" t="s">
        <v>63</v>
      </c>
      <c r="B17" s="113">
        <v>7530</v>
      </c>
      <c r="C17" s="114">
        <v>45.8</v>
      </c>
      <c r="D17" s="113">
        <v>6331</v>
      </c>
      <c r="E17" s="115">
        <v>6238</v>
      </c>
      <c r="G17" s="108"/>
      <c r="H17" s="109"/>
      <c r="I17" s="108"/>
      <c r="J17" s="108"/>
    </row>
    <row r="18" spans="1:10" ht="12.75" customHeight="1" x14ac:dyDescent="0.2">
      <c r="A18" s="116" t="s">
        <v>64</v>
      </c>
      <c r="B18" s="117">
        <v>7525</v>
      </c>
      <c r="C18" s="118">
        <v>46</v>
      </c>
      <c r="D18" s="117">
        <v>6329</v>
      </c>
      <c r="E18" s="119">
        <v>6223</v>
      </c>
      <c r="G18" s="108"/>
      <c r="H18" s="109"/>
      <c r="I18" s="108"/>
      <c r="J18" s="108"/>
    </row>
    <row r="19" spans="1:10" ht="12.75" customHeight="1" x14ac:dyDescent="0.2">
      <c r="A19" s="116" t="s">
        <v>165</v>
      </c>
      <c r="B19" s="117">
        <v>7900</v>
      </c>
      <c r="C19" s="118">
        <v>30.5</v>
      </c>
      <c r="D19" s="117">
        <v>6524</v>
      </c>
      <c r="E19" s="119">
        <v>6730</v>
      </c>
      <c r="G19" s="108"/>
      <c r="H19" s="109"/>
      <c r="I19" s="108"/>
      <c r="J19" s="108"/>
    </row>
    <row r="20" spans="1:10" ht="12.75" customHeight="1" x14ac:dyDescent="0.2">
      <c r="A20" s="522" t="s">
        <v>65</v>
      </c>
      <c r="B20" s="523">
        <v>5714</v>
      </c>
      <c r="C20" s="524">
        <v>24.8</v>
      </c>
      <c r="D20" s="523">
        <v>4663</v>
      </c>
      <c r="E20" s="525">
        <v>4301</v>
      </c>
      <c r="G20" s="108"/>
      <c r="H20" s="109"/>
      <c r="I20" s="108"/>
      <c r="J20" s="108"/>
    </row>
    <row r="21" spans="1:10" ht="12.75" customHeight="1" thickBot="1" x14ac:dyDescent="0.25">
      <c r="A21" s="120" t="s">
        <v>66</v>
      </c>
      <c r="B21" s="121">
        <v>7556</v>
      </c>
      <c r="C21" s="122">
        <v>42.3</v>
      </c>
      <c r="D21" s="121">
        <v>6294</v>
      </c>
      <c r="E21" s="123">
        <v>6035</v>
      </c>
      <c r="G21" s="108"/>
      <c r="H21" s="109"/>
      <c r="I21" s="108"/>
      <c r="J21" s="108"/>
    </row>
    <row r="22" spans="1:10" ht="12.75" customHeight="1" x14ac:dyDescent="0.2">
      <c r="A22" s="757" t="s">
        <v>67</v>
      </c>
      <c r="B22" s="757"/>
      <c r="C22" s="757"/>
      <c r="D22" s="757"/>
      <c r="E22" s="757"/>
      <c r="G22" s="108"/>
      <c r="H22" s="109"/>
      <c r="I22" s="108"/>
      <c r="J22" s="108"/>
    </row>
    <row r="23" spans="1:10" ht="32.25" customHeight="1" x14ac:dyDescent="0.2">
      <c r="A23" s="758" t="s">
        <v>167</v>
      </c>
      <c r="B23" s="758"/>
      <c r="C23" s="758"/>
      <c r="D23" s="758"/>
      <c r="E23" s="758"/>
      <c r="F23" s="31"/>
      <c r="G23" s="31"/>
      <c r="H23" s="109"/>
      <c r="I23" s="108"/>
      <c r="J23" s="108"/>
    </row>
    <row r="24" spans="1:10" ht="21" customHeight="1" x14ac:dyDescent="0.2">
      <c r="A24" s="752"/>
      <c r="B24" s="752"/>
      <c r="C24" s="752"/>
      <c r="D24" s="752"/>
      <c r="E24" s="752"/>
    </row>
    <row r="25" spans="1:10" ht="22.5" customHeight="1" x14ac:dyDescent="0.2">
      <c r="A25" s="752"/>
      <c r="B25" s="752"/>
      <c r="C25" s="752"/>
      <c r="D25" s="752"/>
      <c r="E25" s="752"/>
    </row>
    <row r="26" spans="1:10" ht="24" customHeight="1" x14ac:dyDescent="0.2">
      <c r="A26" s="752"/>
      <c r="B26" s="752"/>
      <c r="C26" s="752"/>
      <c r="D26" s="752"/>
      <c r="E26" s="752"/>
    </row>
    <row r="27" spans="1:10" ht="56.25" customHeight="1" x14ac:dyDescent="0.2">
      <c r="A27" s="752"/>
      <c r="B27" s="752"/>
      <c r="C27" s="752"/>
      <c r="D27" s="752"/>
      <c r="E27" s="752"/>
    </row>
    <row r="28" spans="1:10" ht="16.149999999999999" customHeight="1" x14ac:dyDescent="0.2">
      <c r="A28" s="753"/>
      <c r="B28" s="753"/>
      <c r="C28" s="753"/>
      <c r="D28" s="753"/>
      <c r="E28" s="110"/>
    </row>
    <row r="29" spans="1:10" ht="27" customHeight="1" x14ac:dyDescent="0.2">
      <c r="A29" s="754"/>
      <c r="B29" s="754"/>
      <c r="C29" s="754"/>
      <c r="D29" s="754"/>
      <c r="E29" s="754"/>
    </row>
    <row r="30" spans="1:10" ht="44.25" customHeight="1" x14ac:dyDescent="0.2">
      <c r="A30" s="755"/>
      <c r="B30" s="755"/>
      <c r="C30" s="755"/>
      <c r="D30" s="755"/>
      <c r="E30" s="755"/>
      <c r="G30" s="111"/>
    </row>
    <row r="32" spans="1:10" ht="35.25" customHeight="1" x14ac:dyDescent="0.2"/>
  </sheetData>
  <mergeCells count="10">
    <mergeCell ref="A27:E27"/>
    <mergeCell ref="A28:D28"/>
    <mergeCell ref="A29:E29"/>
    <mergeCell ref="A30:E30"/>
    <mergeCell ref="A1:G1"/>
    <mergeCell ref="A22:E22"/>
    <mergeCell ref="A23:E23"/>
    <mergeCell ref="A24:E24"/>
    <mergeCell ref="A25:E25"/>
    <mergeCell ref="A26:E26"/>
  </mergeCells>
  <conditionalFormatting sqref="H4:H23">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4">
    <tabColor theme="4" tint="-0.499984740745262"/>
  </sheetPr>
  <dimension ref="A1:M66"/>
  <sheetViews>
    <sheetView showGridLines="0" zoomScaleNormal="100" workbookViewId="0">
      <pane ySplit="3" topLeftCell="A4" activePane="bottomLeft" state="frozen"/>
      <selection activeCell="I25" sqref="I25"/>
      <selection pane="bottomLeft"/>
    </sheetView>
  </sheetViews>
  <sheetFormatPr baseColWidth="10" defaultColWidth="10.7109375" defaultRowHeight="12.75" x14ac:dyDescent="0.2"/>
  <cols>
    <col min="1" max="1" width="11.42578125" style="81" customWidth="1"/>
    <col min="2" max="2" width="15.85546875" style="81" customWidth="1"/>
    <col min="3" max="4" width="17.85546875" style="90" customWidth="1"/>
    <col min="5" max="5" width="17.85546875" style="77" customWidth="1"/>
    <col min="6" max="6" width="17.85546875" style="78" customWidth="1"/>
    <col min="7" max="7" width="17.85546875" style="81" customWidth="1"/>
    <col min="8" max="218" width="10.7109375" style="81"/>
    <col min="219" max="219" width="11.42578125" style="81" customWidth="1"/>
    <col min="220" max="220" width="10.7109375" style="81"/>
    <col min="221" max="226" width="10.7109375" style="81" customWidth="1"/>
    <col min="227" max="474" width="10.7109375" style="81"/>
    <col min="475" max="475" width="11.42578125" style="81" customWidth="1"/>
    <col min="476" max="476" width="10.7109375" style="81"/>
    <col min="477" max="482" width="10.7109375" style="81" customWidth="1"/>
    <col min="483" max="730" width="10.7109375" style="81"/>
    <col min="731" max="731" width="11.42578125" style="81" customWidth="1"/>
    <col min="732" max="732" width="10.7109375" style="81"/>
    <col min="733" max="738" width="10.7109375" style="81" customWidth="1"/>
    <col min="739" max="986" width="10.7109375" style="81"/>
    <col min="987" max="987" width="11.42578125" style="81" customWidth="1"/>
    <col min="988" max="988" width="10.7109375" style="81"/>
    <col min="989" max="994" width="10.7109375" style="81" customWidth="1"/>
    <col min="995" max="1242" width="10.7109375" style="81"/>
    <col min="1243" max="1243" width="11.42578125" style="81" customWidth="1"/>
    <col min="1244" max="1244" width="10.7109375" style="81"/>
    <col min="1245" max="1250" width="10.7109375" style="81" customWidth="1"/>
    <col min="1251" max="1498" width="10.7109375" style="81"/>
    <col min="1499" max="1499" width="11.42578125" style="81" customWidth="1"/>
    <col min="1500" max="1500" width="10.7109375" style="81"/>
    <col min="1501" max="1506" width="10.7109375" style="81" customWidth="1"/>
    <col min="1507" max="1754" width="10.7109375" style="81"/>
    <col min="1755" max="1755" width="11.42578125" style="81" customWidth="1"/>
    <col min="1756" max="1756" width="10.7109375" style="81"/>
    <col min="1757" max="1762" width="10.7109375" style="81" customWidth="1"/>
    <col min="1763" max="2010" width="10.7109375" style="81"/>
    <col min="2011" max="2011" width="11.42578125" style="81" customWidth="1"/>
    <col min="2012" max="2012" width="10.7109375" style="81"/>
    <col min="2013" max="2018" width="10.7109375" style="81" customWidth="1"/>
    <col min="2019" max="2266" width="10.7109375" style="81"/>
    <col min="2267" max="2267" width="11.42578125" style="81" customWidth="1"/>
    <col min="2268" max="2268" width="10.7109375" style="81"/>
    <col min="2269" max="2274" width="10.7109375" style="81" customWidth="1"/>
    <col min="2275" max="2522" width="10.7109375" style="81"/>
    <col min="2523" max="2523" width="11.42578125" style="81" customWidth="1"/>
    <col min="2524" max="2524" width="10.7109375" style="81"/>
    <col min="2525" max="2530" width="10.7109375" style="81" customWidth="1"/>
    <col min="2531" max="2778" width="10.7109375" style="81"/>
    <col min="2779" max="2779" width="11.42578125" style="81" customWidth="1"/>
    <col min="2780" max="2780" width="10.7109375" style="81"/>
    <col min="2781" max="2786" width="10.7109375" style="81" customWidth="1"/>
    <col min="2787" max="3034" width="10.7109375" style="81"/>
    <col min="3035" max="3035" width="11.42578125" style="81" customWidth="1"/>
    <col min="3036" max="3036" width="10.7109375" style="81"/>
    <col min="3037" max="3042" width="10.7109375" style="81" customWidth="1"/>
    <col min="3043" max="3290" width="10.7109375" style="81"/>
    <col min="3291" max="3291" width="11.42578125" style="81" customWidth="1"/>
    <col min="3292" max="3292" width="10.7109375" style="81"/>
    <col min="3293" max="3298" width="10.7109375" style="81" customWidth="1"/>
    <col min="3299" max="3546" width="10.7109375" style="81"/>
    <col min="3547" max="3547" width="11.42578125" style="81" customWidth="1"/>
    <col min="3548" max="3548" width="10.7109375" style="81"/>
    <col min="3549" max="3554" width="10.7109375" style="81" customWidth="1"/>
    <col min="3555" max="3802" width="10.7109375" style="81"/>
    <col min="3803" max="3803" width="11.42578125" style="81" customWidth="1"/>
    <col min="3804" max="3804" width="10.7109375" style="81"/>
    <col min="3805" max="3810" width="10.7109375" style="81" customWidth="1"/>
    <col min="3811" max="4058" width="10.7109375" style="81"/>
    <col min="4059" max="4059" width="11.42578125" style="81" customWidth="1"/>
    <col min="4060" max="4060" width="10.7109375" style="81"/>
    <col min="4061" max="4066" width="10.7109375" style="81" customWidth="1"/>
    <col min="4067" max="4314" width="10.7109375" style="81"/>
    <col min="4315" max="4315" width="11.42578125" style="81" customWidth="1"/>
    <col min="4316" max="4316" width="10.7109375" style="81"/>
    <col min="4317" max="4322" width="10.7109375" style="81" customWidth="1"/>
    <col min="4323" max="4570" width="10.7109375" style="81"/>
    <col min="4571" max="4571" width="11.42578125" style="81" customWidth="1"/>
    <col min="4572" max="4572" width="10.7109375" style="81"/>
    <col min="4573" max="4578" width="10.7109375" style="81" customWidth="1"/>
    <col min="4579" max="4826" width="10.7109375" style="81"/>
    <col min="4827" max="4827" width="11.42578125" style="81" customWidth="1"/>
    <col min="4828" max="4828" width="10.7109375" style="81"/>
    <col min="4829" max="4834" width="10.7109375" style="81" customWidth="1"/>
    <col min="4835" max="5082" width="10.7109375" style="81"/>
    <col min="5083" max="5083" width="11.42578125" style="81" customWidth="1"/>
    <col min="5084" max="5084" width="10.7109375" style="81"/>
    <col min="5085" max="5090" width="10.7109375" style="81" customWidth="1"/>
    <col min="5091" max="5338" width="10.7109375" style="81"/>
    <col min="5339" max="5339" width="11.42578125" style="81" customWidth="1"/>
    <col min="5340" max="5340" width="10.7109375" style="81"/>
    <col min="5341" max="5346" width="10.7109375" style="81" customWidth="1"/>
    <col min="5347" max="5594" width="10.7109375" style="81"/>
    <col min="5595" max="5595" width="11.42578125" style="81" customWidth="1"/>
    <col min="5596" max="5596" width="10.7109375" style="81"/>
    <col min="5597" max="5602" width="10.7109375" style="81" customWidth="1"/>
    <col min="5603" max="5850" width="10.7109375" style="81"/>
    <col min="5851" max="5851" width="11.42578125" style="81" customWidth="1"/>
    <col min="5852" max="5852" width="10.7109375" style="81"/>
    <col min="5853" max="5858" width="10.7109375" style="81" customWidth="1"/>
    <col min="5859" max="6106" width="10.7109375" style="81"/>
    <col min="6107" max="6107" width="11.42578125" style="81" customWidth="1"/>
    <col min="6108" max="6108" width="10.7109375" style="81"/>
    <col min="6109" max="6114" width="10.7109375" style="81" customWidth="1"/>
    <col min="6115" max="6362" width="10.7109375" style="81"/>
    <col min="6363" max="6363" width="11.42578125" style="81" customWidth="1"/>
    <col min="6364" max="6364" width="10.7109375" style="81"/>
    <col min="6365" max="6370" width="10.7109375" style="81" customWidth="1"/>
    <col min="6371" max="6618" width="10.7109375" style="81"/>
    <col min="6619" max="6619" width="11.42578125" style="81" customWidth="1"/>
    <col min="6620" max="6620" width="10.7109375" style="81"/>
    <col min="6621" max="6626" width="10.7109375" style="81" customWidth="1"/>
    <col min="6627" max="6874" width="10.7109375" style="81"/>
    <col min="6875" max="6875" width="11.42578125" style="81" customWidth="1"/>
    <col min="6876" max="6876" width="10.7109375" style="81"/>
    <col min="6877" max="6882" width="10.7109375" style="81" customWidth="1"/>
    <col min="6883" max="7130" width="10.7109375" style="81"/>
    <col min="7131" max="7131" width="11.42578125" style="81" customWidth="1"/>
    <col min="7132" max="7132" width="10.7109375" style="81"/>
    <col min="7133" max="7138" width="10.7109375" style="81" customWidth="1"/>
    <col min="7139" max="7386" width="10.7109375" style="81"/>
    <col min="7387" max="7387" width="11.42578125" style="81" customWidth="1"/>
    <col min="7388" max="7388" width="10.7109375" style="81"/>
    <col min="7389" max="7394" width="10.7109375" style="81" customWidth="1"/>
    <col min="7395" max="7642" width="10.7109375" style="81"/>
    <col min="7643" max="7643" width="11.42578125" style="81" customWidth="1"/>
    <col min="7644" max="7644" width="10.7109375" style="81"/>
    <col min="7645" max="7650" width="10.7109375" style="81" customWidth="1"/>
    <col min="7651" max="7898" width="10.7109375" style="81"/>
    <col min="7899" max="7899" width="11.42578125" style="81" customWidth="1"/>
    <col min="7900" max="7900" width="10.7109375" style="81"/>
    <col min="7901" max="7906" width="10.7109375" style="81" customWidth="1"/>
    <col min="7907" max="8154" width="10.7109375" style="81"/>
    <col min="8155" max="8155" width="11.42578125" style="81" customWidth="1"/>
    <col min="8156" max="8156" width="10.7109375" style="81"/>
    <col min="8157" max="8162" width="10.7109375" style="81" customWidth="1"/>
    <col min="8163" max="8410" width="10.7109375" style="81"/>
    <col min="8411" max="8411" width="11.42578125" style="81" customWidth="1"/>
    <col min="8412" max="8412" width="10.7109375" style="81"/>
    <col min="8413" max="8418" width="10.7109375" style="81" customWidth="1"/>
    <col min="8419" max="8666" width="10.7109375" style="81"/>
    <col min="8667" max="8667" width="11.42578125" style="81" customWidth="1"/>
    <col min="8668" max="8668" width="10.7109375" style="81"/>
    <col min="8669" max="8674" width="10.7109375" style="81" customWidth="1"/>
    <col min="8675" max="8922" width="10.7109375" style="81"/>
    <col min="8923" max="8923" width="11.42578125" style="81" customWidth="1"/>
    <col min="8924" max="8924" width="10.7109375" style="81"/>
    <col min="8925" max="8930" width="10.7109375" style="81" customWidth="1"/>
    <col min="8931" max="9178" width="10.7109375" style="81"/>
    <col min="9179" max="9179" width="11.42578125" style="81" customWidth="1"/>
    <col min="9180" max="9180" width="10.7109375" style="81"/>
    <col min="9181" max="9186" width="10.7109375" style="81" customWidth="1"/>
    <col min="9187" max="9434" width="10.7109375" style="81"/>
    <col min="9435" max="9435" width="11.42578125" style="81" customWidth="1"/>
    <col min="9436" max="9436" width="10.7109375" style="81"/>
    <col min="9437" max="9442" width="10.7109375" style="81" customWidth="1"/>
    <col min="9443" max="9690" width="10.7109375" style="81"/>
    <col min="9691" max="9691" width="11.42578125" style="81" customWidth="1"/>
    <col min="9692" max="9692" width="10.7109375" style="81"/>
    <col min="9693" max="9698" width="10.7109375" style="81" customWidth="1"/>
    <col min="9699" max="9946" width="10.7109375" style="81"/>
    <col min="9947" max="9947" width="11.42578125" style="81" customWidth="1"/>
    <col min="9948" max="9948" width="10.7109375" style="81"/>
    <col min="9949" max="9954" width="10.7109375" style="81" customWidth="1"/>
    <col min="9955" max="10202" width="10.7109375" style="81"/>
    <col min="10203" max="10203" width="11.42578125" style="81" customWidth="1"/>
    <col min="10204" max="10204" width="10.7109375" style="81"/>
    <col min="10205" max="10210" width="10.7109375" style="81" customWidth="1"/>
    <col min="10211" max="10458" width="10.7109375" style="81"/>
    <col min="10459" max="10459" width="11.42578125" style="81" customWidth="1"/>
    <col min="10460" max="10460" width="10.7109375" style="81"/>
    <col min="10461" max="10466" width="10.7109375" style="81" customWidth="1"/>
    <col min="10467" max="10714" width="10.7109375" style="81"/>
    <col min="10715" max="10715" width="11.42578125" style="81" customWidth="1"/>
    <col min="10716" max="10716" width="10.7109375" style="81"/>
    <col min="10717" max="10722" width="10.7109375" style="81" customWidth="1"/>
    <col min="10723" max="10970" width="10.7109375" style="81"/>
    <col min="10971" max="10971" width="11.42578125" style="81" customWidth="1"/>
    <col min="10972" max="10972" width="10.7109375" style="81"/>
    <col min="10973" max="10978" width="10.7109375" style="81" customWidth="1"/>
    <col min="10979" max="11226" width="10.7109375" style="81"/>
    <col min="11227" max="11227" width="11.42578125" style="81" customWidth="1"/>
    <col min="11228" max="11228" width="10.7109375" style="81"/>
    <col min="11229" max="11234" width="10.7109375" style="81" customWidth="1"/>
    <col min="11235" max="11482" width="10.7109375" style="81"/>
    <col min="11483" max="11483" width="11.42578125" style="81" customWidth="1"/>
    <col min="11484" max="11484" width="10.7109375" style="81"/>
    <col min="11485" max="11490" width="10.7109375" style="81" customWidth="1"/>
    <col min="11491" max="11738" width="10.7109375" style="81"/>
    <col min="11739" max="11739" width="11.42578125" style="81" customWidth="1"/>
    <col min="11740" max="11740" width="10.7109375" style="81"/>
    <col min="11741" max="11746" width="10.7109375" style="81" customWidth="1"/>
    <col min="11747" max="11994" width="10.7109375" style="81"/>
    <col min="11995" max="11995" width="11.42578125" style="81" customWidth="1"/>
    <col min="11996" max="11996" width="10.7109375" style="81"/>
    <col min="11997" max="12002" width="10.7109375" style="81" customWidth="1"/>
    <col min="12003" max="12250" width="10.7109375" style="81"/>
    <col min="12251" max="12251" width="11.42578125" style="81" customWidth="1"/>
    <col min="12252" max="12252" width="10.7109375" style="81"/>
    <col min="12253" max="12258" width="10.7109375" style="81" customWidth="1"/>
    <col min="12259" max="12506" width="10.7109375" style="81"/>
    <col min="12507" max="12507" width="11.42578125" style="81" customWidth="1"/>
    <col min="12508" max="12508" width="10.7109375" style="81"/>
    <col min="12509" max="12514" width="10.7109375" style="81" customWidth="1"/>
    <col min="12515" max="12762" width="10.7109375" style="81"/>
    <col min="12763" max="12763" width="11.42578125" style="81" customWidth="1"/>
    <col min="12764" max="12764" width="10.7109375" style="81"/>
    <col min="12765" max="12770" width="10.7109375" style="81" customWidth="1"/>
    <col min="12771" max="13018" width="10.7109375" style="81"/>
    <col min="13019" max="13019" width="11.42578125" style="81" customWidth="1"/>
    <col min="13020" max="13020" width="10.7109375" style="81"/>
    <col min="13021" max="13026" width="10.7109375" style="81" customWidth="1"/>
    <col min="13027" max="13274" width="10.7109375" style="81"/>
    <col min="13275" max="13275" width="11.42578125" style="81" customWidth="1"/>
    <col min="13276" max="13276" width="10.7109375" style="81"/>
    <col min="13277" max="13282" width="10.7109375" style="81" customWidth="1"/>
    <col min="13283" max="13530" width="10.7109375" style="81"/>
    <col min="13531" max="13531" width="11.42578125" style="81" customWidth="1"/>
    <col min="13532" max="13532" width="10.7109375" style="81"/>
    <col min="13533" max="13538" width="10.7109375" style="81" customWidth="1"/>
    <col min="13539" max="13786" width="10.7109375" style="81"/>
    <col min="13787" max="13787" width="11.42578125" style="81" customWidth="1"/>
    <col min="13788" max="13788" width="10.7109375" style="81"/>
    <col min="13789" max="13794" width="10.7109375" style="81" customWidth="1"/>
    <col min="13795" max="14042" width="10.7109375" style="81"/>
    <col min="14043" max="14043" width="11.42578125" style="81" customWidth="1"/>
    <col min="14044" max="14044" width="10.7109375" style="81"/>
    <col min="14045" max="14050" width="10.7109375" style="81" customWidth="1"/>
    <col min="14051" max="14298" width="10.7109375" style="81"/>
    <col min="14299" max="14299" width="11.42578125" style="81" customWidth="1"/>
    <col min="14300" max="14300" width="10.7109375" style="81"/>
    <col min="14301" max="14306" width="10.7109375" style="81" customWidth="1"/>
    <col min="14307" max="14554" width="10.7109375" style="81"/>
    <col min="14555" max="14555" width="11.42578125" style="81" customWidth="1"/>
    <col min="14556" max="14556" width="10.7109375" style="81"/>
    <col min="14557" max="14562" width="10.7109375" style="81" customWidth="1"/>
    <col min="14563" max="14810" width="10.7109375" style="81"/>
    <col min="14811" max="14811" width="11.42578125" style="81" customWidth="1"/>
    <col min="14812" max="14812" width="10.7109375" style="81"/>
    <col min="14813" max="14818" width="10.7109375" style="81" customWidth="1"/>
    <col min="14819" max="15066" width="10.7109375" style="81"/>
    <col min="15067" max="15067" width="11.42578125" style="81" customWidth="1"/>
    <col min="15068" max="15068" width="10.7109375" style="81"/>
    <col min="15069" max="15074" width="10.7109375" style="81" customWidth="1"/>
    <col min="15075" max="15322" width="10.7109375" style="81"/>
    <col min="15323" max="15323" width="11.42578125" style="81" customWidth="1"/>
    <col min="15324" max="15324" width="10.7109375" style="81"/>
    <col min="15325" max="15330" width="10.7109375" style="81" customWidth="1"/>
    <col min="15331" max="15578" width="10.7109375" style="81"/>
    <col min="15579" max="15579" width="11.42578125" style="81" customWidth="1"/>
    <col min="15580" max="15580" width="10.7109375" style="81"/>
    <col min="15581" max="15586" width="10.7109375" style="81" customWidth="1"/>
    <col min="15587" max="15834" width="10.7109375" style="81"/>
    <col min="15835" max="15835" width="11.42578125" style="81" customWidth="1"/>
    <col min="15836" max="15836" width="10.7109375" style="81"/>
    <col min="15837" max="15842" width="10.7109375" style="81" customWidth="1"/>
    <col min="15843" max="16090" width="10.7109375" style="81"/>
    <col min="16091" max="16091" width="11.42578125" style="81" customWidth="1"/>
    <col min="16092" max="16092" width="10.7109375" style="81"/>
    <col min="16093" max="16098" width="10.7109375" style="81" customWidth="1"/>
    <col min="16099" max="16384" width="10.7109375" style="81"/>
  </cols>
  <sheetData>
    <row r="1" spans="1:8" s="75" customFormat="1" x14ac:dyDescent="0.2">
      <c r="A1" s="4" t="s">
        <v>160</v>
      </c>
      <c r="C1" s="76"/>
      <c r="D1" s="76"/>
      <c r="E1" s="77"/>
      <c r="F1" s="78"/>
    </row>
    <row r="2" spans="1:8" s="75" customFormat="1" x14ac:dyDescent="0.2">
      <c r="A2" s="75" t="s">
        <v>21</v>
      </c>
      <c r="C2" s="76"/>
      <c r="D2" s="76"/>
      <c r="E2" s="77"/>
      <c r="F2" s="78"/>
    </row>
    <row r="3" spans="1:8" s="79" customFormat="1" ht="43.5" customHeight="1" x14ac:dyDescent="0.2">
      <c r="A3" s="759"/>
      <c r="B3" s="742"/>
      <c r="C3" s="543" t="s">
        <v>22</v>
      </c>
      <c r="D3" s="543" t="s">
        <v>20</v>
      </c>
      <c r="E3" s="543" t="s">
        <v>19</v>
      </c>
      <c r="F3" s="465" t="s">
        <v>290</v>
      </c>
      <c r="G3" s="543" t="s">
        <v>289</v>
      </c>
    </row>
    <row r="4" spans="1:8" s="79" customFormat="1" ht="12.75" customHeight="1" x14ac:dyDescent="0.2">
      <c r="A4" s="760" t="s">
        <v>77</v>
      </c>
      <c r="B4" s="761"/>
      <c r="C4" s="533">
        <v>2823</v>
      </c>
      <c r="D4" s="542">
        <v>2095</v>
      </c>
      <c r="E4" s="533">
        <v>2319</v>
      </c>
      <c r="F4" s="532">
        <v>2344</v>
      </c>
      <c r="G4" s="526">
        <v>2127</v>
      </c>
      <c r="H4" s="80"/>
    </row>
    <row r="5" spans="1:8" x14ac:dyDescent="0.2">
      <c r="A5" s="527" t="s">
        <v>74</v>
      </c>
      <c r="B5" s="528" t="s">
        <v>15</v>
      </c>
      <c r="C5" s="534">
        <v>3049</v>
      </c>
      <c r="D5" s="534">
        <v>3245</v>
      </c>
      <c r="E5" s="534">
        <v>2710</v>
      </c>
      <c r="F5" s="534">
        <v>2709</v>
      </c>
      <c r="G5" s="534">
        <v>2724</v>
      </c>
      <c r="H5" s="80"/>
    </row>
    <row r="6" spans="1:8" x14ac:dyDescent="0.2">
      <c r="A6" s="529"/>
      <c r="B6" s="82" t="s">
        <v>71</v>
      </c>
      <c r="C6" s="535">
        <v>2013</v>
      </c>
      <c r="D6" s="535">
        <v>2127</v>
      </c>
      <c r="E6" s="535">
        <v>2187</v>
      </c>
      <c r="F6" s="535">
        <v>2189</v>
      </c>
      <c r="G6" s="535">
        <v>2129</v>
      </c>
      <c r="H6" s="80"/>
    </row>
    <row r="7" spans="1:8" x14ac:dyDescent="0.2">
      <c r="A7" s="529"/>
      <c r="B7" s="83" t="s">
        <v>3</v>
      </c>
      <c r="C7" s="535">
        <v>2490</v>
      </c>
      <c r="D7" s="535">
        <v>2592</v>
      </c>
      <c r="E7" s="535">
        <v>2423</v>
      </c>
      <c r="F7" s="535">
        <v>2426</v>
      </c>
      <c r="G7" s="535">
        <v>2360</v>
      </c>
      <c r="H7" s="80"/>
    </row>
    <row r="8" spans="1:8" x14ac:dyDescent="0.2">
      <c r="A8" s="529"/>
      <c r="B8" s="83" t="s">
        <v>2</v>
      </c>
      <c r="C8" s="535">
        <v>2963</v>
      </c>
      <c r="D8" s="535">
        <v>3203</v>
      </c>
      <c r="E8" s="535">
        <v>2820</v>
      </c>
      <c r="F8" s="535">
        <v>2827</v>
      </c>
      <c r="G8" s="535">
        <v>2708</v>
      </c>
      <c r="H8" s="80"/>
    </row>
    <row r="9" spans="1:8" x14ac:dyDescent="0.2">
      <c r="A9" s="529"/>
      <c r="B9" s="83" t="s">
        <v>1</v>
      </c>
      <c r="C9" s="535">
        <v>3478</v>
      </c>
      <c r="D9" s="535">
        <v>3493</v>
      </c>
      <c r="E9" s="535">
        <v>3209</v>
      </c>
      <c r="F9" s="535">
        <v>3224</v>
      </c>
      <c r="G9" s="535">
        <v>3035</v>
      </c>
      <c r="H9" s="80"/>
    </row>
    <row r="10" spans="1:8" x14ac:dyDescent="0.2">
      <c r="A10" s="530"/>
      <c r="B10" s="531" t="s">
        <v>70</v>
      </c>
      <c r="C10" s="536">
        <v>4066</v>
      </c>
      <c r="D10" s="536">
        <v>3811</v>
      </c>
      <c r="E10" s="536">
        <v>3698</v>
      </c>
      <c r="F10" s="536">
        <v>3710</v>
      </c>
      <c r="G10" s="536">
        <v>3572</v>
      </c>
      <c r="H10" s="80"/>
    </row>
    <row r="11" spans="1:8" x14ac:dyDescent="0.2">
      <c r="A11" s="87" t="s">
        <v>73</v>
      </c>
      <c r="B11" s="88" t="s">
        <v>15</v>
      </c>
      <c r="C11" s="534">
        <v>2563</v>
      </c>
      <c r="D11" s="534">
        <v>2418</v>
      </c>
      <c r="E11" s="534">
        <v>2536</v>
      </c>
      <c r="F11" s="534">
        <v>2550</v>
      </c>
      <c r="G11" s="534">
        <v>2316</v>
      </c>
      <c r="H11" s="80"/>
    </row>
    <row r="12" spans="1:8" x14ac:dyDescent="0.2">
      <c r="A12" s="84"/>
      <c r="B12" s="85" t="s">
        <v>71</v>
      </c>
      <c r="C12" s="535">
        <v>2124</v>
      </c>
      <c r="D12" s="535">
        <v>1889</v>
      </c>
      <c r="E12" s="535">
        <v>1948</v>
      </c>
      <c r="F12" s="535">
        <v>1959</v>
      </c>
      <c r="G12" s="535">
        <v>1721</v>
      </c>
      <c r="H12" s="80"/>
    </row>
    <row r="13" spans="1:8" x14ac:dyDescent="0.2">
      <c r="A13" s="84"/>
      <c r="B13" s="86" t="s">
        <v>3</v>
      </c>
      <c r="C13" s="535">
        <v>2310</v>
      </c>
      <c r="D13" s="535">
        <v>2101</v>
      </c>
      <c r="E13" s="535">
        <v>2151</v>
      </c>
      <c r="F13" s="535">
        <v>2164</v>
      </c>
      <c r="G13" s="535">
        <v>1948</v>
      </c>
      <c r="H13" s="80"/>
    </row>
    <row r="14" spans="1:8" x14ac:dyDescent="0.2">
      <c r="A14" s="84"/>
      <c r="B14" s="86" t="s">
        <v>2</v>
      </c>
      <c r="C14" s="535">
        <v>2606</v>
      </c>
      <c r="D14" s="535">
        <v>2354</v>
      </c>
      <c r="E14" s="535">
        <v>2467</v>
      </c>
      <c r="F14" s="535">
        <v>2482</v>
      </c>
      <c r="G14" s="535">
        <v>2236</v>
      </c>
      <c r="H14" s="80"/>
    </row>
    <row r="15" spans="1:8" x14ac:dyDescent="0.2">
      <c r="A15" s="84"/>
      <c r="B15" s="86" t="s">
        <v>1</v>
      </c>
      <c r="C15" s="535">
        <v>2699</v>
      </c>
      <c r="D15" s="535">
        <v>2550</v>
      </c>
      <c r="E15" s="535">
        <v>2704</v>
      </c>
      <c r="F15" s="535">
        <v>2718</v>
      </c>
      <c r="G15" s="535">
        <v>2485</v>
      </c>
      <c r="H15" s="80"/>
    </row>
    <row r="16" spans="1:8" ht="14.25" customHeight="1" x14ac:dyDescent="0.2">
      <c r="A16" s="84"/>
      <c r="B16" s="86" t="s">
        <v>70</v>
      </c>
      <c r="C16" s="536">
        <v>2793</v>
      </c>
      <c r="D16" s="536">
        <v>2644</v>
      </c>
      <c r="E16" s="536">
        <v>2829</v>
      </c>
      <c r="F16" s="536">
        <v>2845</v>
      </c>
      <c r="G16" s="536">
        <v>2583</v>
      </c>
      <c r="H16" s="80"/>
    </row>
    <row r="17" spans="1:13" x14ac:dyDescent="0.2">
      <c r="A17" s="537" t="s">
        <v>72</v>
      </c>
      <c r="B17" s="538" t="s">
        <v>15</v>
      </c>
      <c r="C17" s="534">
        <v>2052</v>
      </c>
      <c r="D17" s="534">
        <v>1851</v>
      </c>
      <c r="E17" s="534">
        <v>1992</v>
      </c>
      <c r="F17" s="534">
        <v>1996</v>
      </c>
      <c r="G17" s="534">
        <v>1973</v>
      </c>
      <c r="H17" s="80"/>
    </row>
    <row r="18" spans="1:13" x14ac:dyDescent="0.2">
      <c r="A18" s="539"/>
      <c r="B18" s="85" t="s">
        <v>71</v>
      </c>
      <c r="C18" s="535">
        <v>1881</v>
      </c>
      <c r="D18" s="535">
        <v>1615</v>
      </c>
      <c r="E18" s="535">
        <v>1801</v>
      </c>
      <c r="F18" s="535">
        <v>1801</v>
      </c>
      <c r="G18" s="535">
        <v>1799</v>
      </c>
      <c r="H18" s="80"/>
    </row>
    <row r="19" spans="1:13" x14ac:dyDescent="0.2">
      <c r="A19" s="539"/>
      <c r="B19" s="86" t="s">
        <v>3</v>
      </c>
      <c r="C19" s="535">
        <v>1934</v>
      </c>
      <c r="D19" s="535">
        <v>1774</v>
      </c>
      <c r="E19" s="535">
        <v>1909</v>
      </c>
      <c r="F19" s="535">
        <v>1908</v>
      </c>
      <c r="G19" s="535">
        <v>1919</v>
      </c>
      <c r="H19" s="80"/>
    </row>
    <row r="20" spans="1:13" x14ac:dyDescent="0.2">
      <c r="A20" s="539"/>
      <c r="B20" s="86" t="s">
        <v>2</v>
      </c>
      <c r="C20" s="535">
        <v>2061</v>
      </c>
      <c r="D20" s="535">
        <v>1875</v>
      </c>
      <c r="E20" s="535">
        <v>1989</v>
      </c>
      <c r="F20" s="535">
        <v>1990</v>
      </c>
      <c r="G20" s="535">
        <v>1980</v>
      </c>
      <c r="H20" s="80"/>
    </row>
    <row r="21" spans="1:13" x14ac:dyDescent="0.2">
      <c r="A21" s="539"/>
      <c r="B21" s="86" t="s">
        <v>1</v>
      </c>
      <c r="C21" s="535">
        <v>2101</v>
      </c>
      <c r="D21" s="535">
        <v>1882</v>
      </c>
      <c r="E21" s="535">
        <v>2059</v>
      </c>
      <c r="F21" s="535">
        <v>2069</v>
      </c>
      <c r="G21" s="535">
        <v>2016</v>
      </c>
      <c r="H21" s="80"/>
    </row>
    <row r="22" spans="1:13" x14ac:dyDescent="0.2">
      <c r="A22" s="540"/>
      <c r="B22" s="541" t="s">
        <v>70</v>
      </c>
      <c r="C22" s="536">
        <v>2153</v>
      </c>
      <c r="D22" s="536">
        <v>1921</v>
      </c>
      <c r="E22" s="536">
        <v>2101</v>
      </c>
      <c r="F22" s="536">
        <v>2124</v>
      </c>
      <c r="G22" s="536">
        <v>1996</v>
      </c>
      <c r="H22" s="80"/>
    </row>
    <row r="23" spans="1:13" ht="12.75" customHeight="1" x14ac:dyDescent="0.2">
      <c r="A23" s="760" t="s">
        <v>76</v>
      </c>
      <c r="B23" s="761"/>
      <c r="C23" s="533">
        <v>2666</v>
      </c>
      <c r="D23" s="542">
        <v>2026</v>
      </c>
      <c r="E23" s="533">
        <v>2428</v>
      </c>
      <c r="F23" s="532">
        <v>2340</v>
      </c>
      <c r="G23" s="526">
        <v>2171</v>
      </c>
      <c r="H23" s="80"/>
    </row>
    <row r="24" spans="1:13" x14ac:dyDescent="0.2">
      <c r="A24" s="527" t="s">
        <v>74</v>
      </c>
      <c r="B24" s="528" t="s">
        <v>15</v>
      </c>
      <c r="C24" s="534">
        <v>2842</v>
      </c>
      <c r="D24" s="534">
        <v>3015</v>
      </c>
      <c r="E24" s="534">
        <v>2667</v>
      </c>
      <c r="F24" s="534">
        <v>2667</v>
      </c>
      <c r="G24" s="534">
        <v>2669</v>
      </c>
      <c r="H24" s="80"/>
      <c r="I24" s="89"/>
      <c r="J24" s="75"/>
      <c r="K24" s="89"/>
      <c r="L24" s="75"/>
      <c r="M24" s="89"/>
    </row>
    <row r="25" spans="1:13" x14ac:dyDescent="0.2">
      <c r="A25" s="529"/>
      <c r="B25" s="82" t="s">
        <v>71</v>
      </c>
      <c r="C25" s="535">
        <v>1986</v>
      </c>
      <c r="D25" s="535">
        <v>2062</v>
      </c>
      <c r="E25" s="535">
        <v>2179</v>
      </c>
      <c r="F25" s="535">
        <v>2181</v>
      </c>
      <c r="G25" s="535">
        <v>2113</v>
      </c>
      <c r="H25" s="80"/>
      <c r="I25" s="76"/>
      <c r="J25" s="75"/>
      <c r="K25" s="76"/>
      <c r="L25" s="75"/>
      <c r="M25" s="76"/>
    </row>
    <row r="26" spans="1:13" x14ac:dyDescent="0.2">
      <c r="A26" s="529"/>
      <c r="B26" s="83" t="s">
        <v>3</v>
      </c>
      <c r="C26" s="535">
        <v>2393</v>
      </c>
      <c r="D26" s="535">
        <v>2487</v>
      </c>
      <c r="E26" s="535">
        <v>2413</v>
      </c>
      <c r="F26" s="535">
        <v>2416</v>
      </c>
      <c r="G26" s="535">
        <v>2351</v>
      </c>
      <c r="H26" s="80"/>
      <c r="I26" s="76"/>
      <c r="J26" s="75"/>
      <c r="K26" s="76"/>
      <c r="L26" s="75"/>
      <c r="M26" s="76"/>
    </row>
    <row r="27" spans="1:13" x14ac:dyDescent="0.2">
      <c r="A27" s="529"/>
      <c r="B27" s="83" t="s">
        <v>2</v>
      </c>
      <c r="C27" s="535">
        <v>2808</v>
      </c>
      <c r="D27" s="535">
        <v>3013</v>
      </c>
      <c r="E27" s="535">
        <v>2794</v>
      </c>
      <c r="F27" s="535">
        <v>2801</v>
      </c>
      <c r="G27" s="535">
        <v>2681</v>
      </c>
      <c r="H27" s="80"/>
      <c r="I27" s="76"/>
      <c r="J27" s="75"/>
      <c r="K27" s="76"/>
      <c r="L27" s="75"/>
      <c r="M27" s="76"/>
    </row>
    <row r="28" spans="1:13" ht="11.25" customHeight="1" x14ac:dyDescent="0.2">
      <c r="A28" s="529"/>
      <c r="B28" s="83" t="s">
        <v>1</v>
      </c>
      <c r="C28" s="535">
        <v>3258</v>
      </c>
      <c r="D28" s="535">
        <v>3245</v>
      </c>
      <c r="E28" s="535">
        <v>3146</v>
      </c>
      <c r="F28" s="535">
        <v>3157</v>
      </c>
      <c r="G28" s="535">
        <v>3003</v>
      </c>
      <c r="H28" s="80"/>
      <c r="I28" s="76"/>
      <c r="J28" s="75"/>
      <c r="K28" s="76"/>
      <c r="L28" s="75"/>
      <c r="M28" s="76"/>
    </row>
    <row r="29" spans="1:13" x14ac:dyDescent="0.2">
      <c r="A29" s="530"/>
      <c r="B29" s="531" t="s">
        <v>70</v>
      </c>
      <c r="C29" s="536">
        <v>3765</v>
      </c>
      <c r="D29" s="536">
        <v>3509</v>
      </c>
      <c r="E29" s="536">
        <v>3534</v>
      </c>
      <c r="F29" s="536">
        <v>3545</v>
      </c>
      <c r="G29" s="536">
        <v>3410</v>
      </c>
      <c r="H29" s="80"/>
      <c r="I29" s="76"/>
      <c r="J29" s="75"/>
      <c r="K29" s="76"/>
      <c r="L29" s="75"/>
      <c r="M29" s="76"/>
    </row>
    <row r="30" spans="1:13" x14ac:dyDescent="0.2">
      <c r="A30" s="87" t="s">
        <v>73</v>
      </c>
      <c r="B30" s="88" t="s">
        <v>15</v>
      </c>
      <c r="C30" s="534">
        <v>2444</v>
      </c>
      <c r="D30" s="534">
        <v>2332</v>
      </c>
      <c r="E30" s="534">
        <v>2522</v>
      </c>
      <c r="F30" s="534">
        <v>2534</v>
      </c>
      <c r="G30" s="534">
        <v>2326</v>
      </c>
      <c r="H30" s="80"/>
      <c r="I30" s="89"/>
      <c r="J30" s="75"/>
      <c r="K30" s="89"/>
      <c r="L30" s="75"/>
      <c r="M30" s="89"/>
    </row>
    <row r="31" spans="1:13" x14ac:dyDescent="0.2">
      <c r="A31" s="84"/>
      <c r="B31" s="85" t="s">
        <v>71</v>
      </c>
      <c r="C31" s="535">
        <v>2067</v>
      </c>
      <c r="D31" s="535">
        <v>1831</v>
      </c>
      <c r="E31" s="535">
        <v>1933</v>
      </c>
      <c r="F31" s="535">
        <v>1944</v>
      </c>
      <c r="G31" s="535">
        <v>1725</v>
      </c>
      <c r="H31" s="80"/>
      <c r="I31" s="76"/>
      <c r="J31" s="75"/>
      <c r="K31" s="76"/>
      <c r="L31" s="75"/>
      <c r="M31" s="76"/>
    </row>
    <row r="32" spans="1:13" x14ac:dyDescent="0.2">
      <c r="A32" s="84"/>
      <c r="B32" s="86" t="s">
        <v>3</v>
      </c>
      <c r="C32" s="535">
        <v>2199</v>
      </c>
      <c r="D32" s="535">
        <v>2049</v>
      </c>
      <c r="E32" s="535">
        <v>2138</v>
      </c>
      <c r="F32" s="535">
        <v>2150</v>
      </c>
      <c r="G32" s="535">
        <v>1956</v>
      </c>
      <c r="H32" s="80"/>
      <c r="I32" s="76"/>
      <c r="J32" s="75"/>
      <c r="K32" s="76"/>
      <c r="L32" s="75"/>
      <c r="M32" s="76"/>
    </row>
    <row r="33" spans="1:13" x14ac:dyDescent="0.2">
      <c r="A33" s="84"/>
      <c r="B33" s="86" t="s">
        <v>2</v>
      </c>
      <c r="C33" s="535">
        <v>2438</v>
      </c>
      <c r="D33" s="535">
        <v>2280</v>
      </c>
      <c r="E33" s="535">
        <v>2451</v>
      </c>
      <c r="F33" s="535">
        <v>2464</v>
      </c>
      <c r="G33" s="535">
        <v>2251</v>
      </c>
      <c r="H33" s="80"/>
      <c r="I33" s="76"/>
      <c r="J33" s="75"/>
      <c r="K33" s="76"/>
      <c r="L33" s="75"/>
      <c r="M33" s="76"/>
    </row>
    <row r="34" spans="1:13" x14ac:dyDescent="0.2">
      <c r="A34" s="84"/>
      <c r="B34" s="86" t="s">
        <v>1</v>
      </c>
      <c r="C34" s="535">
        <v>2547</v>
      </c>
      <c r="D34" s="535">
        <v>2447</v>
      </c>
      <c r="E34" s="535">
        <v>2689</v>
      </c>
      <c r="F34" s="535">
        <v>2701</v>
      </c>
      <c r="G34" s="535">
        <v>2495</v>
      </c>
      <c r="H34" s="80"/>
      <c r="I34" s="76"/>
      <c r="J34" s="75"/>
      <c r="K34" s="76"/>
      <c r="L34" s="75"/>
      <c r="M34" s="76"/>
    </row>
    <row r="35" spans="1:13" x14ac:dyDescent="0.2">
      <c r="A35" s="84"/>
      <c r="B35" s="86" t="s">
        <v>70</v>
      </c>
      <c r="C35" s="536">
        <v>2708</v>
      </c>
      <c r="D35" s="536">
        <v>2543</v>
      </c>
      <c r="E35" s="536">
        <v>2794</v>
      </c>
      <c r="F35" s="536">
        <v>2807</v>
      </c>
      <c r="G35" s="536">
        <v>2583</v>
      </c>
      <c r="H35" s="80"/>
      <c r="I35" s="76"/>
      <c r="J35" s="75"/>
      <c r="K35" s="76"/>
      <c r="L35" s="75"/>
      <c r="M35" s="76"/>
    </row>
    <row r="36" spans="1:13" x14ac:dyDescent="0.2">
      <c r="A36" s="537" t="s">
        <v>72</v>
      </c>
      <c r="B36" s="538" t="s">
        <v>15</v>
      </c>
      <c r="C36" s="534">
        <v>1966</v>
      </c>
      <c r="D36" s="534">
        <v>1767</v>
      </c>
      <c r="E36" s="534">
        <v>1993</v>
      </c>
      <c r="F36" s="534">
        <v>1997</v>
      </c>
      <c r="G36" s="534">
        <v>1976</v>
      </c>
      <c r="H36" s="80"/>
      <c r="I36" s="89"/>
      <c r="J36" s="75"/>
      <c r="K36" s="89"/>
      <c r="L36" s="75"/>
      <c r="M36" s="89"/>
    </row>
    <row r="37" spans="1:13" x14ac:dyDescent="0.2">
      <c r="A37" s="539"/>
      <c r="B37" s="85" t="s">
        <v>71</v>
      </c>
      <c r="C37" s="535">
        <v>1816</v>
      </c>
      <c r="D37" s="535">
        <v>1565</v>
      </c>
      <c r="E37" s="535">
        <v>1809</v>
      </c>
      <c r="F37" s="535">
        <v>1809</v>
      </c>
      <c r="G37" s="535">
        <v>1805</v>
      </c>
      <c r="H37" s="80"/>
      <c r="I37" s="76"/>
      <c r="J37" s="75"/>
      <c r="K37" s="76"/>
      <c r="L37" s="75"/>
      <c r="M37" s="76"/>
    </row>
    <row r="38" spans="1:13" x14ac:dyDescent="0.2">
      <c r="A38" s="539"/>
      <c r="B38" s="86" t="s">
        <v>3</v>
      </c>
      <c r="C38" s="535">
        <v>1850</v>
      </c>
      <c r="D38" s="535">
        <v>1695</v>
      </c>
      <c r="E38" s="535">
        <v>1921</v>
      </c>
      <c r="F38" s="535">
        <v>1920</v>
      </c>
      <c r="G38" s="535">
        <v>1928</v>
      </c>
      <c r="H38" s="80"/>
      <c r="I38" s="76"/>
      <c r="J38" s="75"/>
      <c r="K38" s="76"/>
      <c r="L38" s="75"/>
      <c r="M38" s="76"/>
    </row>
    <row r="39" spans="1:13" x14ac:dyDescent="0.2">
      <c r="A39" s="539"/>
      <c r="B39" s="86" t="s">
        <v>2</v>
      </c>
      <c r="C39" s="535">
        <v>1938</v>
      </c>
      <c r="D39" s="535">
        <v>1772</v>
      </c>
      <c r="E39" s="535">
        <v>1995</v>
      </c>
      <c r="F39" s="535">
        <v>1996</v>
      </c>
      <c r="G39" s="535">
        <v>1988</v>
      </c>
      <c r="H39" s="80"/>
      <c r="I39" s="76"/>
      <c r="J39" s="75"/>
      <c r="K39" s="76"/>
      <c r="L39" s="75"/>
      <c r="M39" s="76"/>
    </row>
    <row r="40" spans="1:13" x14ac:dyDescent="0.2">
      <c r="A40" s="539"/>
      <c r="B40" s="86" t="s">
        <v>1</v>
      </c>
      <c r="C40" s="535">
        <v>2004</v>
      </c>
      <c r="D40" s="535">
        <v>1795</v>
      </c>
      <c r="E40" s="535">
        <v>2057</v>
      </c>
      <c r="F40" s="535">
        <v>2067</v>
      </c>
      <c r="G40" s="535">
        <v>2017</v>
      </c>
      <c r="H40" s="80"/>
      <c r="I40" s="76"/>
      <c r="J40" s="75"/>
      <c r="K40" s="76"/>
      <c r="L40" s="75"/>
      <c r="M40" s="76"/>
    </row>
    <row r="41" spans="1:13" x14ac:dyDescent="0.2">
      <c r="A41" s="540"/>
      <c r="B41" s="541" t="s">
        <v>70</v>
      </c>
      <c r="C41" s="536">
        <v>2104</v>
      </c>
      <c r="D41" s="536">
        <v>1842</v>
      </c>
      <c r="E41" s="536">
        <v>2074</v>
      </c>
      <c r="F41" s="536">
        <v>2097</v>
      </c>
      <c r="G41" s="536">
        <v>1983</v>
      </c>
      <c r="H41" s="80"/>
      <c r="I41" s="76"/>
      <c r="J41" s="75"/>
      <c r="K41" s="76"/>
      <c r="L41" s="75"/>
      <c r="M41" s="76"/>
    </row>
    <row r="42" spans="1:13" ht="12.75" customHeight="1" x14ac:dyDescent="0.2">
      <c r="A42" s="760" t="s">
        <v>75</v>
      </c>
      <c r="B42" s="761"/>
      <c r="C42" s="533">
        <v>3061</v>
      </c>
      <c r="D42" s="542">
        <v>2189</v>
      </c>
      <c r="E42" s="533">
        <v>2345</v>
      </c>
      <c r="F42" s="532">
        <v>2361</v>
      </c>
      <c r="G42" s="526">
        <v>2187</v>
      </c>
      <c r="H42" s="80"/>
    </row>
    <row r="43" spans="1:13" x14ac:dyDescent="0.2">
      <c r="A43" s="527" t="s">
        <v>74</v>
      </c>
      <c r="B43" s="528" t="s">
        <v>15</v>
      </c>
      <c r="C43" s="534">
        <v>3424</v>
      </c>
      <c r="D43" s="534">
        <v>3787</v>
      </c>
      <c r="E43" s="534">
        <v>2933</v>
      </c>
      <c r="F43" s="534">
        <v>2930</v>
      </c>
      <c r="G43" s="534">
        <v>2979</v>
      </c>
      <c r="H43" s="80"/>
    </row>
    <row r="44" spans="1:13" x14ac:dyDescent="0.2">
      <c r="A44" s="529"/>
      <c r="B44" s="82" t="s">
        <v>71</v>
      </c>
      <c r="C44" s="535">
        <v>2083</v>
      </c>
      <c r="D44" s="535">
        <v>2434</v>
      </c>
      <c r="E44" s="535">
        <v>2239</v>
      </c>
      <c r="F44" s="535">
        <v>2238</v>
      </c>
      <c r="G44" s="535">
        <v>2285</v>
      </c>
      <c r="H44" s="80"/>
    </row>
    <row r="45" spans="1:13" x14ac:dyDescent="0.2">
      <c r="A45" s="529"/>
      <c r="B45" s="83" t="s">
        <v>3</v>
      </c>
      <c r="C45" s="535">
        <v>2724</v>
      </c>
      <c r="D45" s="535">
        <v>3001</v>
      </c>
      <c r="E45" s="535">
        <v>2482</v>
      </c>
      <c r="F45" s="535">
        <v>2484</v>
      </c>
      <c r="G45" s="535">
        <v>2426</v>
      </c>
      <c r="H45" s="80"/>
    </row>
    <row r="46" spans="1:13" x14ac:dyDescent="0.2">
      <c r="A46" s="529"/>
      <c r="B46" s="83" t="s">
        <v>2</v>
      </c>
      <c r="C46" s="535">
        <v>3264</v>
      </c>
      <c r="D46" s="535">
        <v>3636</v>
      </c>
      <c r="E46" s="535">
        <v>2949</v>
      </c>
      <c r="F46" s="535">
        <v>2958</v>
      </c>
      <c r="G46" s="535">
        <v>2830</v>
      </c>
      <c r="H46" s="80"/>
    </row>
    <row r="47" spans="1:13" x14ac:dyDescent="0.2">
      <c r="A47" s="529"/>
      <c r="B47" s="83" t="s">
        <v>1</v>
      </c>
      <c r="C47" s="535">
        <v>3816</v>
      </c>
      <c r="D47" s="535">
        <v>4014</v>
      </c>
      <c r="E47" s="535">
        <v>3495</v>
      </c>
      <c r="F47" s="535">
        <v>3532</v>
      </c>
      <c r="G47" s="535">
        <v>3148</v>
      </c>
      <c r="H47" s="80"/>
    </row>
    <row r="48" spans="1:13" x14ac:dyDescent="0.2">
      <c r="A48" s="530"/>
      <c r="B48" s="531" t="s">
        <v>70</v>
      </c>
      <c r="C48" s="536">
        <v>4376</v>
      </c>
      <c r="D48" s="536">
        <v>4344</v>
      </c>
      <c r="E48" s="536">
        <v>4187</v>
      </c>
      <c r="F48" s="536">
        <v>4215</v>
      </c>
      <c r="G48" s="536">
        <v>3950</v>
      </c>
      <c r="H48" s="80"/>
    </row>
    <row r="49" spans="1:8" x14ac:dyDescent="0.2">
      <c r="A49" s="87" t="s">
        <v>73</v>
      </c>
      <c r="B49" s="88" t="s">
        <v>15</v>
      </c>
      <c r="C49" s="534">
        <v>2663</v>
      </c>
      <c r="D49" s="534">
        <v>2534</v>
      </c>
      <c r="E49" s="534">
        <v>2602</v>
      </c>
      <c r="F49" s="534">
        <v>2628</v>
      </c>
      <c r="G49" s="534">
        <v>2278</v>
      </c>
      <c r="H49" s="80"/>
    </row>
    <row r="50" spans="1:8" x14ac:dyDescent="0.2">
      <c r="A50" s="84"/>
      <c r="B50" s="85" t="s">
        <v>71</v>
      </c>
      <c r="C50" s="535">
        <v>2162</v>
      </c>
      <c r="D50" s="535">
        <v>1989</v>
      </c>
      <c r="E50" s="535">
        <v>1996</v>
      </c>
      <c r="F50" s="535">
        <v>2010</v>
      </c>
      <c r="G50" s="535">
        <v>1709</v>
      </c>
      <c r="H50" s="80"/>
    </row>
    <row r="51" spans="1:8" x14ac:dyDescent="0.2">
      <c r="A51" s="84"/>
      <c r="B51" s="86" t="s">
        <v>3</v>
      </c>
      <c r="C51" s="535">
        <v>2396</v>
      </c>
      <c r="D51" s="535">
        <v>2178</v>
      </c>
      <c r="E51" s="535">
        <v>2208</v>
      </c>
      <c r="F51" s="535">
        <v>2228</v>
      </c>
      <c r="G51" s="535">
        <v>1913</v>
      </c>
      <c r="H51" s="80"/>
    </row>
    <row r="52" spans="1:8" x14ac:dyDescent="0.2">
      <c r="A52" s="84"/>
      <c r="B52" s="86" t="s">
        <v>2</v>
      </c>
      <c r="C52" s="535">
        <v>2714</v>
      </c>
      <c r="D52" s="535">
        <v>2449</v>
      </c>
      <c r="E52" s="535">
        <v>2537</v>
      </c>
      <c r="F52" s="535">
        <v>2567</v>
      </c>
      <c r="G52" s="535">
        <v>2186</v>
      </c>
      <c r="H52" s="80"/>
    </row>
    <row r="53" spans="1:8" x14ac:dyDescent="0.2">
      <c r="A53" s="84"/>
      <c r="B53" s="86" t="s">
        <v>1</v>
      </c>
      <c r="C53" s="535">
        <v>2853</v>
      </c>
      <c r="D53" s="535">
        <v>2690</v>
      </c>
      <c r="E53" s="535">
        <v>2780</v>
      </c>
      <c r="F53" s="535">
        <v>2807</v>
      </c>
      <c r="G53" s="535">
        <v>2447</v>
      </c>
      <c r="H53" s="80"/>
    </row>
    <row r="54" spans="1:8" x14ac:dyDescent="0.2">
      <c r="A54" s="84"/>
      <c r="B54" s="86" t="s">
        <v>70</v>
      </c>
      <c r="C54" s="536">
        <v>2936</v>
      </c>
      <c r="D54" s="536">
        <v>2786</v>
      </c>
      <c r="E54" s="536">
        <v>2964</v>
      </c>
      <c r="F54" s="536">
        <v>2992</v>
      </c>
      <c r="G54" s="536">
        <v>2584</v>
      </c>
      <c r="H54" s="80"/>
    </row>
    <row r="55" spans="1:8" x14ac:dyDescent="0.2">
      <c r="A55" s="537" t="s">
        <v>72</v>
      </c>
      <c r="B55" s="538" t="s">
        <v>15</v>
      </c>
      <c r="C55" s="534">
        <v>2184</v>
      </c>
      <c r="D55" s="534">
        <v>1957</v>
      </c>
      <c r="E55" s="534">
        <v>1989</v>
      </c>
      <c r="F55" s="534">
        <v>1994</v>
      </c>
      <c r="G55" s="534">
        <v>1954</v>
      </c>
      <c r="H55" s="80"/>
    </row>
    <row r="56" spans="1:8" x14ac:dyDescent="0.2">
      <c r="A56" s="539"/>
      <c r="B56" s="85" t="s">
        <v>71</v>
      </c>
      <c r="C56" s="535">
        <v>1950</v>
      </c>
      <c r="D56" s="535">
        <v>1661</v>
      </c>
      <c r="E56" s="535">
        <v>1764</v>
      </c>
      <c r="F56" s="535">
        <v>1765</v>
      </c>
      <c r="G56" s="535">
        <v>1754</v>
      </c>
      <c r="H56" s="80"/>
    </row>
    <row r="57" spans="1:8" x14ac:dyDescent="0.2">
      <c r="A57" s="539"/>
      <c r="B57" s="86" t="s">
        <v>3</v>
      </c>
      <c r="C57" s="535">
        <v>2040</v>
      </c>
      <c r="D57" s="535">
        <v>1860</v>
      </c>
      <c r="E57" s="535">
        <v>1861</v>
      </c>
      <c r="F57" s="535">
        <v>1862</v>
      </c>
      <c r="G57" s="535">
        <v>1856</v>
      </c>
      <c r="H57" s="80"/>
    </row>
    <row r="58" spans="1:8" x14ac:dyDescent="0.2">
      <c r="A58" s="539"/>
      <c r="B58" s="86" t="s">
        <v>2</v>
      </c>
      <c r="C58" s="535">
        <v>2212</v>
      </c>
      <c r="D58" s="535">
        <v>1999</v>
      </c>
      <c r="E58" s="535">
        <v>1967</v>
      </c>
      <c r="F58" s="535">
        <v>1971</v>
      </c>
      <c r="G58" s="535">
        <v>1933</v>
      </c>
      <c r="H58" s="80"/>
    </row>
    <row r="59" spans="1:8" x14ac:dyDescent="0.2">
      <c r="A59" s="539"/>
      <c r="B59" s="86" t="s">
        <v>1</v>
      </c>
      <c r="C59" s="535">
        <v>2274</v>
      </c>
      <c r="D59" s="535">
        <v>1999</v>
      </c>
      <c r="E59" s="535">
        <v>2066</v>
      </c>
      <c r="F59" s="535">
        <v>2074</v>
      </c>
      <c r="G59" s="535">
        <v>2012</v>
      </c>
      <c r="H59" s="80"/>
    </row>
    <row r="60" spans="1:8" x14ac:dyDescent="0.2">
      <c r="A60" s="540"/>
      <c r="B60" s="541" t="s">
        <v>70</v>
      </c>
      <c r="C60" s="536">
        <v>2282</v>
      </c>
      <c r="D60" s="536">
        <v>2057</v>
      </c>
      <c r="E60" s="536">
        <v>2178</v>
      </c>
      <c r="F60" s="536">
        <v>2190</v>
      </c>
      <c r="G60" s="536">
        <v>2070</v>
      </c>
      <c r="H60" s="80"/>
    </row>
    <row r="61" spans="1:8" ht="15" customHeight="1" x14ac:dyDescent="0.2">
      <c r="A61" s="715" t="s">
        <v>46</v>
      </c>
      <c r="B61" s="710"/>
      <c r="C61" s="710"/>
      <c r="D61" s="710"/>
      <c r="E61" s="710"/>
      <c r="F61" s="710"/>
      <c r="G61" s="544"/>
      <c r="H61" s="80"/>
    </row>
    <row r="62" spans="1:8" ht="24" customHeight="1" x14ac:dyDescent="0.2">
      <c r="A62" s="727" t="s">
        <v>161</v>
      </c>
      <c r="B62" s="727"/>
      <c r="C62" s="727"/>
      <c r="D62" s="727"/>
      <c r="E62" s="727"/>
      <c r="F62" s="727"/>
      <c r="G62" s="727"/>
      <c r="H62" s="80"/>
    </row>
    <row r="63" spans="1:8" ht="11.25" customHeight="1" x14ac:dyDescent="0.2">
      <c r="A63" s="698"/>
      <c r="B63" s="764"/>
      <c r="C63" s="764"/>
      <c r="D63" s="764"/>
      <c r="E63" s="764"/>
      <c r="F63" s="764"/>
    </row>
    <row r="64" spans="1:8" ht="11.25" customHeight="1" x14ac:dyDescent="0.2">
      <c r="A64" s="698"/>
      <c r="B64" s="764"/>
      <c r="C64" s="764"/>
      <c r="D64" s="764"/>
      <c r="E64" s="764"/>
      <c r="F64" s="764"/>
    </row>
    <row r="65" spans="1:7" ht="10.5" customHeight="1" x14ac:dyDescent="0.2">
      <c r="A65" s="762"/>
      <c r="B65" s="762"/>
      <c r="C65" s="762"/>
      <c r="D65" s="762"/>
      <c r="E65" s="762"/>
      <c r="F65" s="762"/>
    </row>
    <row r="66" spans="1:7" ht="36" customHeight="1" x14ac:dyDescent="0.2">
      <c r="A66" s="763"/>
      <c r="B66" s="763"/>
      <c r="C66" s="763"/>
      <c r="D66" s="763"/>
      <c r="E66" s="763"/>
      <c r="F66" s="764"/>
      <c r="G66" s="764"/>
    </row>
  </sheetData>
  <mergeCells count="10">
    <mergeCell ref="A3:B3"/>
    <mergeCell ref="A4:B4"/>
    <mergeCell ref="A65:F65"/>
    <mergeCell ref="A66:G66"/>
    <mergeCell ref="A23:B23"/>
    <mergeCell ref="A42:B42"/>
    <mergeCell ref="A61:F61"/>
    <mergeCell ref="A63:F63"/>
    <mergeCell ref="A64:F64"/>
    <mergeCell ref="A62:G62"/>
  </mergeCells>
  <pageMargins left="0.78740157499999996" right="0.78740157499999996" top="0.984251969" bottom="0.984251969" header="0.4921259845" footer="0.4921259845"/>
  <pageSetup paperSize="9"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5">
    <tabColor theme="4" tint="-0.499984740745262"/>
  </sheetPr>
  <dimension ref="A1:K9"/>
  <sheetViews>
    <sheetView showGridLines="0" zoomScaleNormal="100" workbookViewId="0">
      <selection activeCell="A10" sqref="A10"/>
    </sheetView>
  </sheetViews>
  <sheetFormatPr baseColWidth="10" defaultColWidth="11.42578125" defaultRowHeight="12.75" x14ac:dyDescent="0.2"/>
  <cols>
    <col min="1" max="1" width="32.28515625" style="104" customWidth="1"/>
    <col min="2" max="2" width="12.85546875" style="104" customWidth="1"/>
    <col min="3" max="4" width="11.42578125" style="104" customWidth="1"/>
    <col min="5" max="9" width="11.42578125" style="104"/>
    <col min="10" max="10" width="12.28515625" style="104" bestFit="1" customWidth="1"/>
    <col min="11" max="16384" width="11.42578125" style="104"/>
  </cols>
  <sheetData>
    <row r="1" spans="1:11" x14ac:dyDescent="0.2">
      <c r="A1" s="106" t="s">
        <v>328</v>
      </c>
      <c r="B1" s="100"/>
      <c r="C1" s="100"/>
      <c r="D1" s="100"/>
      <c r="E1" s="100"/>
      <c r="F1" s="100"/>
      <c r="G1" s="100"/>
      <c r="H1" s="100"/>
      <c r="I1" s="100"/>
      <c r="J1" s="100"/>
      <c r="K1" s="100"/>
    </row>
    <row r="2" spans="1:11" x14ac:dyDescent="0.2">
      <c r="A2" s="545" t="s">
        <v>291</v>
      </c>
      <c r="B2" s="100"/>
      <c r="C2" s="100"/>
      <c r="D2" s="100"/>
      <c r="E2" s="100"/>
      <c r="F2" s="100"/>
      <c r="G2" s="100"/>
      <c r="H2" s="100"/>
      <c r="I2" s="100"/>
      <c r="J2" s="100"/>
      <c r="K2" s="100"/>
    </row>
    <row r="3" spans="1:11" s="105" customFormat="1" x14ac:dyDescent="0.2">
      <c r="A3" s="543"/>
      <c r="B3" s="465">
        <v>2012</v>
      </c>
      <c r="C3" s="465">
        <v>2013</v>
      </c>
      <c r="D3" s="465">
        <v>2014</v>
      </c>
      <c r="E3" s="465">
        <v>2015</v>
      </c>
      <c r="F3" s="465">
        <v>2016</v>
      </c>
      <c r="G3" s="465">
        <v>2017</v>
      </c>
      <c r="H3" s="465">
        <v>2018</v>
      </c>
      <c r="I3" s="465">
        <v>2019</v>
      </c>
      <c r="J3" s="547">
        <v>2020</v>
      </c>
    </row>
    <row r="4" spans="1:11" x14ac:dyDescent="0.2">
      <c r="A4" s="548" t="s">
        <v>22</v>
      </c>
      <c r="B4" s="101">
        <v>0.219</v>
      </c>
      <c r="C4" s="101">
        <v>0.219</v>
      </c>
      <c r="D4" s="101">
        <v>0.22</v>
      </c>
      <c r="E4" s="101">
        <v>0.22</v>
      </c>
      <c r="F4" s="101">
        <v>0.22</v>
      </c>
      <c r="G4" s="101">
        <v>0.217</v>
      </c>
      <c r="H4" s="101">
        <v>0.22600000000000001</v>
      </c>
      <c r="I4" s="101">
        <v>0.22500000000000001</v>
      </c>
      <c r="J4" s="101">
        <v>0.22800000000000001</v>
      </c>
    </row>
    <row r="5" spans="1:11" x14ac:dyDescent="0.2">
      <c r="A5" s="549" t="s">
        <v>19</v>
      </c>
      <c r="B5" s="102" t="s">
        <v>69</v>
      </c>
      <c r="C5" s="102" t="s">
        <v>69</v>
      </c>
      <c r="D5" s="102">
        <v>0.224</v>
      </c>
      <c r="E5" s="102">
        <v>0.22900000000000001</v>
      </c>
      <c r="F5" s="102">
        <v>0.22800000000000001</v>
      </c>
      <c r="G5" s="102">
        <v>0.221</v>
      </c>
      <c r="H5" s="102">
        <v>0.25</v>
      </c>
      <c r="I5" s="102">
        <v>0.246</v>
      </c>
      <c r="J5" s="102">
        <v>0.27300000000000002</v>
      </c>
    </row>
    <row r="6" spans="1:11" x14ac:dyDescent="0.2">
      <c r="A6" s="549" t="s">
        <v>20</v>
      </c>
      <c r="B6" s="102">
        <v>0.23499999999999999</v>
      </c>
      <c r="C6" s="102">
        <v>0.23300000000000001</v>
      </c>
      <c r="D6" s="102">
        <v>0.23499999999999999</v>
      </c>
      <c r="E6" s="102">
        <v>0.23400000000000001</v>
      </c>
      <c r="F6" s="102">
        <v>0.23200000000000001</v>
      </c>
      <c r="G6" s="102">
        <v>0.22900000000000001</v>
      </c>
      <c r="H6" s="102">
        <v>0.24199999999999999</v>
      </c>
      <c r="I6" s="102">
        <v>0.246</v>
      </c>
      <c r="J6" s="102">
        <v>0.248</v>
      </c>
    </row>
    <row r="7" spans="1:11" ht="13.5" thickBot="1" x14ac:dyDescent="0.25">
      <c r="A7" s="550" t="s">
        <v>18</v>
      </c>
      <c r="B7" s="103" t="s">
        <v>69</v>
      </c>
      <c r="C7" s="103" t="s">
        <v>69</v>
      </c>
      <c r="D7" s="103">
        <v>0.22700000000000001</v>
      </c>
      <c r="E7" s="103">
        <v>0.22600000000000001</v>
      </c>
      <c r="F7" s="103">
        <v>0.22500000000000001</v>
      </c>
      <c r="G7" s="103">
        <v>0.222</v>
      </c>
      <c r="H7" s="103">
        <v>0.23599999999999999</v>
      </c>
      <c r="I7" s="103">
        <v>0.23599999999999999</v>
      </c>
      <c r="J7" s="103">
        <v>0.24299999999999999</v>
      </c>
    </row>
    <row r="8" spans="1:11" x14ac:dyDescent="0.2">
      <c r="A8" s="765" t="s">
        <v>68</v>
      </c>
      <c r="B8" s="765"/>
      <c r="C8" s="765"/>
      <c r="D8" s="765"/>
      <c r="E8" s="765"/>
      <c r="F8" s="546"/>
      <c r="G8" s="546"/>
      <c r="H8" s="546"/>
      <c r="I8" s="546"/>
      <c r="J8" s="546"/>
    </row>
    <row r="9" spans="1:11" ht="28.5" customHeight="1" x14ac:dyDescent="0.2">
      <c r="A9" s="766" t="s">
        <v>349</v>
      </c>
      <c r="B9" s="766"/>
      <c r="C9" s="766"/>
      <c r="D9" s="766"/>
      <c r="E9" s="766"/>
      <c r="F9" s="766"/>
      <c r="G9" s="766"/>
      <c r="H9" s="766"/>
      <c r="I9" s="766"/>
      <c r="J9" s="766"/>
    </row>
  </sheetData>
  <mergeCells count="2">
    <mergeCell ref="A8:E8"/>
    <mergeCell ref="A9:J9"/>
  </mergeCells>
  <pageMargins left="0.7" right="0.7" top="0.75" bottom="0.75" header="0.3" footer="0.3"/>
  <pageSetup paperSize="8" orientation="portrait" copies="2"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6">
    <tabColor theme="4"/>
  </sheetPr>
  <dimension ref="A1:U25"/>
  <sheetViews>
    <sheetView showGridLines="0" workbookViewId="0">
      <selection activeCell="S6" sqref="S6"/>
    </sheetView>
  </sheetViews>
  <sheetFormatPr baseColWidth="10" defaultRowHeight="12.75" x14ac:dyDescent="0.2"/>
  <cols>
    <col min="1" max="1" width="25.28515625" style="81" customWidth="1"/>
    <col min="2" max="9" width="7" style="81" customWidth="1"/>
    <col min="10" max="10" width="6.7109375" style="81" customWidth="1"/>
    <col min="11" max="11" width="7.7109375" style="81" customWidth="1"/>
    <col min="12" max="12" width="7.85546875" style="81" customWidth="1"/>
    <col min="13" max="13" width="7.5703125" style="81" customWidth="1"/>
    <col min="14" max="16" width="9.140625" style="81" customWidth="1"/>
    <col min="17" max="17" width="8.7109375" style="81" customWidth="1"/>
    <col min="18" max="16384" width="11.42578125" style="81"/>
  </cols>
  <sheetData>
    <row r="1" spans="1:19" x14ac:dyDescent="0.2">
      <c r="A1" s="768" t="s">
        <v>178</v>
      </c>
      <c r="B1" s="768"/>
      <c r="C1" s="768"/>
      <c r="D1" s="768"/>
      <c r="E1" s="768"/>
      <c r="F1" s="768"/>
      <c r="G1" s="768"/>
      <c r="H1" s="768"/>
      <c r="I1" s="769"/>
      <c r="J1" s="769"/>
      <c r="K1" s="769"/>
      <c r="L1" s="769"/>
      <c r="M1" s="769"/>
      <c r="N1" s="769"/>
      <c r="O1" s="433"/>
      <c r="P1" s="433"/>
    </row>
    <row r="2" spans="1:19" ht="13.5" customHeight="1" x14ac:dyDescent="0.2">
      <c r="A2" s="81" t="s">
        <v>337</v>
      </c>
    </row>
    <row r="3" spans="1:19" ht="27" customHeight="1" x14ac:dyDescent="0.2">
      <c r="A3" s="654"/>
      <c r="B3" s="655">
        <v>2004</v>
      </c>
      <c r="C3" s="655">
        <v>2005</v>
      </c>
      <c r="D3" s="655">
        <v>2006</v>
      </c>
      <c r="E3" s="655">
        <v>2007</v>
      </c>
      <c r="F3" s="655">
        <v>2008</v>
      </c>
      <c r="G3" s="656">
        <v>2009</v>
      </c>
      <c r="H3" s="657">
        <v>2010</v>
      </c>
      <c r="I3" s="657">
        <v>2011</v>
      </c>
      <c r="J3" s="657">
        <v>2012</v>
      </c>
      <c r="K3" s="658">
        <v>2013</v>
      </c>
      <c r="L3" s="657">
        <v>2014</v>
      </c>
      <c r="M3" s="657">
        <v>2015</v>
      </c>
      <c r="N3" s="657">
        <v>2016</v>
      </c>
      <c r="O3" s="657">
        <v>2017</v>
      </c>
      <c r="P3" s="657">
        <v>2018</v>
      </c>
      <c r="Q3" s="657">
        <v>2019</v>
      </c>
      <c r="R3" s="659">
        <v>2020</v>
      </c>
    </row>
    <row r="4" spans="1:19" ht="17.25" customHeight="1" x14ac:dyDescent="0.2">
      <c r="A4" s="649" t="s">
        <v>238</v>
      </c>
      <c r="B4" s="650"/>
      <c r="C4" s="650"/>
      <c r="D4" s="650"/>
      <c r="E4" s="650"/>
      <c r="F4" s="650"/>
      <c r="G4" s="651"/>
      <c r="H4" s="652"/>
      <c r="I4" s="652"/>
      <c r="J4" s="652"/>
      <c r="K4" s="652"/>
      <c r="L4" s="652"/>
      <c r="M4" s="652"/>
      <c r="N4" s="652"/>
      <c r="O4" s="652"/>
      <c r="P4" s="652"/>
      <c r="Q4" s="652"/>
      <c r="R4" s="653"/>
    </row>
    <row r="5" spans="1:19" ht="24" customHeight="1" x14ac:dyDescent="0.2">
      <c r="A5" s="614" t="s">
        <v>130</v>
      </c>
      <c r="B5" s="615">
        <v>2530</v>
      </c>
      <c r="C5" s="615">
        <v>2570</v>
      </c>
      <c r="D5" s="615">
        <v>2637</v>
      </c>
      <c r="E5" s="615">
        <v>2716</v>
      </c>
      <c r="F5" s="615">
        <v>2809</v>
      </c>
      <c r="G5" s="616">
        <v>2868</v>
      </c>
      <c r="H5" s="615">
        <v>2931</v>
      </c>
      <c r="I5" s="615">
        <v>2980</v>
      </c>
      <c r="J5" s="617">
        <v>3022</v>
      </c>
      <c r="K5" s="617">
        <v>3038</v>
      </c>
      <c r="L5" s="617">
        <v>3066</v>
      </c>
      <c r="M5" s="617">
        <v>3087</v>
      </c>
      <c r="N5" s="617">
        <v>3113</v>
      </c>
      <c r="O5" s="617">
        <v>3186</v>
      </c>
      <c r="P5" s="617">
        <v>3229</v>
      </c>
      <c r="Q5" s="617">
        <v>3265</v>
      </c>
      <c r="R5" s="618">
        <v>3323</v>
      </c>
    </row>
    <row r="6" spans="1:19" ht="24" customHeight="1" x14ac:dyDescent="0.2">
      <c r="A6" s="619" t="s">
        <v>126</v>
      </c>
      <c r="B6" s="620"/>
      <c r="C6" s="620"/>
      <c r="D6" s="620"/>
      <c r="E6" s="620"/>
      <c r="F6" s="620"/>
      <c r="G6" s="620"/>
      <c r="H6" s="620"/>
      <c r="I6" s="621">
        <v>3053</v>
      </c>
      <c r="J6" s="622">
        <v>3096</v>
      </c>
      <c r="K6" s="622">
        <v>3114</v>
      </c>
      <c r="L6" s="622">
        <v>3148</v>
      </c>
      <c r="M6" s="622">
        <v>3168</v>
      </c>
      <c r="N6" s="622">
        <v>3196</v>
      </c>
      <c r="O6" s="622">
        <v>3282</v>
      </c>
      <c r="P6" s="622">
        <v>3336</v>
      </c>
      <c r="Q6" s="622">
        <v>3382</v>
      </c>
      <c r="R6" s="623">
        <v>3443</v>
      </c>
    </row>
    <row r="7" spans="1:19" ht="25.5" x14ac:dyDescent="0.2">
      <c r="A7" s="624" t="s">
        <v>129</v>
      </c>
      <c r="B7" s="620"/>
      <c r="C7" s="620"/>
      <c r="D7" s="620"/>
      <c r="E7" s="620"/>
      <c r="F7" s="620"/>
      <c r="G7" s="620"/>
      <c r="H7" s="620"/>
      <c r="I7" s="625">
        <v>20.8</v>
      </c>
      <c r="J7" s="625">
        <v>20.6</v>
      </c>
      <c r="K7" s="625">
        <v>20.6</v>
      </c>
      <c r="L7" s="625">
        <v>20.7</v>
      </c>
      <c r="M7" s="625">
        <v>20.7</v>
      </c>
      <c r="N7" s="625">
        <v>20.6</v>
      </c>
      <c r="O7" s="625">
        <v>20.3</v>
      </c>
      <c r="P7" s="625">
        <v>21.3</v>
      </c>
      <c r="Q7" s="625">
        <v>21.3</v>
      </c>
      <c r="R7" s="626">
        <v>21.6</v>
      </c>
    </row>
    <row r="8" spans="1:19" ht="27" customHeight="1" x14ac:dyDescent="0.2">
      <c r="A8" s="627" t="s">
        <v>322</v>
      </c>
      <c r="B8" s="620"/>
      <c r="C8" s="620"/>
      <c r="D8" s="620"/>
      <c r="E8" s="620"/>
      <c r="F8" s="620"/>
      <c r="G8" s="620"/>
      <c r="H8" s="620"/>
      <c r="I8" s="625">
        <v>22.6</v>
      </c>
      <c r="J8" s="625">
        <v>22.5</v>
      </c>
      <c r="K8" s="625">
        <v>22.4</v>
      </c>
      <c r="L8" s="625">
        <v>22.6</v>
      </c>
      <c r="M8" s="625">
        <v>22.6</v>
      </c>
      <c r="N8" s="625">
        <v>22.5</v>
      </c>
      <c r="O8" s="625">
        <v>22.2</v>
      </c>
      <c r="P8" s="625">
        <v>23.1</v>
      </c>
      <c r="Q8" s="625">
        <v>23.1</v>
      </c>
      <c r="R8" s="626">
        <v>23.3</v>
      </c>
    </row>
    <row r="9" spans="1:19" ht="17.25" customHeight="1" x14ac:dyDescent="0.2">
      <c r="A9" s="614" t="s">
        <v>127</v>
      </c>
      <c r="B9" s="615">
        <v>2127</v>
      </c>
      <c r="C9" s="615">
        <v>2146</v>
      </c>
      <c r="D9" s="615">
        <v>2202</v>
      </c>
      <c r="E9" s="615">
        <v>2266</v>
      </c>
      <c r="F9" s="615">
        <v>2350</v>
      </c>
      <c r="G9" s="616">
        <v>2399</v>
      </c>
      <c r="H9" s="615">
        <v>2452</v>
      </c>
      <c r="I9" s="615">
        <v>2491</v>
      </c>
      <c r="J9" s="617">
        <v>2517</v>
      </c>
      <c r="K9" s="617">
        <v>2521</v>
      </c>
      <c r="L9" s="617">
        <v>2536</v>
      </c>
      <c r="M9" s="617">
        <v>2544</v>
      </c>
      <c r="N9" s="617">
        <v>2556</v>
      </c>
      <c r="O9" s="617">
        <v>2607</v>
      </c>
      <c r="P9" s="617">
        <v>2612</v>
      </c>
      <c r="Q9" s="617">
        <v>2641</v>
      </c>
      <c r="R9" s="618">
        <v>2684</v>
      </c>
    </row>
    <row r="10" spans="1:19" ht="15.75" customHeight="1" thickBot="1" x14ac:dyDescent="0.25">
      <c r="A10" s="622" t="s">
        <v>131</v>
      </c>
      <c r="B10" s="628"/>
      <c r="C10" s="628"/>
      <c r="D10" s="628"/>
      <c r="E10" s="628"/>
      <c r="F10" s="628"/>
      <c r="G10" s="628"/>
      <c r="H10" s="628"/>
      <c r="I10" s="622">
        <v>2565</v>
      </c>
      <c r="J10" s="622">
        <v>2593</v>
      </c>
      <c r="K10" s="622">
        <v>2598</v>
      </c>
      <c r="L10" s="622">
        <v>2616</v>
      </c>
      <c r="M10" s="622">
        <v>2623</v>
      </c>
      <c r="N10" s="622">
        <v>2637</v>
      </c>
      <c r="O10" s="622">
        <v>2697</v>
      </c>
      <c r="P10" s="622">
        <v>2708</v>
      </c>
      <c r="Q10" s="622">
        <v>2744</v>
      </c>
      <c r="R10" s="623">
        <v>2787</v>
      </c>
    </row>
    <row r="11" spans="1:19" ht="14.25" customHeight="1" x14ac:dyDescent="0.2">
      <c r="A11" s="629" t="s">
        <v>270</v>
      </c>
      <c r="B11" s="630"/>
      <c r="C11" s="630"/>
      <c r="D11" s="630"/>
      <c r="E11" s="630"/>
      <c r="F11" s="630"/>
      <c r="G11" s="630"/>
      <c r="H11" s="630"/>
      <c r="I11" s="631"/>
      <c r="J11" s="631"/>
      <c r="K11" s="631"/>
      <c r="L11" s="631"/>
      <c r="M11" s="631"/>
      <c r="N11" s="631"/>
      <c r="O11" s="631"/>
      <c r="P11" s="631"/>
      <c r="Q11" s="631"/>
      <c r="R11" s="632"/>
    </row>
    <row r="12" spans="1:19" ht="15.75" customHeight="1" x14ac:dyDescent="0.2">
      <c r="A12" s="614" t="s">
        <v>130</v>
      </c>
      <c r="B12" s="633"/>
      <c r="C12" s="633"/>
      <c r="D12" s="633"/>
      <c r="E12" s="633"/>
      <c r="F12" s="633"/>
      <c r="G12" s="615">
        <v>2787</v>
      </c>
      <c r="H12" s="615">
        <v>2868</v>
      </c>
      <c r="I12" s="615">
        <v>2931</v>
      </c>
      <c r="J12" s="617">
        <v>2977</v>
      </c>
      <c r="K12" s="617">
        <v>2991</v>
      </c>
      <c r="L12" s="617">
        <v>3011</v>
      </c>
      <c r="M12" s="617">
        <v>3035</v>
      </c>
      <c r="N12" s="617">
        <v>3059</v>
      </c>
      <c r="O12" s="617">
        <v>3130</v>
      </c>
      <c r="P12" s="617">
        <v>3186</v>
      </c>
      <c r="Q12" s="617">
        <v>3223</v>
      </c>
      <c r="R12" s="618">
        <v>3274</v>
      </c>
      <c r="S12" s="76"/>
    </row>
    <row r="13" spans="1:19" ht="12.75" customHeight="1" x14ac:dyDescent="0.2">
      <c r="A13" s="634" t="s">
        <v>126</v>
      </c>
      <c r="B13" s="620"/>
      <c r="C13" s="620"/>
      <c r="D13" s="620"/>
      <c r="E13" s="620"/>
      <c r="F13" s="620"/>
      <c r="G13" s="620"/>
      <c r="H13" s="620"/>
      <c r="I13" s="620"/>
      <c r="J13" s="620"/>
      <c r="K13" s="622">
        <v>3154</v>
      </c>
      <c r="L13" s="622">
        <v>3187</v>
      </c>
      <c r="M13" s="622">
        <v>3209</v>
      </c>
      <c r="N13" s="622">
        <v>3239</v>
      </c>
      <c r="O13" s="622">
        <v>3324</v>
      </c>
      <c r="P13" s="622">
        <v>3380</v>
      </c>
      <c r="Q13" s="622">
        <v>3426</v>
      </c>
      <c r="R13" s="623">
        <v>3488</v>
      </c>
    </row>
    <row r="14" spans="1:19" ht="25.5" x14ac:dyDescent="0.2">
      <c r="A14" s="624" t="s">
        <v>129</v>
      </c>
      <c r="B14" s="635"/>
      <c r="C14" s="635"/>
      <c r="D14" s="635"/>
      <c r="E14" s="635"/>
      <c r="F14" s="635"/>
      <c r="G14" s="635"/>
      <c r="H14" s="635"/>
      <c r="I14" s="635"/>
      <c r="J14" s="635"/>
      <c r="K14" s="625">
        <v>20</v>
      </c>
      <c r="L14" s="625">
        <v>20.2</v>
      </c>
      <c r="M14" s="625">
        <v>20.2</v>
      </c>
      <c r="N14" s="625">
        <v>20.100000000000001</v>
      </c>
      <c r="O14" s="625">
        <v>19.8</v>
      </c>
      <c r="P14" s="625">
        <v>20.7</v>
      </c>
      <c r="Q14" s="625">
        <v>20.7</v>
      </c>
      <c r="R14" s="626">
        <v>21</v>
      </c>
      <c r="S14" s="622"/>
    </row>
    <row r="15" spans="1:19" ht="51" x14ac:dyDescent="0.2">
      <c r="A15" s="627" t="s">
        <v>128</v>
      </c>
      <c r="B15" s="635"/>
      <c r="C15" s="635"/>
      <c r="D15" s="635"/>
      <c r="E15" s="635"/>
      <c r="F15" s="635"/>
      <c r="G15" s="635"/>
      <c r="H15" s="635"/>
      <c r="I15" s="635"/>
      <c r="J15" s="635"/>
      <c r="K15" s="625">
        <v>21.9</v>
      </c>
      <c r="L15" s="625">
        <v>22</v>
      </c>
      <c r="M15" s="625">
        <v>22</v>
      </c>
      <c r="N15" s="625">
        <v>22</v>
      </c>
      <c r="O15" s="625">
        <v>21.7</v>
      </c>
      <c r="P15" s="625">
        <v>22.6</v>
      </c>
      <c r="Q15" s="625">
        <v>22.5</v>
      </c>
      <c r="R15" s="626">
        <v>22.8</v>
      </c>
    </row>
    <row r="16" spans="1:19" ht="16.5" customHeight="1" x14ac:dyDescent="0.2">
      <c r="A16" s="614" t="s">
        <v>127</v>
      </c>
      <c r="B16" s="636"/>
      <c r="C16" s="636"/>
      <c r="D16" s="636"/>
      <c r="E16" s="636"/>
      <c r="F16" s="636"/>
      <c r="G16" s="615">
        <v>2329</v>
      </c>
      <c r="H16" s="615">
        <v>2396</v>
      </c>
      <c r="I16" s="615">
        <v>2444</v>
      </c>
      <c r="J16" s="617">
        <v>2473</v>
      </c>
      <c r="K16" s="617">
        <v>2477</v>
      </c>
      <c r="L16" s="617">
        <v>2484</v>
      </c>
      <c r="M16" s="617">
        <v>2495</v>
      </c>
      <c r="N16" s="617">
        <v>2505</v>
      </c>
      <c r="O16" s="617">
        <v>2556</v>
      </c>
      <c r="P16" s="617">
        <v>2573</v>
      </c>
      <c r="Q16" s="617">
        <v>2601</v>
      </c>
      <c r="R16" s="618">
        <v>2639</v>
      </c>
      <c r="S16" s="76"/>
    </row>
    <row r="17" spans="1:21" ht="13.5" thickBot="1" x14ac:dyDescent="0.25">
      <c r="A17" s="637" t="s">
        <v>126</v>
      </c>
      <c r="B17" s="628"/>
      <c r="C17" s="628"/>
      <c r="D17" s="628"/>
      <c r="E17" s="628"/>
      <c r="F17" s="628"/>
      <c r="G17" s="628"/>
      <c r="H17" s="628"/>
      <c r="I17" s="628"/>
      <c r="J17" s="628"/>
      <c r="K17" s="638">
        <v>2632</v>
      </c>
      <c r="L17" s="638">
        <v>2650</v>
      </c>
      <c r="M17" s="638">
        <v>2658</v>
      </c>
      <c r="N17" s="638">
        <v>2672</v>
      </c>
      <c r="O17" s="638">
        <v>2732</v>
      </c>
      <c r="P17" s="638">
        <v>2744</v>
      </c>
      <c r="Q17" s="638">
        <v>2779</v>
      </c>
      <c r="R17" s="639">
        <v>2823</v>
      </c>
    </row>
    <row r="18" spans="1:21" ht="15" customHeight="1" x14ac:dyDescent="0.2">
      <c r="A18" s="11" t="s">
        <v>324</v>
      </c>
      <c r="B18" s="11"/>
      <c r="C18" s="11"/>
      <c r="D18" s="11"/>
      <c r="E18" s="11"/>
      <c r="F18" s="11"/>
      <c r="G18" s="11"/>
      <c r="H18" s="11"/>
      <c r="I18" s="10"/>
      <c r="J18" s="10"/>
      <c r="K18" s="661"/>
      <c r="L18" s="661"/>
      <c r="M18" s="661"/>
      <c r="N18" s="661"/>
      <c r="O18" s="661"/>
      <c r="P18" s="661"/>
      <c r="Q18" s="661"/>
      <c r="R18" s="661"/>
      <c r="S18" s="434"/>
      <c r="T18" s="434"/>
      <c r="U18" s="434"/>
    </row>
    <row r="19" spans="1:21" ht="15" customHeight="1" x14ac:dyDescent="0.2">
      <c r="A19" s="11" t="s">
        <v>325</v>
      </c>
      <c r="B19" s="11"/>
      <c r="C19" s="11"/>
      <c r="D19" s="11"/>
      <c r="E19" s="11"/>
      <c r="F19" s="11"/>
      <c r="G19" s="11"/>
      <c r="H19" s="11"/>
      <c r="I19" s="10"/>
      <c r="J19" s="10"/>
      <c r="K19" s="661"/>
      <c r="L19" s="661"/>
      <c r="M19" s="661"/>
      <c r="N19" s="661"/>
      <c r="O19" s="661"/>
      <c r="P19" s="661"/>
      <c r="Q19" s="661"/>
      <c r="R19" s="661"/>
      <c r="S19" s="434"/>
      <c r="T19" s="434"/>
      <c r="U19" s="434"/>
    </row>
    <row r="20" spans="1:21" ht="12" customHeight="1" x14ac:dyDescent="0.2">
      <c r="A20" s="770" t="s">
        <v>125</v>
      </c>
      <c r="B20" s="770"/>
      <c r="C20" s="770"/>
      <c r="D20" s="770"/>
      <c r="E20" s="770"/>
      <c r="F20" s="770"/>
      <c r="G20" s="770"/>
      <c r="H20" s="770"/>
      <c r="I20" s="770"/>
      <c r="J20" s="770"/>
      <c r="K20" s="770"/>
      <c r="L20" s="770"/>
      <c r="M20" s="770"/>
      <c r="N20" s="661"/>
      <c r="O20" s="661"/>
      <c r="P20" s="661"/>
      <c r="Q20" s="661"/>
      <c r="R20" s="661"/>
      <c r="S20" s="434"/>
      <c r="T20" s="434"/>
      <c r="U20" s="434"/>
    </row>
    <row r="21" spans="1:21" ht="39.75" customHeight="1" x14ac:dyDescent="0.2">
      <c r="A21" s="727" t="s">
        <v>323</v>
      </c>
      <c r="B21" s="727"/>
      <c r="C21" s="727"/>
      <c r="D21" s="727"/>
      <c r="E21" s="727"/>
      <c r="F21" s="727"/>
      <c r="G21" s="727"/>
      <c r="H21" s="727"/>
      <c r="I21" s="727"/>
      <c r="J21" s="727"/>
      <c r="K21" s="727"/>
      <c r="L21" s="727"/>
      <c r="M21" s="727"/>
      <c r="N21" s="727"/>
      <c r="O21" s="727"/>
      <c r="P21" s="727"/>
      <c r="Q21" s="727"/>
      <c r="R21" s="727"/>
      <c r="S21" s="434"/>
      <c r="T21" s="434"/>
      <c r="U21" s="434"/>
    </row>
    <row r="22" spans="1:21" ht="27.75" customHeight="1" x14ac:dyDescent="0.2">
      <c r="A22" s="771"/>
      <c r="B22" s="771"/>
      <c r="C22" s="771"/>
      <c r="D22" s="771"/>
      <c r="E22" s="771"/>
      <c r="F22" s="771"/>
      <c r="G22" s="771"/>
      <c r="H22" s="771"/>
      <c r="I22" s="698"/>
      <c r="J22" s="698"/>
      <c r="K22" s="698"/>
      <c r="L22" s="698"/>
      <c r="M22" s="698"/>
    </row>
    <row r="23" spans="1:21" ht="78.75" customHeight="1" x14ac:dyDescent="0.2">
      <c r="A23" s="711"/>
      <c r="B23" s="711"/>
      <c r="C23" s="711"/>
      <c r="D23" s="711"/>
      <c r="E23" s="711"/>
      <c r="F23" s="711"/>
      <c r="G23" s="711"/>
      <c r="H23" s="711"/>
      <c r="I23" s="711"/>
      <c r="J23" s="711"/>
      <c r="K23" s="711"/>
      <c r="L23" s="711"/>
      <c r="M23" s="711"/>
    </row>
    <row r="24" spans="1:21" ht="59.25" customHeight="1" x14ac:dyDescent="0.2">
      <c r="A24" s="767"/>
      <c r="B24" s="767"/>
      <c r="C24" s="767"/>
      <c r="D24" s="767"/>
      <c r="E24" s="767"/>
      <c r="F24" s="767"/>
      <c r="G24" s="767"/>
      <c r="H24" s="767"/>
      <c r="I24" s="767"/>
      <c r="J24" s="767"/>
      <c r="K24" s="767"/>
      <c r="L24" s="767"/>
      <c r="M24" s="767"/>
    </row>
    <row r="25" spans="1:21" ht="57.75" customHeight="1" x14ac:dyDescent="0.2"/>
  </sheetData>
  <mergeCells count="6">
    <mergeCell ref="A24:M24"/>
    <mergeCell ref="A1:N1"/>
    <mergeCell ref="A20:M20"/>
    <mergeCell ref="A22:M22"/>
    <mergeCell ref="A23:M23"/>
    <mergeCell ref="A21:R2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7">
    <tabColor theme="4"/>
  </sheetPr>
  <dimension ref="A1:D17"/>
  <sheetViews>
    <sheetView workbookViewId="0"/>
  </sheetViews>
  <sheetFormatPr baseColWidth="10" defaultRowHeight="12.75" x14ac:dyDescent="0.2"/>
  <cols>
    <col min="1" max="1" width="76.42578125" style="640" bestFit="1" customWidth="1"/>
    <col min="2" max="4" width="20" style="640" customWidth="1"/>
    <col min="5" max="16384" width="11.42578125" style="640"/>
  </cols>
  <sheetData>
    <row r="1" spans="1:4" x14ac:dyDescent="0.2">
      <c r="A1" s="239" t="s">
        <v>215</v>
      </c>
    </row>
    <row r="3" spans="1:4" ht="51" x14ac:dyDescent="0.2">
      <c r="A3" s="648" t="s">
        <v>200</v>
      </c>
      <c r="B3" s="648" t="s">
        <v>201</v>
      </c>
      <c r="C3" s="648" t="s">
        <v>202</v>
      </c>
      <c r="D3" s="648" t="s">
        <v>203</v>
      </c>
    </row>
    <row r="4" spans="1:4" x14ac:dyDescent="0.2">
      <c r="A4" s="613" t="s">
        <v>204</v>
      </c>
      <c r="B4" s="644">
        <v>1589970</v>
      </c>
      <c r="C4" s="608">
        <v>3</v>
      </c>
      <c r="D4" s="608">
        <v>7</v>
      </c>
    </row>
    <row r="5" spans="1:4" x14ac:dyDescent="0.2">
      <c r="A5" s="613" t="s">
        <v>205</v>
      </c>
      <c r="B5" s="644">
        <v>3917358</v>
      </c>
      <c r="C5" s="608">
        <v>0</v>
      </c>
      <c r="D5" s="608">
        <v>10</v>
      </c>
    </row>
    <row r="6" spans="1:4" x14ac:dyDescent="0.2">
      <c r="A6" s="613" t="s">
        <v>206</v>
      </c>
      <c r="B6" s="644">
        <v>1539919</v>
      </c>
      <c r="C6" s="608">
        <v>4</v>
      </c>
      <c r="D6" s="608">
        <v>6</v>
      </c>
    </row>
    <row r="7" spans="1:4" x14ac:dyDescent="0.2">
      <c r="A7" s="613" t="s">
        <v>207</v>
      </c>
      <c r="B7" s="644">
        <v>2488151</v>
      </c>
      <c r="C7" s="608">
        <v>3</v>
      </c>
      <c r="D7" s="608">
        <v>7</v>
      </c>
    </row>
    <row r="8" spans="1:4" x14ac:dyDescent="0.2">
      <c r="A8" s="613" t="s">
        <v>208</v>
      </c>
      <c r="B8" s="645">
        <v>1712647</v>
      </c>
      <c r="C8" s="609">
        <v>4</v>
      </c>
      <c r="D8" s="609">
        <v>6</v>
      </c>
    </row>
    <row r="9" spans="1:4" x14ac:dyDescent="0.2">
      <c r="A9" s="613" t="s">
        <v>209</v>
      </c>
      <c r="B9" s="644">
        <v>1575935</v>
      </c>
      <c r="C9" s="608">
        <v>4</v>
      </c>
      <c r="D9" s="608">
        <v>6</v>
      </c>
    </row>
    <row r="10" spans="1:4" x14ac:dyDescent="0.2">
      <c r="A10" s="613" t="s">
        <v>210</v>
      </c>
      <c r="B10" s="644">
        <v>2696465</v>
      </c>
      <c r="C10" s="608">
        <v>0</v>
      </c>
      <c r="D10" s="608">
        <v>10</v>
      </c>
    </row>
    <row r="11" spans="1:4" x14ac:dyDescent="0.2">
      <c r="A11" s="613" t="s">
        <v>211</v>
      </c>
      <c r="B11" s="644">
        <v>2152159</v>
      </c>
      <c r="C11" s="608">
        <v>4</v>
      </c>
      <c r="D11" s="608">
        <v>6</v>
      </c>
    </row>
    <row r="12" spans="1:4" x14ac:dyDescent="0.2">
      <c r="A12" s="613" t="s">
        <v>212</v>
      </c>
      <c r="B12" s="644">
        <v>1738385</v>
      </c>
      <c r="C12" s="608">
        <v>2</v>
      </c>
      <c r="D12" s="608">
        <v>8</v>
      </c>
    </row>
    <row r="13" spans="1:4" x14ac:dyDescent="0.2">
      <c r="A13" s="613" t="s">
        <v>213</v>
      </c>
      <c r="B13" s="644">
        <v>2093675</v>
      </c>
      <c r="C13" s="608">
        <v>3</v>
      </c>
      <c r="D13" s="608">
        <v>7</v>
      </c>
    </row>
    <row r="14" spans="1:4" x14ac:dyDescent="0.2">
      <c r="A14" s="643" t="s">
        <v>214</v>
      </c>
      <c r="B14" s="646">
        <v>2599478</v>
      </c>
      <c r="C14" s="610">
        <v>2</v>
      </c>
      <c r="D14" s="610">
        <v>8</v>
      </c>
    </row>
    <row r="15" spans="1:4" x14ac:dyDescent="0.2">
      <c r="A15" s="611" t="s">
        <v>15</v>
      </c>
      <c r="B15" s="647">
        <v>2191285.6363636362</v>
      </c>
      <c r="C15" s="612">
        <v>2.6</v>
      </c>
      <c r="D15" s="612">
        <v>7.4</v>
      </c>
    </row>
    <row r="16" spans="1:4" x14ac:dyDescent="0.2">
      <c r="A16" s="662" t="s">
        <v>216</v>
      </c>
      <c r="B16" s="641"/>
      <c r="C16" s="642"/>
      <c r="D16" s="642"/>
    </row>
    <row r="17" spans="1:1" x14ac:dyDescent="0.2">
      <c r="A17" s="663" t="s">
        <v>217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sheetPr>
  <dimension ref="A1:O7"/>
  <sheetViews>
    <sheetView workbookViewId="0">
      <selection activeCell="C18" sqref="C18"/>
    </sheetView>
  </sheetViews>
  <sheetFormatPr baseColWidth="10" defaultRowHeight="12.75" x14ac:dyDescent="0.2"/>
  <cols>
    <col min="1" max="1" width="41.7109375" style="8" customWidth="1"/>
    <col min="2" max="2" width="11.85546875" style="8" bestFit="1" customWidth="1"/>
    <col min="3" max="3" width="12.85546875" style="8" bestFit="1" customWidth="1"/>
    <col min="4" max="5" width="11.85546875" style="8" bestFit="1" customWidth="1"/>
    <col min="6" max="9" width="13" style="8" bestFit="1" customWidth="1"/>
    <col min="10" max="10" width="12.85546875" style="8" bestFit="1" customWidth="1"/>
    <col min="11" max="13" width="12" style="8" bestFit="1" customWidth="1"/>
    <col min="14" max="16384" width="11.42578125" style="8"/>
  </cols>
  <sheetData>
    <row r="1" spans="1:15" x14ac:dyDescent="0.2">
      <c r="A1" s="239" t="s">
        <v>344</v>
      </c>
    </row>
    <row r="3" spans="1:15" x14ac:dyDescent="0.2">
      <c r="A3" s="677"/>
      <c r="B3" s="677">
        <v>2008</v>
      </c>
      <c r="C3" s="677">
        <v>2009</v>
      </c>
      <c r="D3" s="677">
        <v>2010</v>
      </c>
      <c r="E3" s="677">
        <v>2011</v>
      </c>
      <c r="F3" s="677">
        <v>2012</v>
      </c>
      <c r="G3" s="677">
        <v>2013</v>
      </c>
      <c r="H3" s="677">
        <v>2014</v>
      </c>
      <c r="I3" s="677">
        <v>2015</v>
      </c>
      <c r="J3" s="677">
        <v>2016</v>
      </c>
      <c r="K3" s="677">
        <v>2017</v>
      </c>
      <c r="L3" s="677">
        <v>2018</v>
      </c>
      <c r="M3" s="677">
        <v>2019</v>
      </c>
      <c r="N3" s="677">
        <v>2020</v>
      </c>
      <c r="O3" s="677">
        <v>2021</v>
      </c>
    </row>
    <row r="4" spans="1:15" x14ac:dyDescent="0.2">
      <c r="A4" s="13" t="s">
        <v>334</v>
      </c>
      <c r="B4" s="678">
        <v>99411</v>
      </c>
      <c r="C4" s="678">
        <v>107520</v>
      </c>
      <c r="D4" s="678">
        <v>55488</v>
      </c>
      <c r="E4" s="678">
        <v>73370</v>
      </c>
      <c r="F4" s="679">
        <v>137270</v>
      </c>
      <c r="G4" s="679">
        <v>104665</v>
      </c>
      <c r="H4" s="679">
        <v>160700</v>
      </c>
      <c r="I4" s="679">
        <v>165734</v>
      </c>
      <c r="J4" s="679">
        <v>60266</v>
      </c>
      <c r="K4" s="679">
        <v>44954</v>
      </c>
      <c r="L4" s="679">
        <v>14191</v>
      </c>
      <c r="M4" s="679">
        <v>16932</v>
      </c>
      <c r="N4" s="679">
        <v>36578</v>
      </c>
      <c r="O4" s="679">
        <v>46650</v>
      </c>
    </row>
    <row r="5" spans="1:15" x14ac:dyDescent="0.2">
      <c r="A5" s="680" t="s">
        <v>343</v>
      </c>
      <c r="B5" s="681"/>
      <c r="C5" s="682"/>
      <c r="D5" s="682"/>
      <c r="E5" s="683"/>
      <c r="F5" s="684">
        <v>719</v>
      </c>
      <c r="G5" s="679">
        <v>787</v>
      </c>
      <c r="H5" s="679">
        <v>804</v>
      </c>
      <c r="I5" s="679">
        <v>763</v>
      </c>
      <c r="J5" s="679">
        <v>1023</v>
      </c>
      <c r="K5" s="679">
        <v>404</v>
      </c>
      <c r="L5" s="679">
        <v>403</v>
      </c>
      <c r="M5" s="679">
        <v>246</v>
      </c>
      <c r="N5" s="679">
        <v>310</v>
      </c>
      <c r="O5" s="679">
        <v>438</v>
      </c>
    </row>
    <row r="6" spans="1:15" x14ac:dyDescent="0.2">
      <c r="A6" s="685" t="s">
        <v>335</v>
      </c>
      <c r="B6" s="686"/>
      <c r="C6" s="686"/>
      <c r="D6" s="686"/>
      <c r="E6" s="686"/>
      <c r="F6" s="687"/>
      <c r="G6" s="687"/>
      <c r="H6" s="687"/>
      <c r="I6" s="687"/>
      <c r="J6" s="687"/>
      <c r="K6" s="687"/>
      <c r="L6" s="687"/>
      <c r="M6" s="687"/>
      <c r="N6" s="613"/>
      <c r="O6" s="613"/>
    </row>
    <row r="7" spans="1:15" x14ac:dyDescent="0.2">
      <c r="A7" s="688" t="s">
        <v>336</v>
      </c>
      <c r="B7" s="688"/>
      <c r="C7" s="688"/>
      <c r="D7" s="688"/>
      <c r="E7" s="688"/>
      <c r="F7" s="688"/>
      <c r="G7" s="688"/>
      <c r="H7" s="688"/>
      <c r="I7" s="688"/>
      <c r="J7" s="688"/>
    </row>
  </sheetData>
  <pageMargins left="0.7" right="0.7" top="0.75" bottom="0.75" header="0.3" footer="0.3"/>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9">
    <tabColor theme="4"/>
  </sheetPr>
  <dimension ref="A1:Z152"/>
  <sheetViews>
    <sheetView showGridLines="0" zoomScaleNormal="100" workbookViewId="0">
      <pane xSplit="2" ySplit="5" topLeftCell="C6" activePane="bottomRight" state="frozen"/>
      <selection pane="topRight" activeCell="C1" sqref="C1"/>
      <selection pane="bottomLeft" activeCell="A4" sqref="A4"/>
      <selection pane="bottomRight"/>
    </sheetView>
  </sheetViews>
  <sheetFormatPr baseColWidth="10" defaultColWidth="11.42578125" defaultRowHeight="12.75" x14ac:dyDescent="0.2"/>
  <cols>
    <col min="1" max="1" width="11.42578125" style="200"/>
    <col min="2" max="2" width="15.140625" style="200" customWidth="1"/>
    <col min="3" max="16384" width="11.42578125" style="200"/>
  </cols>
  <sheetData>
    <row r="1" spans="1:10" x14ac:dyDescent="0.2">
      <c r="A1" s="206" t="s">
        <v>196</v>
      </c>
      <c r="B1" s="95"/>
      <c r="C1" s="95"/>
      <c r="D1" s="95"/>
      <c r="E1" s="95"/>
      <c r="F1" s="95"/>
      <c r="G1" s="5"/>
      <c r="H1" s="5"/>
    </row>
    <row r="2" spans="1:10" x14ac:dyDescent="0.2">
      <c r="A2" s="672" t="s">
        <v>67</v>
      </c>
      <c r="B2" s="670"/>
      <c r="C2" s="670"/>
      <c r="D2" s="670"/>
      <c r="E2" s="670"/>
      <c r="F2" s="670"/>
      <c r="G2" s="670"/>
      <c r="H2" s="670"/>
      <c r="I2" s="670"/>
    </row>
    <row r="3" spans="1:10" x14ac:dyDescent="0.2">
      <c r="A3" s="671" t="s">
        <v>97</v>
      </c>
      <c r="B3" s="670"/>
      <c r="C3" s="670"/>
      <c r="D3" s="670"/>
      <c r="E3" s="670"/>
      <c r="F3" s="670"/>
      <c r="G3" s="670"/>
      <c r="H3" s="670"/>
      <c r="I3" s="670"/>
    </row>
    <row r="4" spans="1:10" ht="52.5" customHeight="1" x14ac:dyDescent="0.2">
      <c r="A4" s="777" t="s">
        <v>192</v>
      </c>
      <c r="B4" s="777"/>
      <c r="C4" s="777"/>
      <c r="D4" s="777"/>
      <c r="E4" s="777"/>
      <c r="F4" s="777"/>
      <c r="G4" s="777"/>
      <c r="H4" s="777"/>
      <c r="I4" s="777"/>
    </row>
    <row r="5" spans="1:10" s="201" customFormat="1" ht="15" customHeight="1" x14ac:dyDescent="0.2">
      <c r="A5" s="775" t="s">
        <v>197</v>
      </c>
      <c r="B5" s="776"/>
      <c r="C5" s="667">
        <v>2013</v>
      </c>
      <c r="D5" s="667">
        <v>2014</v>
      </c>
      <c r="E5" s="667">
        <v>2015</v>
      </c>
      <c r="F5" s="667">
        <v>2016</v>
      </c>
      <c r="G5" s="667">
        <v>2017</v>
      </c>
      <c r="H5" s="667">
        <v>2018</v>
      </c>
      <c r="I5" s="667">
        <v>2019</v>
      </c>
      <c r="J5" s="667">
        <v>2020</v>
      </c>
    </row>
    <row r="6" spans="1:10" x14ac:dyDescent="0.2">
      <c r="A6" s="772" t="s">
        <v>123</v>
      </c>
      <c r="B6" s="202" t="s">
        <v>120</v>
      </c>
      <c r="C6" s="203">
        <v>0</v>
      </c>
      <c r="D6" s="203">
        <v>0</v>
      </c>
      <c r="E6" s="203">
        <v>0</v>
      </c>
      <c r="F6" s="203">
        <v>0</v>
      </c>
      <c r="G6" s="203">
        <v>0</v>
      </c>
      <c r="H6" s="203">
        <v>0</v>
      </c>
      <c r="I6" s="203">
        <v>0</v>
      </c>
      <c r="J6" s="203">
        <v>0</v>
      </c>
    </row>
    <row r="7" spans="1:10" x14ac:dyDescent="0.2">
      <c r="A7" s="773"/>
      <c r="B7" s="202" t="s">
        <v>119</v>
      </c>
      <c r="C7" s="203">
        <v>280</v>
      </c>
      <c r="D7" s="203">
        <v>194</v>
      </c>
      <c r="E7" s="203">
        <v>145</v>
      </c>
      <c r="F7" s="203">
        <v>164</v>
      </c>
      <c r="G7" s="203">
        <v>125</v>
      </c>
      <c r="H7" s="203">
        <v>110</v>
      </c>
      <c r="I7" s="203">
        <v>115</v>
      </c>
      <c r="J7" s="203">
        <v>142</v>
      </c>
    </row>
    <row r="8" spans="1:10" x14ac:dyDescent="0.2">
      <c r="A8" s="773"/>
      <c r="B8" s="202" t="s">
        <v>118</v>
      </c>
      <c r="C8" s="203">
        <v>1194</v>
      </c>
      <c r="D8" s="203">
        <v>1282</v>
      </c>
      <c r="E8" s="203">
        <v>1129</v>
      </c>
      <c r="F8" s="203">
        <v>1085</v>
      </c>
      <c r="G8" s="203">
        <v>1284</v>
      </c>
      <c r="H8" s="203">
        <v>1244</v>
      </c>
      <c r="I8" s="203">
        <v>1120</v>
      </c>
      <c r="J8" s="203">
        <v>1096</v>
      </c>
    </row>
    <row r="9" spans="1:10" x14ac:dyDescent="0.2">
      <c r="A9" s="773"/>
      <c r="B9" s="202" t="s">
        <v>117</v>
      </c>
      <c r="C9" s="203">
        <v>1141</v>
      </c>
      <c r="D9" s="203">
        <v>1100</v>
      </c>
      <c r="E9" s="203">
        <v>1300</v>
      </c>
      <c r="F9" s="203">
        <v>1298</v>
      </c>
      <c r="G9" s="203">
        <v>1237</v>
      </c>
      <c r="H9" s="203">
        <v>1291</v>
      </c>
      <c r="I9" s="203">
        <v>1365</v>
      </c>
      <c r="J9" s="203">
        <v>1461</v>
      </c>
    </row>
    <row r="10" spans="1:10" x14ac:dyDescent="0.2">
      <c r="A10" s="773"/>
      <c r="B10" s="202" t="s">
        <v>116</v>
      </c>
      <c r="C10" s="203">
        <v>2751</v>
      </c>
      <c r="D10" s="203">
        <v>10931</v>
      </c>
      <c r="E10" s="203">
        <v>7155</v>
      </c>
      <c r="F10" s="203">
        <v>6138</v>
      </c>
      <c r="G10" s="203">
        <v>2177</v>
      </c>
      <c r="H10" s="203">
        <v>2175</v>
      </c>
      <c r="I10" s="203">
        <v>2218</v>
      </c>
      <c r="J10" s="203">
        <v>2319</v>
      </c>
    </row>
    <row r="11" spans="1:10" x14ac:dyDescent="0.2">
      <c r="A11" s="773"/>
      <c r="B11" s="202" t="s">
        <v>115</v>
      </c>
      <c r="C11" s="203">
        <v>1397</v>
      </c>
      <c r="D11" s="203">
        <v>1464</v>
      </c>
      <c r="E11" s="203">
        <v>1235</v>
      </c>
      <c r="F11" s="203">
        <v>1448</v>
      </c>
      <c r="G11" s="203">
        <v>1233</v>
      </c>
      <c r="H11" s="203">
        <v>1160</v>
      </c>
      <c r="I11" s="203">
        <v>1127</v>
      </c>
      <c r="J11" s="203">
        <v>995</v>
      </c>
    </row>
    <row r="12" spans="1:10" x14ac:dyDescent="0.2">
      <c r="A12" s="773"/>
      <c r="B12" s="202" t="s">
        <v>114</v>
      </c>
      <c r="C12" s="203">
        <v>241</v>
      </c>
      <c r="D12" s="203">
        <v>328</v>
      </c>
      <c r="E12" s="203">
        <v>435</v>
      </c>
      <c r="F12" s="203">
        <v>515</v>
      </c>
      <c r="G12" s="203">
        <v>507</v>
      </c>
      <c r="H12" s="203">
        <v>261</v>
      </c>
      <c r="I12" s="203">
        <v>1399</v>
      </c>
      <c r="J12" s="203">
        <v>1195</v>
      </c>
    </row>
    <row r="13" spans="1:10" x14ac:dyDescent="0.2">
      <c r="A13" s="773"/>
      <c r="B13" s="202" t="s">
        <v>113</v>
      </c>
      <c r="C13" s="203">
        <v>2486</v>
      </c>
      <c r="D13" s="203">
        <v>10160</v>
      </c>
      <c r="E13" s="203">
        <v>22190</v>
      </c>
      <c r="F13" s="203">
        <v>22344</v>
      </c>
      <c r="G13" s="203">
        <v>775</v>
      </c>
      <c r="H13" s="203">
        <v>683</v>
      </c>
      <c r="I13" s="203">
        <v>434</v>
      </c>
      <c r="J13" s="203">
        <v>544</v>
      </c>
    </row>
    <row r="14" spans="1:10" x14ac:dyDescent="0.2">
      <c r="A14" s="773"/>
      <c r="B14" s="202" t="s">
        <v>112</v>
      </c>
      <c r="C14" s="203">
        <v>4608</v>
      </c>
      <c r="D14" s="203">
        <v>4333</v>
      </c>
      <c r="E14" s="203">
        <v>3835</v>
      </c>
      <c r="F14" s="203">
        <v>3763</v>
      </c>
      <c r="G14" s="203">
        <v>25225</v>
      </c>
      <c r="H14" s="203">
        <v>25295</v>
      </c>
      <c r="I14" s="203">
        <v>24347</v>
      </c>
      <c r="J14" s="203">
        <v>27380</v>
      </c>
    </row>
    <row r="15" spans="1:10" x14ac:dyDescent="0.2">
      <c r="A15" s="773"/>
      <c r="B15" s="202" t="s">
        <v>111</v>
      </c>
      <c r="C15" s="203">
        <v>6200</v>
      </c>
      <c r="D15" s="203">
        <v>5620</v>
      </c>
      <c r="E15" s="203">
        <v>5821</v>
      </c>
      <c r="F15" s="203">
        <v>5924</v>
      </c>
      <c r="G15" s="203">
        <v>6958</v>
      </c>
      <c r="H15" s="203">
        <v>7514</v>
      </c>
      <c r="I15" s="203">
        <v>6602</v>
      </c>
      <c r="J15" s="203">
        <v>5377</v>
      </c>
    </row>
    <row r="16" spans="1:10" x14ac:dyDescent="0.2">
      <c r="A16" s="773"/>
      <c r="B16" s="202" t="s">
        <v>110</v>
      </c>
      <c r="C16" s="203">
        <v>27571</v>
      </c>
      <c r="D16" s="203">
        <v>27596</v>
      </c>
      <c r="E16" s="203">
        <v>20734</v>
      </c>
      <c r="F16" s="203">
        <v>28339</v>
      </c>
      <c r="G16" s="203">
        <v>7026</v>
      </c>
      <c r="H16" s="203">
        <v>16729</v>
      </c>
      <c r="I16" s="203">
        <v>6389</v>
      </c>
      <c r="J16" s="203">
        <v>5723</v>
      </c>
    </row>
    <row r="17" spans="1:10" x14ac:dyDescent="0.2">
      <c r="A17" s="773"/>
      <c r="B17" s="202" t="s">
        <v>109</v>
      </c>
      <c r="C17" s="203">
        <v>98239</v>
      </c>
      <c r="D17" s="203">
        <v>92356</v>
      </c>
      <c r="E17" s="203">
        <v>92326</v>
      </c>
      <c r="F17" s="203">
        <v>86430</v>
      </c>
      <c r="G17" s="203">
        <v>55892</v>
      </c>
      <c r="H17" s="203">
        <v>53953</v>
      </c>
      <c r="I17" s="203">
        <v>67015</v>
      </c>
      <c r="J17" s="203">
        <v>53513</v>
      </c>
    </row>
    <row r="18" spans="1:10" x14ac:dyDescent="0.2">
      <c r="A18" s="773"/>
      <c r="B18" s="202" t="s">
        <v>108</v>
      </c>
      <c r="C18" s="203">
        <v>76793</v>
      </c>
      <c r="D18" s="203">
        <v>70952</v>
      </c>
      <c r="E18" s="203">
        <v>67028</v>
      </c>
      <c r="F18" s="203">
        <v>65188</v>
      </c>
      <c r="G18" s="203">
        <v>113182</v>
      </c>
      <c r="H18" s="203">
        <v>101456</v>
      </c>
      <c r="I18" s="203">
        <v>52464</v>
      </c>
      <c r="J18" s="203">
        <v>58818</v>
      </c>
    </row>
    <row r="19" spans="1:10" x14ac:dyDescent="0.2">
      <c r="A19" s="773"/>
      <c r="B19" s="202" t="s">
        <v>107</v>
      </c>
      <c r="C19" s="203">
        <v>97004</v>
      </c>
      <c r="D19" s="203">
        <v>93362</v>
      </c>
      <c r="E19" s="203">
        <v>87366</v>
      </c>
      <c r="F19" s="203">
        <v>81549</v>
      </c>
      <c r="G19" s="203">
        <v>9498</v>
      </c>
      <c r="H19" s="203">
        <v>9174</v>
      </c>
      <c r="I19" s="203">
        <v>53172</v>
      </c>
      <c r="J19" s="203">
        <v>56525</v>
      </c>
    </row>
    <row r="20" spans="1:10" x14ac:dyDescent="0.2">
      <c r="A20" s="773"/>
      <c r="B20" s="202" t="s">
        <v>106</v>
      </c>
      <c r="C20" s="203">
        <v>123626</v>
      </c>
      <c r="D20" s="203">
        <v>124575</v>
      </c>
      <c r="E20" s="203">
        <v>127687</v>
      </c>
      <c r="F20" s="203">
        <v>129341</v>
      </c>
      <c r="G20" s="203">
        <v>179957</v>
      </c>
      <c r="H20" s="203">
        <v>169291</v>
      </c>
      <c r="I20" s="203">
        <v>163992</v>
      </c>
      <c r="J20" s="203">
        <v>96182</v>
      </c>
    </row>
    <row r="21" spans="1:10" x14ac:dyDescent="0.2">
      <c r="A21" s="773"/>
      <c r="B21" s="202" t="s">
        <v>105</v>
      </c>
      <c r="C21" s="203">
        <v>145331</v>
      </c>
      <c r="D21" s="203">
        <v>142997</v>
      </c>
      <c r="E21" s="203">
        <v>139084</v>
      </c>
      <c r="F21" s="203">
        <v>135827</v>
      </c>
      <c r="G21" s="203">
        <v>137581</v>
      </c>
      <c r="H21" s="203">
        <v>146120</v>
      </c>
      <c r="I21" s="203">
        <v>148677</v>
      </c>
      <c r="J21" s="203">
        <v>202206</v>
      </c>
    </row>
    <row r="22" spans="1:10" x14ac:dyDescent="0.2">
      <c r="A22" s="773"/>
      <c r="B22" s="202" t="s">
        <v>104</v>
      </c>
      <c r="C22" s="203">
        <v>109202</v>
      </c>
      <c r="D22" s="203">
        <v>116307</v>
      </c>
      <c r="E22" s="203">
        <v>122747</v>
      </c>
      <c r="F22" s="203">
        <v>126159</v>
      </c>
      <c r="G22" s="203">
        <v>125294</v>
      </c>
      <c r="H22" s="203">
        <v>121307</v>
      </c>
      <c r="I22" s="203">
        <v>115524</v>
      </c>
      <c r="J22" s="203">
        <v>115579</v>
      </c>
    </row>
    <row r="23" spans="1:10" x14ac:dyDescent="0.2">
      <c r="A23" s="773"/>
      <c r="B23" s="202" t="s">
        <v>103</v>
      </c>
      <c r="C23" s="203">
        <v>82930</v>
      </c>
      <c r="D23" s="203">
        <v>84572</v>
      </c>
      <c r="E23" s="203">
        <v>87338</v>
      </c>
      <c r="F23" s="203">
        <v>90246</v>
      </c>
      <c r="G23" s="203">
        <v>57440</v>
      </c>
      <c r="H23" s="203">
        <v>50652</v>
      </c>
      <c r="I23" s="203">
        <v>49388</v>
      </c>
      <c r="J23" s="203">
        <v>46525</v>
      </c>
    </row>
    <row r="24" spans="1:10" x14ac:dyDescent="0.2">
      <c r="A24" s="773"/>
      <c r="B24" s="202" t="s">
        <v>102</v>
      </c>
      <c r="C24" s="203">
        <v>64901</v>
      </c>
      <c r="D24" s="203">
        <v>68198</v>
      </c>
      <c r="E24" s="203">
        <v>72971</v>
      </c>
      <c r="F24" s="203">
        <v>77446</v>
      </c>
      <c r="G24" s="203">
        <v>84095</v>
      </c>
      <c r="H24" s="203">
        <v>89227</v>
      </c>
      <c r="I24" s="203">
        <v>86430</v>
      </c>
      <c r="J24" s="203">
        <v>86314</v>
      </c>
    </row>
    <row r="25" spans="1:10" x14ac:dyDescent="0.2">
      <c r="A25" s="773"/>
      <c r="B25" s="202" t="s">
        <v>101</v>
      </c>
      <c r="C25" s="203">
        <v>88445</v>
      </c>
      <c r="D25" s="203">
        <v>91228</v>
      </c>
      <c r="E25" s="203">
        <v>95727</v>
      </c>
      <c r="F25" s="203">
        <v>100302</v>
      </c>
      <c r="G25" s="203">
        <v>151500</v>
      </c>
      <c r="H25" s="203">
        <v>162951</v>
      </c>
      <c r="I25" s="203">
        <v>189062</v>
      </c>
      <c r="J25" s="203">
        <v>208053</v>
      </c>
    </row>
    <row r="26" spans="1:10" x14ac:dyDescent="0.2">
      <c r="A26" s="773"/>
      <c r="B26" s="202" t="s">
        <v>100</v>
      </c>
      <c r="C26" s="203">
        <v>51902</v>
      </c>
      <c r="D26" s="203">
        <v>52867</v>
      </c>
      <c r="E26" s="203">
        <v>54612</v>
      </c>
      <c r="F26" s="203">
        <v>56180</v>
      </c>
      <c r="G26" s="203">
        <v>58535</v>
      </c>
      <c r="H26" s="203">
        <v>62314</v>
      </c>
      <c r="I26" s="203">
        <v>64610</v>
      </c>
      <c r="J26" s="203">
        <v>68961</v>
      </c>
    </row>
    <row r="27" spans="1:10" x14ac:dyDescent="0.2">
      <c r="A27" s="773"/>
      <c r="B27" s="202" t="s">
        <v>99</v>
      </c>
      <c r="C27" s="203">
        <v>2901</v>
      </c>
      <c r="D27" s="203">
        <v>2916</v>
      </c>
      <c r="E27" s="203">
        <v>2978</v>
      </c>
      <c r="F27" s="203">
        <v>3012</v>
      </c>
      <c r="G27" s="203">
        <v>7687</v>
      </c>
      <c r="H27" s="203">
        <v>7766</v>
      </c>
      <c r="I27" s="203">
        <v>6494</v>
      </c>
      <c r="J27" s="203">
        <v>2771</v>
      </c>
    </row>
    <row r="28" spans="1:10" x14ac:dyDescent="0.2">
      <c r="A28" s="774"/>
      <c r="B28" s="204" t="s">
        <v>98</v>
      </c>
      <c r="C28" s="204">
        <v>989143</v>
      </c>
      <c r="D28" s="204">
        <v>1003338</v>
      </c>
      <c r="E28" s="204">
        <v>1013843</v>
      </c>
      <c r="F28" s="204">
        <v>1022698</v>
      </c>
      <c r="G28" s="204">
        <v>1027208</v>
      </c>
      <c r="H28" s="204">
        <v>1030673</v>
      </c>
      <c r="I28" s="204">
        <v>1041944</v>
      </c>
      <c r="J28" s="204">
        <v>1041679</v>
      </c>
    </row>
    <row r="29" spans="1:10" x14ac:dyDescent="0.2">
      <c r="A29" s="668"/>
      <c r="B29" s="669"/>
      <c r="C29" s="669"/>
      <c r="D29" s="669"/>
      <c r="E29" s="669"/>
      <c r="F29" s="669"/>
      <c r="G29" s="669"/>
      <c r="H29" s="669"/>
      <c r="I29" s="669"/>
      <c r="J29" s="669"/>
    </row>
    <row r="30" spans="1:10" x14ac:dyDescent="0.2">
      <c r="A30" s="772" t="s">
        <v>122</v>
      </c>
      <c r="B30" s="202" t="s">
        <v>120</v>
      </c>
      <c r="C30" s="203">
        <v>2669</v>
      </c>
      <c r="D30" s="203">
        <v>4567</v>
      </c>
      <c r="E30" s="203">
        <v>5110</v>
      </c>
      <c r="F30" s="203">
        <v>245</v>
      </c>
      <c r="G30" s="203">
        <v>128</v>
      </c>
      <c r="H30" s="203">
        <v>212</v>
      </c>
      <c r="I30" s="203">
        <v>106</v>
      </c>
      <c r="J30" s="203">
        <v>126</v>
      </c>
    </row>
    <row r="31" spans="1:10" x14ac:dyDescent="0.2">
      <c r="A31" s="773"/>
      <c r="B31" s="202" t="s">
        <v>119</v>
      </c>
      <c r="C31" s="203">
        <v>13422</v>
      </c>
      <c r="D31" s="203">
        <v>2653</v>
      </c>
      <c r="E31" s="203">
        <v>2115</v>
      </c>
      <c r="F31" s="203">
        <v>7028</v>
      </c>
      <c r="G31" s="203">
        <v>8164</v>
      </c>
      <c r="H31" s="203">
        <v>7167</v>
      </c>
      <c r="I31" s="203">
        <v>7002</v>
      </c>
      <c r="J31" s="203">
        <v>8208</v>
      </c>
    </row>
    <row r="32" spans="1:10" x14ac:dyDescent="0.2">
      <c r="A32" s="773"/>
      <c r="B32" s="202" t="s">
        <v>118</v>
      </c>
      <c r="C32" s="203">
        <v>4135</v>
      </c>
      <c r="D32" s="203">
        <v>10612</v>
      </c>
      <c r="E32" s="203">
        <v>7117</v>
      </c>
      <c r="F32" s="203">
        <v>3741</v>
      </c>
      <c r="G32" s="203">
        <v>202</v>
      </c>
      <c r="H32" s="203">
        <v>140</v>
      </c>
      <c r="I32" s="203">
        <v>127</v>
      </c>
      <c r="J32" s="203">
        <v>112</v>
      </c>
    </row>
    <row r="33" spans="1:10" x14ac:dyDescent="0.2">
      <c r="A33" s="773"/>
      <c r="B33" s="202" t="s">
        <v>117</v>
      </c>
      <c r="C33" s="203">
        <v>13276</v>
      </c>
      <c r="D33" s="203">
        <v>13765</v>
      </c>
      <c r="E33" s="203">
        <v>13590</v>
      </c>
      <c r="F33" s="203">
        <v>14254</v>
      </c>
      <c r="G33" s="203">
        <v>12174</v>
      </c>
      <c r="H33" s="203">
        <v>13474</v>
      </c>
      <c r="I33" s="203">
        <v>5469</v>
      </c>
      <c r="J33" s="203">
        <v>717</v>
      </c>
    </row>
    <row r="34" spans="1:10" x14ac:dyDescent="0.2">
      <c r="A34" s="773"/>
      <c r="B34" s="202" t="s">
        <v>116</v>
      </c>
      <c r="C34" s="203">
        <v>8097</v>
      </c>
      <c r="D34" s="203">
        <v>8117</v>
      </c>
      <c r="E34" s="203">
        <v>7900</v>
      </c>
      <c r="F34" s="203">
        <v>5497</v>
      </c>
      <c r="G34" s="203">
        <v>11473</v>
      </c>
      <c r="H34" s="203">
        <v>12807</v>
      </c>
      <c r="I34" s="203">
        <v>16129</v>
      </c>
      <c r="J34" s="203">
        <v>17437</v>
      </c>
    </row>
    <row r="35" spans="1:10" x14ac:dyDescent="0.2">
      <c r="A35" s="773"/>
      <c r="B35" s="202" t="s">
        <v>115</v>
      </c>
      <c r="C35" s="203">
        <v>15569</v>
      </c>
      <c r="D35" s="203">
        <v>16343</v>
      </c>
      <c r="E35" s="203">
        <v>18176</v>
      </c>
      <c r="F35" s="203">
        <v>16174</v>
      </c>
      <c r="G35" s="203">
        <v>12192</v>
      </c>
      <c r="H35" s="203">
        <v>9673</v>
      </c>
      <c r="I35" s="203">
        <v>8236</v>
      </c>
      <c r="J35" s="203">
        <v>10294</v>
      </c>
    </row>
    <row r="36" spans="1:10" x14ac:dyDescent="0.2">
      <c r="A36" s="773"/>
      <c r="B36" s="202" t="s">
        <v>114</v>
      </c>
      <c r="C36" s="203">
        <v>8898</v>
      </c>
      <c r="D36" s="203">
        <v>8292</v>
      </c>
      <c r="E36" s="203">
        <v>9162</v>
      </c>
      <c r="F36" s="203">
        <v>17337</v>
      </c>
      <c r="G36" s="203">
        <v>8549</v>
      </c>
      <c r="H36" s="203">
        <v>7386</v>
      </c>
      <c r="I36" s="203">
        <v>12639</v>
      </c>
      <c r="J36" s="203">
        <v>14036</v>
      </c>
    </row>
    <row r="37" spans="1:10" x14ac:dyDescent="0.2">
      <c r="A37" s="773"/>
      <c r="B37" s="202" t="s">
        <v>113</v>
      </c>
      <c r="C37" s="203">
        <v>18857</v>
      </c>
      <c r="D37" s="203">
        <v>16339</v>
      </c>
      <c r="E37" s="203">
        <v>15332</v>
      </c>
      <c r="F37" s="203">
        <v>12065</v>
      </c>
      <c r="G37" s="203">
        <v>17798</v>
      </c>
      <c r="H37" s="203">
        <v>17904</v>
      </c>
      <c r="I37" s="203">
        <v>7933</v>
      </c>
      <c r="J37" s="203">
        <v>5771</v>
      </c>
    </row>
    <row r="38" spans="1:10" x14ac:dyDescent="0.2">
      <c r="A38" s="773"/>
      <c r="B38" s="202" t="s">
        <v>112</v>
      </c>
      <c r="C38" s="203">
        <v>25508</v>
      </c>
      <c r="D38" s="203">
        <v>27982</v>
      </c>
      <c r="E38" s="203">
        <v>27884</v>
      </c>
      <c r="F38" s="203">
        <v>26920</v>
      </c>
      <c r="G38" s="203">
        <v>26755</v>
      </c>
      <c r="H38" s="203">
        <v>27180</v>
      </c>
      <c r="I38" s="203">
        <v>31447</v>
      </c>
      <c r="J38" s="203">
        <v>21843</v>
      </c>
    </row>
    <row r="39" spans="1:10" x14ac:dyDescent="0.2">
      <c r="A39" s="773"/>
      <c r="B39" s="202" t="s">
        <v>111</v>
      </c>
      <c r="C39" s="203">
        <v>20558</v>
      </c>
      <c r="D39" s="203">
        <v>21992</v>
      </c>
      <c r="E39" s="203">
        <v>23996</v>
      </c>
      <c r="F39" s="203">
        <v>29734</v>
      </c>
      <c r="G39" s="203">
        <v>28225</v>
      </c>
      <c r="H39" s="203">
        <v>27889</v>
      </c>
      <c r="I39" s="203">
        <v>30047</v>
      </c>
      <c r="J39" s="203">
        <v>37073</v>
      </c>
    </row>
    <row r="40" spans="1:10" x14ac:dyDescent="0.2">
      <c r="A40" s="773"/>
      <c r="B40" s="202" t="s">
        <v>110</v>
      </c>
      <c r="C40" s="203">
        <v>22451</v>
      </c>
      <c r="D40" s="203">
        <v>22190</v>
      </c>
      <c r="E40" s="203">
        <v>21745</v>
      </c>
      <c r="F40" s="203">
        <v>20507</v>
      </c>
      <c r="G40" s="203">
        <v>23455</v>
      </c>
      <c r="H40" s="203">
        <v>26667</v>
      </c>
      <c r="I40" s="203">
        <v>23820</v>
      </c>
      <c r="J40" s="203">
        <v>25212</v>
      </c>
    </row>
    <row r="41" spans="1:10" x14ac:dyDescent="0.2">
      <c r="A41" s="773"/>
      <c r="B41" s="202" t="s">
        <v>109</v>
      </c>
      <c r="C41" s="203">
        <v>30066</v>
      </c>
      <c r="D41" s="203">
        <v>24225</v>
      </c>
      <c r="E41" s="203">
        <v>23441</v>
      </c>
      <c r="F41" s="203">
        <v>21704</v>
      </c>
      <c r="G41" s="203">
        <v>20027</v>
      </c>
      <c r="H41" s="203">
        <v>18904</v>
      </c>
      <c r="I41" s="203">
        <v>18081</v>
      </c>
      <c r="J41" s="203">
        <v>20813</v>
      </c>
    </row>
    <row r="42" spans="1:10" x14ac:dyDescent="0.2">
      <c r="A42" s="773"/>
      <c r="B42" s="202" t="s">
        <v>108</v>
      </c>
      <c r="C42" s="203">
        <v>33406</v>
      </c>
      <c r="D42" s="203">
        <v>38049</v>
      </c>
      <c r="E42" s="203">
        <v>36040</v>
      </c>
      <c r="F42" s="203">
        <v>28740</v>
      </c>
      <c r="G42" s="203">
        <v>26399</v>
      </c>
      <c r="H42" s="203">
        <v>25451</v>
      </c>
      <c r="I42" s="203">
        <v>24532</v>
      </c>
      <c r="J42" s="203">
        <v>20993</v>
      </c>
    </row>
    <row r="43" spans="1:10" x14ac:dyDescent="0.2">
      <c r="A43" s="773"/>
      <c r="B43" s="202" t="s">
        <v>107</v>
      </c>
      <c r="C43" s="203">
        <v>23315</v>
      </c>
      <c r="D43" s="203">
        <v>23582</v>
      </c>
      <c r="E43" s="203">
        <v>24491</v>
      </c>
      <c r="F43" s="203">
        <v>17751</v>
      </c>
      <c r="G43" s="203">
        <v>20121</v>
      </c>
      <c r="H43" s="203">
        <v>20038</v>
      </c>
      <c r="I43" s="203">
        <v>18544</v>
      </c>
      <c r="J43" s="203">
        <v>14347</v>
      </c>
    </row>
    <row r="44" spans="1:10" x14ac:dyDescent="0.2">
      <c r="A44" s="773"/>
      <c r="B44" s="202" t="s">
        <v>106</v>
      </c>
      <c r="C44" s="203">
        <v>42889</v>
      </c>
      <c r="D44" s="203">
        <v>41593</v>
      </c>
      <c r="E44" s="203">
        <v>40789</v>
      </c>
      <c r="F44" s="203">
        <v>49482</v>
      </c>
      <c r="G44" s="203">
        <v>51359</v>
      </c>
      <c r="H44" s="203">
        <v>51207</v>
      </c>
      <c r="I44" s="203">
        <v>46837</v>
      </c>
      <c r="J44" s="203">
        <v>52128</v>
      </c>
    </row>
    <row r="45" spans="1:10" x14ac:dyDescent="0.2">
      <c r="A45" s="773"/>
      <c r="B45" s="202" t="s">
        <v>105</v>
      </c>
      <c r="C45" s="203">
        <v>11617</v>
      </c>
      <c r="D45" s="203">
        <v>13190</v>
      </c>
      <c r="E45" s="203">
        <v>14894</v>
      </c>
      <c r="F45" s="203">
        <v>19682</v>
      </c>
      <c r="G45" s="203">
        <v>20878</v>
      </c>
      <c r="H45" s="203">
        <v>20317</v>
      </c>
      <c r="I45" s="203">
        <v>27133</v>
      </c>
      <c r="J45" s="203">
        <v>28265</v>
      </c>
    </row>
    <row r="46" spans="1:10" x14ac:dyDescent="0.2">
      <c r="A46" s="773"/>
      <c r="B46" s="202" t="s">
        <v>104</v>
      </c>
      <c r="C46" s="203">
        <v>201</v>
      </c>
      <c r="D46" s="203">
        <v>238</v>
      </c>
      <c r="E46" s="203">
        <v>676</v>
      </c>
      <c r="F46" s="203">
        <v>1377</v>
      </c>
      <c r="G46" s="203">
        <v>1450</v>
      </c>
      <c r="H46" s="203">
        <v>1564</v>
      </c>
      <c r="I46" s="203">
        <v>1333</v>
      </c>
      <c r="J46" s="203">
        <v>2017</v>
      </c>
    </row>
    <row r="47" spans="1:10" x14ac:dyDescent="0.2">
      <c r="A47" s="773"/>
      <c r="B47" s="202" t="s">
        <v>103</v>
      </c>
      <c r="C47" s="203">
        <v>31</v>
      </c>
      <c r="D47" s="203">
        <v>34</v>
      </c>
      <c r="E47" s="203">
        <v>28</v>
      </c>
      <c r="F47" s="203">
        <v>57</v>
      </c>
      <c r="G47" s="203">
        <v>37</v>
      </c>
      <c r="H47" s="203">
        <v>37</v>
      </c>
      <c r="I47" s="203">
        <v>49</v>
      </c>
      <c r="J47" s="203">
        <v>50</v>
      </c>
    </row>
    <row r="48" spans="1:10" x14ac:dyDescent="0.2">
      <c r="A48" s="773"/>
      <c r="B48" s="202" t="s">
        <v>102</v>
      </c>
      <c r="C48" s="203">
        <v>16</v>
      </c>
      <c r="D48" s="203">
        <v>23</v>
      </c>
      <c r="E48" s="203">
        <v>17</v>
      </c>
      <c r="F48" s="203">
        <v>78</v>
      </c>
      <c r="G48" s="203">
        <v>52</v>
      </c>
      <c r="H48" s="203">
        <v>68</v>
      </c>
      <c r="I48" s="203">
        <v>70</v>
      </c>
      <c r="J48" s="203">
        <v>76</v>
      </c>
    </row>
    <row r="49" spans="1:10" x14ac:dyDescent="0.2">
      <c r="A49" s="773"/>
      <c r="B49" s="202" t="s">
        <v>101</v>
      </c>
      <c r="C49" s="203">
        <v>0</v>
      </c>
      <c r="D49" s="203">
        <v>0</v>
      </c>
      <c r="E49" s="203">
        <v>0</v>
      </c>
      <c r="F49" s="203">
        <v>0</v>
      </c>
      <c r="G49" s="203">
        <v>0</v>
      </c>
      <c r="H49" s="203">
        <v>9</v>
      </c>
      <c r="I49" s="203">
        <v>0</v>
      </c>
      <c r="J49" s="203">
        <v>0</v>
      </c>
    </row>
    <row r="50" spans="1:10" x14ac:dyDescent="0.2">
      <c r="A50" s="773"/>
      <c r="B50" s="202" t="s">
        <v>100</v>
      </c>
      <c r="C50" s="203">
        <v>0</v>
      </c>
      <c r="D50" s="203">
        <v>0</v>
      </c>
      <c r="E50" s="203">
        <v>0</v>
      </c>
      <c r="F50" s="203">
        <v>0</v>
      </c>
      <c r="G50" s="203">
        <v>0</v>
      </c>
      <c r="H50" s="203">
        <v>1</v>
      </c>
      <c r="I50" s="203">
        <v>0</v>
      </c>
      <c r="J50" s="203">
        <v>0</v>
      </c>
    </row>
    <row r="51" spans="1:10" x14ac:dyDescent="0.2">
      <c r="A51" s="773"/>
      <c r="B51" s="202" t="s">
        <v>99</v>
      </c>
      <c r="C51" s="203">
        <v>363</v>
      </c>
      <c r="D51" s="203">
        <v>366</v>
      </c>
      <c r="E51" s="203">
        <v>324</v>
      </c>
      <c r="F51" s="203">
        <v>250</v>
      </c>
      <c r="G51" s="203">
        <v>4590</v>
      </c>
      <c r="H51" s="203">
        <v>6349</v>
      </c>
      <c r="I51" s="203">
        <v>3229</v>
      </c>
      <c r="J51" s="203">
        <v>1952</v>
      </c>
    </row>
    <row r="52" spans="1:10" x14ac:dyDescent="0.2">
      <c r="A52" s="774"/>
      <c r="B52" s="204" t="s">
        <v>98</v>
      </c>
      <c r="C52" s="204">
        <v>295344</v>
      </c>
      <c r="D52" s="204">
        <v>294152</v>
      </c>
      <c r="E52" s="204">
        <v>292827</v>
      </c>
      <c r="F52" s="204">
        <v>292623</v>
      </c>
      <c r="G52" s="204">
        <v>294028</v>
      </c>
      <c r="H52" s="204">
        <v>294444</v>
      </c>
      <c r="I52" s="204">
        <v>282763</v>
      </c>
      <c r="J52" s="204">
        <v>281470</v>
      </c>
    </row>
    <row r="53" spans="1:10" x14ac:dyDescent="0.2">
      <c r="A53" s="668"/>
      <c r="B53" s="669"/>
      <c r="C53" s="669"/>
      <c r="D53" s="669"/>
      <c r="E53" s="669"/>
      <c r="F53" s="669"/>
      <c r="G53" s="669"/>
      <c r="H53" s="669"/>
      <c r="I53" s="669"/>
      <c r="J53" s="669"/>
    </row>
    <row r="54" spans="1:10" x14ac:dyDescent="0.2">
      <c r="A54" s="772" t="s">
        <v>121</v>
      </c>
      <c r="B54" s="202" t="s">
        <v>120</v>
      </c>
      <c r="C54" s="203">
        <v>5505</v>
      </c>
      <c r="D54" s="203">
        <v>58</v>
      </c>
      <c r="E54" s="203">
        <v>38</v>
      </c>
      <c r="F54" s="203">
        <v>3</v>
      </c>
      <c r="G54" s="203">
        <v>434</v>
      </c>
      <c r="H54" s="203">
        <v>597</v>
      </c>
      <c r="I54" s="203">
        <v>0</v>
      </c>
      <c r="J54" s="203">
        <v>2</v>
      </c>
    </row>
    <row r="55" spans="1:10" x14ac:dyDescent="0.2">
      <c r="A55" s="773"/>
      <c r="B55" s="202" t="s">
        <v>119</v>
      </c>
      <c r="C55" s="203">
        <v>82946</v>
      </c>
      <c r="D55" s="203">
        <v>20737</v>
      </c>
      <c r="E55" s="203">
        <v>2467</v>
      </c>
      <c r="F55" s="203">
        <v>2841</v>
      </c>
      <c r="G55" s="203">
        <v>2756</v>
      </c>
      <c r="H55" s="203">
        <v>3765</v>
      </c>
      <c r="I55" s="203">
        <v>3290</v>
      </c>
      <c r="J55" s="203">
        <v>3034</v>
      </c>
    </row>
    <row r="56" spans="1:10" x14ac:dyDescent="0.2">
      <c r="A56" s="773"/>
      <c r="B56" s="202" t="s">
        <v>118</v>
      </c>
      <c r="C56" s="203">
        <v>17425</v>
      </c>
      <c r="D56" s="203">
        <v>71078</v>
      </c>
      <c r="E56" s="203">
        <v>65909</v>
      </c>
      <c r="F56" s="203">
        <v>54735</v>
      </c>
      <c r="G56" s="203">
        <v>18530</v>
      </c>
      <c r="H56" s="203">
        <v>17477</v>
      </c>
      <c r="I56" s="203">
        <v>11870</v>
      </c>
      <c r="J56" s="203">
        <v>9641</v>
      </c>
    </row>
    <row r="57" spans="1:10" x14ac:dyDescent="0.2">
      <c r="A57" s="773"/>
      <c r="B57" s="202" t="s">
        <v>117</v>
      </c>
      <c r="C57" s="203">
        <v>16645</v>
      </c>
      <c r="D57" s="203">
        <v>10185</v>
      </c>
      <c r="E57" s="203">
        <v>26689</v>
      </c>
      <c r="F57" s="203">
        <v>26995</v>
      </c>
      <c r="G57" s="203">
        <v>35581</v>
      </c>
      <c r="H57" s="203">
        <v>34152</v>
      </c>
      <c r="I57" s="203">
        <v>37893</v>
      </c>
      <c r="J57" s="203">
        <v>35178</v>
      </c>
    </row>
    <row r="58" spans="1:10" x14ac:dyDescent="0.2">
      <c r="A58" s="773"/>
      <c r="B58" s="202" t="s">
        <v>116</v>
      </c>
      <c r="C58" s="203">
        <v>7006</v>
      </c>
      <c r="D58" s="203">
        <v>21948</v>
      </c>
      <c r="E58" s="203">
        <v>16910</v>
      </c>
      <c r="F58" s="203">
        <v>20743</v>
      </c>
      <c r="G58" s="203">
        <v>19041</v>
      </c>
      <c r="H58" s="203">
        <v>15114</v>
      </c>
      <c r="I58" s="203">
        <v>12854</v>
      </c>
      <c r="J58" s="203">
        <v>14176</v>
      </c>
    </row>
    <row r="59" spans="1:10" x14ac:dyDescent="0.2">
      <c r="A59" s="773"/>
      <c r="B59" s="202" t="s">
        <v>115</v>
      </c>
      <c r="C59" s="203">
        <v>12703</v>
      </c>
      <c r="D59" s="203">
        <v>11731</v>
      </c>
      <c r="E59" s="203">
        <v>8043</v>
      </c>
      <c r="F59" s="203">
        <v>7993</v>
      </c>
      <c r="G59" s="203">
        <v>21795</v>
      </c>
      <c r="H59" s="203">
        <v>19748</v>
      </c>
      <c r="I59" s="203">
        <v>20289</v>
      </c>
      <c r="J59" s="203">
        <v>16581</v>
      </c>
    </row>
    <row r="60" spans="1:10" x14ac:dyDescent="0.2">
      <c r="A60" s="773"/>
      <c r="B60" s="202" t="s">
        <v>114</v>
      </c>
      <c r="C60" s="203">
        <v>15753</v>
      </c>
      <c r="D60" s="203">
        <v>8261</v>
      </c>
      <c r="E60" s="203">
        <v>16548</v>
      </c>
      <c r="F60" s="203">
        <v>18154</v>
      </c>
      <c r="G60" s="203">
        <v>18590</v>
      </c>
      <c r="H60" s="203">
        <v>19769</v>
      </c>
      <c r="I60" s="203">
        <v>18899</v>
      </c>
      <c r="J60" s="203">
        <v>17840</v>
      </c>
    </row>
    <row r="61" spans="1:10" x14ac:dyDescent="0.2">
      <c r="A61" s="773"/>
      <c r="B61" s="202" t="s">
        <v>113</v>
      </c>
      <c r="C61" s="203">
        <v>14775</v>
      </c>
      <c r="D61" s="203">
        <v>12452</v>
      </c>
      <c r="E61" s="203">
        <v>13789</v>
      </c>
      <c r="F61" s="203">
        <v>14137</v>
      </c>
      <c r="G61" s="203">
        <v>5721</v>
      </c>
      <c r="H61" s="203">
        <v>5328</v>
      </c>
      <c r="I61" s="203">
        <v>2338</v>
      </c>
      <c r="J61" s="203">
        <v>2210</v>
      </c>
    </row>
    <row r="62" spans="1:10" x14ac:dyDescent="0.2">
      <c r="A62" s="773"/>
      <c r="B62" s="202" t="s">
        <v>112</v>
      </c>
      <c r="C62" s="203">
        <v>23715</v>
      </c>
      <c r="D62" s="203">
        <v>29895</v>
      </c>
      <c r="E62" s="203">
        <v>21659</v>
      </c>
      <c r="F62" s="203">
        <v>21633</v>
      </c>
      <c r="G62" s="203">
        <v>26666</v>
      </c>
      <c r="H62" s="203">
        <v>31502</v>
      </c>
      <c r="I62" s="203">
        <v>35373</v>
      </c>
      <c r="J62" s="203">
        <v>37161</v>
      </c>
    </row>
    <row r="63" spans="1:10" x14ac:dyDescent="0.2">
      <c r="A63" s="773"/>
      <c r="B63" s="202" t="s">
        <v>111</v>
      </c>
      <c r="C63" s="203">
        <v>29058</v>
      </c>
      <c r="D63" s="203">
        <v>25654</v>
      </c>
      <c r="E63" s="203">
        <v>16275</v>
      </c>
      <c r="F63" s="203">
        <v>16488</v>
      </c>
      <c r="G63" s="203">
        <v>22375</v>
      </c>
      <c r="H63" s="203">
        <v>22644</v>
      </c>
      <c r="I63" s="203">
        <v>24588</v>
      </c>
      <c r="J63" s="203">
        <v>26778</v>
      </c>
    </row>
    <row r="64" spans="1:10" x14ac:dyDescent="0.2">
      <c r="A64" s="773"/>
      <c r="B64" s="202" t="s">
        <v>110</v>
      </c>
      <c r="C64" s="203">
        <v>8958</v>
      </c>
      <c r="D64" s="203">
        <v>17149</v>
      </c>
      <c r="E64" s="203">
        <v>35307</v>
      </c>
      <c r="F64" s="203">
        <v>34566</v>
      </c>
      <c r="G64" s="203">
        <v>14857</v>
      </c>
      <c r="H64" s="203">
        <v>12951</v>
      </c>
      <c r="I64" s="203">
        <v>11216</v>
      </c>
      <c r="J64" s="203">
        <v>10379</v>
      </c>
    </row>
    <row r="65" spans="1:10" x14ac:dyDescent="0.2">
      <c r="A65" s="773"/>
      <c r="B65" s="202" t="s">
        <v>109</v>
      </c>
      <c r="C65" s="203">
        <v>4928</v>
      </c>
      <c r="D65" s="203">
        <v>2848</v>
      </c>
      <c r="E65" s="203">
        <v>1936</v>
      </c>
      <c r="F65" s="203">
        <v>1858</v>
      </c>
      <c r="G65" s="203">
        <v>14257</v>
      </c>
      <c r="H65" s="203">
        <v>11348</v>
      </c>
      <c r="I65" s="203">
        <v>11951</v>
      </c>
      <c r="J65" s="203">
        <v>10385</v>
      </c>
    </row>
    <row r="66" spans="1:10" x14ac:dyDescent="0.2">
      <c r="A66" s="773"/>
      <c r="B66" s="202" t="s">
        <v>108</v>
      </c>
      <c r="C66" s="203">
        <v>818</v>
      </c>
      <c r="D66" s="203">
        <v>3600</v>
      </c>
      <c r="E66" s="203">
        <v>5140</v>
      </c>
      <c r="F66" s="203">
        <v>5720</v>
      </c>
      <c r="G66" s="203">
        <v>10660</v>
      </c>
      <c r="H66" s="203">
        <v>14290</v>
      </c>
      <c r="I66" s="203">
        <v>15674</v>
      </c>
      <c r="J66" s="203">
        <v>12670</v>
      </c>
    </row>
    <row r="67" spans="1:10" x14ac:dyDescent="0.2">
      <c r="A67" s="773"/>
      <c r="B67" s="202" t="s">
        <v>107</v>
      </c>
      <c r="C67" s="203">
        <v>1073</v>
      </c>
      <c r="D67" s="203">
        <v>1180</v>
      </c>
      <c r="E67" s="203">
        <v>510</v>
      </c>
      <c r="F67" s="203">
        <v>464</v>
      </c>
      <c r="G67" s="203">
        <v>370</v>
      </c>
      <c r="H67" s="203">
        <v>369</v>
      </c>
      <c r="I67" s="203">
        <v>350</v>
      </c>
      <c r="J67" s="203">
        <v>4721</v>
      </c>
    </row>
    <row r="68" spans="1:10" x14ac:dyDescent="0.2">
      <c r="A68" s="773"/>
      <c r="B68" s="202" t="s">
        <v>106</v>
      </c>
      <c r="C68" s="203">
        <v>299</v>
      </c>
      <c r="D68" s="203">
        <v>404</v>
      </c>
      <c r="E68" s="203">
        <v>1305</v>
      </c>
      <c r="F68" s="203">
        <v>1259</v>
      </c>
      <c r="G68" s="203">
        <v>1295</v>
      </c>
      <c r="H68" s="203">
        <v>1388</v>
      </c>
      <c r="I68" s="203">
        <v>1451</v>
      </c>
      <c r="J68" s="203">
        <v>1350</v>
      </c>
    </row>
    <row r="69" spans="1:10" x14ac:dyDescent="0.2">
      <c r="A69" s="773"/>
      <c r="B69" s="202" t="s">
        <v>105</v>
      </c>
      <c r="C69" s="203">
        <v>1</v>
      </c>
      <c r="D69" s="203">
        <v>1</v>
      </c>
      <c r="E69" s="203">
        <v>1</v>
      </c>
      <c r="F69" s="203">
        <v>1</v>
      </c>
      <c r="G69" s="203">
        <v>1</v>
      </c>
      <c r="H69" s="203">
        <v>1</v>
      </c>
      <c r="I69" s="203">
        <v>0</v>
      </c>
      <c r="J69" s="203">
        <v>218</v>
      </c>
    </row>
    <row r="70" spans="1:10" x14ac:dyDescent="0.2">
      <c r="A70" s="773"/>
      <c r="B70" s="202" t="s">
        <v>104</v>
      </c>
      <c r="C70" s="203">
        <v>0</v>
      </c>
      <c r="D70" s="203">
        <v>0</v>
      </c>
      <c r="E70" s="203">
        <v>0</v>
      </c>
      <c r="F70" s="203">
        <v>0</v>
      </c>
      <c r="G70" s="203">
        <v>0</v>
      </c>
      <c r="H70" s="203">
        <v>0</v>
      </c>
      <c r="I70" s="203">
        <v>0</v>
      </c>
      <c r="J70" s="203">
        <v>0</v>
      </c>
    </row>
    <row r="71" spans="1:10" x14ac:dyDescent="0.2">
      <c r="A71" s="773"/>
      <c r="B71" s="202" t="s">
        <v>103</v>
      </c>
      <c r="C71" s="203">
        <v>0</v>
      </c>
      <c r="D71" s="203">
        <v>0</v>
      </c>
      <c r="E71" s="203">
        <v>0</v>
      </c>
      <c r="F71" s="203">
        <v>0</v>
      </c>
      <c r="G71" s="203">
        <v>0</v>
      </c>
      <c r="H71" s="203">
        <v>0</v>
      </c>
      <c r="I71" s="203">
        <v>0</v>
      </c>
      <c r="J71" s="203">
        <v>0</v>
      </c>
    </row>
    <row r="72" spans="1:10" x14ac:dyDescent="0.2">
      <c r="A72" s="773"/>
      <c r="B72" s="202" t="s">
        <v>102</v>
      </c>
      <c r="C72" s="203">
        <v>0</v>
      </c>
      <c r="D72" s="203">
        <v>0</v>
      </c>
      <c r="E72" s="203">
        <v>0</v>
      </c>
      <c r="F72" s="203">
        <v>0</v>
      </c>
      <c r="G72" s="203">
        <v>0</v>
      </c>
      <c r="H72" s="203">
        <v>0</v>
      </c>
      <c r="I72" s="203">
        <v>0</v>
      </c>
      <c r="J72" s="203">
        <v>0</v>
      </c>
    </row>
    <row r="73" spans="1:10" x14ac:dyDescent="0.2">
      <c r="A73" s="773"/>
      <c r="B73" s="202" t="s">
        <v>101</v>
      </c>
      <c r="C73" s="203">
        <v>0</v>
      </c>
      <c r="D73" s="203">
        <v>0</v>
      </c>
      <c r="E73" s="203">
        <v>0</v>
      </c>
      <c r="F73" s="203">
        <v>0</v>
      </c>
      <c r="G73" s="203">
        <v>0</v>
      </c>
      <c r="H73" s="203">
        <v>0</v>
      </c>
      <c r="I73" s="203">
        <v>0</v>
      </c>
      <c r="J73" s="203">
        <v>0</v>
      </c>
    </row>
    <row r="74" spans="1:10" x14ac:dyDescent="0.2">
      <c r="A74" s="773"/>
      <c r="B74" s="202" t="s">
        <v>100</v>
      </c>
      <c r="C74" s="203">
        <v>0</v>
      </c>
      <c r="D74" s="203">
        <v>0</v>
      </c>
      <c r="E74" s="203">
        <v>0</v>
      </c>
      <c r="F74" s="203">
        <v>0</v>
      </c>
      <c r="G74" s="203">
        <v>0</v>
      </c>
      <c r="H74" s="203">
        <v>0</v>
      </c>
      <c r="I74" s="203">
        <v>0</v>
      </c>
      <c r="J74" s="203">
        <v>0</v>
      </c>
    </row>
    <row r="75" spans="1:10" x14ac:dyDescent="0.2">
      <c r="A75" s="773"/>
      <c r="B75" s="202" t="s">
        <v>99</v>
      </c>
      <c r="C75" s="203">
        <v>2243</v>
      </c>
      <c r="D75" s="203">
        <v>2149</v>
      </c>
      <c r="E75" s="203">
        <v>2229</v>
      </c>
      <c r="F75" s="203">
        <v>2027</v>
      </c>
      <c r="G75" s="203">
        <v>11639</v>
      </c>
      <c r="H75" s="203">
        <v>8913</v>
      </c>
      <c r="I75" s="203">
        <v>6054</v>
      </c>
      <c r="J75" s="203">
        <v>6079</v>
      </c>
    </row>
    <row r="76" spans="1:10" x14ac:dyDescent="0.2">
      <c r="A76" s="774"/>
      <c r="B76" s="204" t="s">
        <v>98</v>
      </c>
      <c r="C76" s="204">
        <v>243851</v>
      </c>
      <c r="D76" s="204">
        <v>239330</v>
      </c>
      <c r="E76" s="204">
        <v>234755</v>
      </c>
      <c r="F76" s="204">
        <v>229617</v>
      </c>
      <c r="G76" s="204">
        <v>224568</v>
      </c>
      <c r="H76" s="204">
        <v>219356</v>
      </c>
      <c r="I76" s="204">
        <v>214090</v>
      </c>
      <c r="J76" s="204">
        <v>208403</v>
      </c>
    </row>
    <row r="77" spans="1:10" x14ac:dyDescent="0.2">
      <c r="A77" s="668"/>
      <c r="B77" s="669"/>
      <c r="C77" s="669"/>
      <c r="D77" s="669"/>
      <c r="E77" s="669"/>
      <c r="F77" s="669"/>
      <c r="G77" s="669"/>
      <c r="H77" s="669"/>
      <c r="I77" s="669"/>
      <c r="J77" s="669"/>
    </row>
    <row r="78" spans="1:10" x14ac:dyDescent="0.2">
      <c r="A78" s="772" t="s">
        <v>6</v>
      </c>
      <c r="B78" s="202" t="s">
        <v>120</v>
      </c>
      <c r="C78" s="202">
        <v>3404</v>
      </c>
      <c r="D78" s="202">
        <v>1335</v>
      </c>
      <c r="E78" s="202">
        <v>1501</v>
      </c>
      <c r="F78" s="202">
        <v>104</v>
      </c>
      <c r="G78" s="202">
        <v>423</v>
      </c>
      <c r="H78" s="203">
        <v>683</v>
      </c>
      <c r="I78" s="203">
        <v>84</v>
      </c>
      <c r="J78" s="203">
        <v>91</v>
      </c>
    </row>
    <row r="79" spans="1:10" x14ac:dyDescent="0.2">
      <c r="A79" s="773"/>
      <c r="B79" s="202" t="s">
        <v>119</v>
      </c>
      <c r="C79" s="202">
        <v>61309</v>
      </c>
      <c r="D79" s="202">
        <v>14163</v>
      </c>
      <c r="E79" s="202">
        <v>1349</v>
      </c>
      <c r="F79" s="202">
        <v>2616</v>
      </c>
      <c r="G79" s="202">
        <v>2892</v>
      </c>
      <c r="H79" s="203">
        <v>3057</v>
      </c>
      <c r="I79" s="203">
        <v>3088</v>
      </c>
      <c r="J79" s="203">
        <v>3538</v>
      </c>
    </row>
    <row r="80" spans="1:10" x14ac:dyDescent="0.2">
      <c r="A80" s="773"/>
      <c r="B80" s="202" t="s">
        <v>118</v>
      </c>
      <c r="C80" s="202">
        <v>13135</v>
      </c>
      <c r="D80" s="202">
        <v>53307</v>
      </c>
      <c r="E80" s="202">
        <v>49735</v>
      </c>
      <c r="F80" s="202">
        <v>39285</v>
      </c>
      <c r="G80" s="202">
        <v>12587</v>
      </c>
      <c r="H80" s="203">
        <v>11591</v>
      </c>
      <c r="I80" s="203">
        <v>8200</v>
      </c>
      <c r="J80" s="203">
        <v>6583</v>
      </c>
    </row>
    <row r="81" spans="1:15" x14ac:dyDescent="0.2">
      <c r="A81" s="773"/>
      <c r="B81" s="202" t="s">
        <v>117</v>
      </c>
      <c r="C81" s="202">
        <v>16450</v>
      </c>
      <c r="D81" s="202">
        <v>13033</v>
      </c>
      <c r="E81" s="202">
        <v>23232</v>
      </c>
      <c r="F81" s="202">
        <v>24629</v>
      </c>
      <c r="G81" s="202">
        <v>29099</v>
      </c>
      <c r="H81" s="203">
        <v>27586</v>
      </c>
      <c r="I81" s="203">
        <v>26029</v>
      </c>
      <c r="J81" s="203">
        <v>23217</v>
      </c>
    </row>
    <row r="82" spans="1:15" x14ac:dyDescent="0.2">
      <c r="A82" s="773"/>
      <c r="B82" s="202" t="s">
        <v>116</v>
      </c>
      <c r="C82" s="202">
        <v>9529</v>
      </c>
      <c r="D82" s="202">
        <v>25068</v>
      </c>
      <c r="E82" s="202">
        <v>20119</v>
      </c>
      <c r="F82" s="202">
        <v>20097</v>
      </c>
      <c r="G82" s="202">
        <v>20623</v>
      </c>
      <c r="H82" s="203">
        <v>18898</v>
      </c>
      <c r="I82" s="203">
        <v>16596</v>
      </c>
      <c r="J82" s="203">
        <v>17576</v>
      </c>
    </row>
    <row r="83" spans="1:15" ht="15" x14ac:dyDescent="0.25">
      <c r="A83" s="773"/>
      <c r="B83" s="202" t="s">
        <v>115</v>
      </c>
      <c r="C83" s="202">
        <v>16730</v>
      </c>
      <c r="D83" s="202">
        <v>15883</v>
      </c>
      <c r="E83" s="202">
        <v>12813</v>
      </c>
      <c r="F83" s="202">
        <v>11954</v>
      </c>
      <c r="G83" s="202">
        <v>19500</v>
      </c>
      <c r="H83" s="203">
        <v>18609</v>
      </c>
      <c r="I83" s="203">
        <v>18877</v>
      </c>
      <c r="J83" s="203">
        <v>17343</v>
      </c>
      <c r="O83" s="222"/>
    </row>
    <row r="84" spans="1:15" x14ac:dyDescent="0.2">
      <c r="A84" s="773"/>
      <c r="B84" s="202" t="s">
        <v>114</v>
      </c>
      <c r="C84" s="202">
        <v>12576</v>
      </c>
      <c r="D84" s="202">
        <v>7758</v>
      </c>
      <c r="E84" s="202">
        <v>14061</v>
      </c>
      <c r="F84" s="202">
        <v>20107</v>
      </c>
      <c r="G84" s="202">
        <v>18134</v>
      </c>
      <c r="H84" s="203">
        <v>17695</v>
      </c>
      <c r="I84" s="203">
        <v>21740</v>
      </c>
      <c r="J84" s="203">
        <v>21324</v>
      </c>
    </row>
    <row r="85" spans="1:15" x14ac:dyDescent="0.2">
      <c r="A85" s="773"/>
      <c r="B85" s="202" t="s">
        <v>113</v>
      </c>
      <c r="C85" s="202">
        <v>19759</v>
      </c>
      <c r="D85" s="202">
        <v>22316</v>
      </c>
      <c r="E85" s="202">
        <v>31731</v>
      </c>
      <c r="F85" s="202">
        <v>30844</v>
      </c>
      <c r="G85" s="202">
        <v>11405</v>
      </c>
      <c r="H85" s="203">
        <v>11672</v>
      </c>
      <c r="I85" s="203">
        <v>3822</v>
      </c>
      <c r="J85" s="203">
        <v>3626</v>
      </c>
    </row>
    <row r="86" spans="1:15" x14ac:dyDescent="0.2">
      <c r="A86" s="773"/>
      <c r="B86" s="202" t="s">
        <v>112</v>
      </c>
      <c r="C86" s="202">
        <v>31865</v>
      </c>
      <c r="D86" s="202">
        <v>36616</v>
      </c>
      <c r="E86" s="202">
        <v>29336</v>
      </c>
      <c r="F86" s="202">
        <v>27708</v>
      </c>
      <c r="G86" s="202">
        <v>46525</v>
      </c>
      <c r="H86" s="203">
        <v>49777</v>
      </c>
      <c r="I86" s="203">
        <v>54231</v>
      </c>
      <c r="J86" s="203">
        <v>54291</v>
      </c>
    </row>
    <row r="87" spans="1:15" x14ac:dyDescent="0.2">
      <c r="A87" s="773"/>
      <c r="B87" s="202" t="s">
        <v>111</v>
      </c>
      <c r="C87" s="202">
        <v>34377</v>
      </c>
      <c r="D87" s="202">
        <v>31670</v>
      </c>
      <c r="E87" s="202">
        <v>24765</v>
      </c>
      <c r="F87" s="202">
        <v>28322</v>
      </c>
      <c r="G87" s="202">
        <v>32618</v>
      </c>
      <c r="H87" s="203">
        <v>32225</v>
      </c>
      <c r="I87" s="203">
        <v>33725</v>
      </c>
      <c r="J87" s="203">
        <v>36977</v>
      </c>
    </row>
    <row r="88" spans="1:15" x14ac:dyDescent="0.2">
      <c r="A88" s="773"/>
      <c r="B88" s="202" t="s">
        <v>110</v>
      </c>
      <c r="C88" s="202">
        <v>35580</v>
      </c>
      <c r="D88" s="202">
        <v>42232</v>
      </c>
      <c r="E88" s="202">
        <v>52115</v>
      </c>
      <c r="F88" s="202">
        <v>56805</v>
      </c>
      <c r="G88" s="202">
        <v>26110</v>
      </c>
      <c r="H88" s="203">
        <v>33773</v>
      </c>
      <c r="I88" s="203">
        <v>22752</v>
      </c>
      <c r="J88" s="203">
        <v>21333</v>
      </c>
    </row>
    <row r="89" spans="1:15" x14ac:dyDescent="0.2">
      <c r="A89" s="773"/>
      <c r="B89" s="202" t="s">
        <v>109</v>
      </c>
      <c r="C89" s="202">
        <v>89865</v>
      </c>
      <c r="D89" s="202">
        <v>84645</v>
      </c>
      <c r="E89" s="202">
        <v>83181</v>
      </c>
      <c r="F89" s="202">
        <v>76827</v>
      </c>
      <c r="G89" s="202">
        <v>62709</v>
      </c>
      <c r="H89" s="203">
        <v>58006</v>
      </c>
      <c r="I89" s="203">
        <v>67214</v>
      </c>
      <c r="J89" s="203">
        <v>57224</v>
      </c>
    </row>
    <row r="90" spans="1:15" x14ac:dyDescent="0.2">
      <c r="A90" s="773"/>
      <c r="B90" s="202" t="s">
        <v>108</v>
      </c>
      <c r="C90" s="202">
        <v>72559</v>
      </c>
      <c r="D90" s="202">
        <v>68233</v>
      </c>
      <c r="E90" s="202">
        <v>65111</v>
      </c>
      <c r="F90" s="202">
        <v>63394</v>
      </c>
      <c r="G90" s="202">
        <v>100654</v>
      </c>
      <c r="H90" s="203">
        <v>93224</v>
      </c>
      <c r="I90" s="203">
        <v>56071</v>
      </c>
      <c r="J90" s="203">
        <v>61381</v>
      </c>
    </row>
    <row r="91" spans="1:15" x14ac:dyDescent="0.2">
      <c r="A91" s="773"/>
      <c r="B91" s="202" t="s">
        <v>107</v>
      </c>
      <c r="C91" s="202">
        <v>81585</v>
      </c>
      <c r="D91" s="202">
        <v>79486</v>
      </c>
      <c r="E91" s="202">
        <v>75726</v>
      </c>
      <c r="F91" s="202">
        <v>65176</v>
      </c>
      <c r="G91" s="202">
        <v>13711</v>
      </c>
      <c r="H91" s="203">
        <v>13667</v>
      </c>
      <c r="I91" s="203">
        <v>47499</v>
      </c>
      <c r="J91" s="203">
        <v>48289</v>
      </c>
    </row>
    <row r="92" spans="1:15" x14ac:dyDescent="0.2">
      <c r="A92" s="773"/>
      <c r="B92" s="202" t="s">
        <v>106</v>
      </c>
      <c r="C92" s="202">
        <v>109117</v>
      </c>
      <c r="D92" s="202">
        <v>109717</v>
      </c>
      <c r="E92" s="202">
        <v>111742</v>
      </c>
      <c r="F92" s="202">
        <v>118587</v>
      </c>
      <c r="G92" s="202">
        <v>156641</v>
      </c>
      <c r="H92" s="203">
        <v>149136</v>
      </c>
      <c r="I92" s="203">
        <v>140765</v>
      </c>
      <c r="J92" s="203">
        <v>90349</v>
      </c>
    </row>
    <row r="93" spans="1:15" x14ac:dyDescent="0.2">
      <c r="A93" s="773"/>
      <c r="B93" s="202" t="s">
        <v>105</v>
      </c>
      <c r="C93" s="202">
        <v>102321</v>
      </c>
      <c r="D93" s="202">
        <v>102788</v>
      </c>
      <c r="E93" s="202">
        <v>101841</v>
      </c>
      <c r="F93" s="202">
        <v>102178</v>
      </c>
      <c r="G93" s="202">
        <v>107064</v>
      </c>
      <c r="H93" s="203">
        <v>113742</v>
      </c>
      <c r="I93" s="203">
        <v>120193</v>
      </c>
      <c r="J93" s="203">
        <v>162164</v>
      </c>
    </row>
    <row r="94" spans="1:15" x14ac:dyDescent="0.2">
      <c r="A94" s="773"/>
      <c r="B94" s="202" t="s">
        <v>104</v>
      </c>
      <c r="C94" s="202">
        <v>66038</v>
      </c>
      <c r="D94" s="202">
        <v>72394</v>
      </c>
      <c r="E94" s="202">
        <v>79596</v>
      </c>
      <c r="F94" s="202">
        <v>84305</v>
      </c>
      <c r="G94" s="202">
        <v>85374</v>
      </c>
      <c r="H94" s="203">
        <v>82950</v>
      </c>
      <c r="I94" s="203">
        <v>79633</v>
      </c>
      <c r="J94" s="203">
        <v>80829</v>
      </c>
    </row>
    <row r="95" spans="1:15" x14ac:dyDescent="0.2">
      <c r="A95" s="773"/>
      <c r="B95" s="202" t="s">
        <v>103</v>
      </c>
      <c r="C95" s="202">
        <v>44352</v>
      </c>
      <c r="D95" s="202">
        <v>45596</v>
      </c>
      <c r="E95" s="202">
        <v>47924</v>
      </c>
      <c r="F95" s="202">
        <v>50722</v>
      </c>
      <c r="G95" s="202">
        <v>31663</v>
      </c>
      <c r="H95" s="203">
        <v>27587</v>
      </c>
      <c r="I95" s="203">
        <v>27672</v>
      </c>
      <c r="J95" s="203">
        <v>25166</v>
      </c>
    </row>
    <row r="96" spans="1:15" x14ac:dyDescent="0.2">
      <c r="A96" s="773"/>
      <c r="B96" s="202" t="s">
        <v>102</v>
      </c>
      <c r="C96" s="202">
        <v>32642</v>
      </c>
      <c r="D96" s="202">
        <v>34987</v>
      </c>
      <c r="E96" s="202">
        <v>37989</v>
      </c>
      <c r="F96" s="202">
        <v>40908</v>
      </c>
      <c r="G96" s="202">
        <v>48718</v>
      </c>
      <c r="H96" s="203">
        <v>53472</v>
      </c>
      <c r="I96" s="203">
        <v>53884</v>
      </c>
      <c r="J96" s="203">
        <v>56896</v>
      </c>
    </row>
    <row r="97" spans="1:10" x14ac:dyDescent="0.2">
      <c r="A97" s="773"/>
      <c r="B97" s="202" t="s">
        <v>101</v>
      </c>
      <c r="C97" s="202">
        <v>40073</v>
      </c>
      <c r="D97" s="202">
        <v>42008</v>
      </c>
      <c r="E97" s="202">
        <v>45006</v>
      </c>
      <c r="F97" s="202">
        <v>47854</v>
      </c>
      <c r="G97" s="202">
        <v>78134</v>
      </c>
      <c r="H97" s="203">
        <v>85759</v>
      </c>
      <c r="I97" s="203">
        <v>102101</v>
      </c>
      <c r="J97" s="203">
        <v>113648</v>
      </c>
    </row>
    <row r="98" spans="1:10" x14ac:dyDescent="0.2">
      <c r="A98" s="773"/>
      <c r="B98" s="202" t="s">
        <v>100</v>
      </c>
      <c r="C98" s="202">
        <v>16635</v>
      </c>
      <c r="D98" s="202">
        <v>17388</v>
      </c>
      <c r="E98" s="202">
        <v>18287</v>
      </c>
      <c r="F98" s="202">
        <v>19390</v>
      </c>
      <c r="G98" s="202">
        <v>20872</v>
      </c>
      <c r="H98" s="203">
        <v>22899</v>
      </c>
      <c r="I98" s="203">
        <v>24540</v>
      </c>
      <c r="J98" s="203">
        <v>26845</v>
      </c>
    </row>
    <row r="99" spans="1:10" x14ac:dyDescent="0.2">
      <c r="A99" s="773"/>
      <c r="B99" s="202" t="s">
        <v>99</v>
      </c>
      <c r="C99" s="202">
        <v>3416</v>
      </c>
      <c r="D99" s="202">
        <v>3367</v>
      </c>
      <c r="E99" s="202">
        <v>3373</v>
      </c>
      <c r="F99" s="202">
        <v>3291</v>
      </c>
      <c r="G99" s="202">
        <v>13351</v>
      </c>
      <c r="H99" s="203">
        <v>13475</v>
      </c>
      <c r="I99" s="203">
        <v>9357</v>
      </c>
      <c r="J99" s="203">
        <v>5905</v>
      </c>
    </row>
    <row r="100" spans="1:10" x14ac:dyDescent="0.2">
      <c r="A100" s="774"/>
      <c r="B100" s="204" t="s">
        <v>98</v>
      </c>
      <c r="C100" s="204">
        <v>913317</v>
      </c>
      <c r="D100" s="204">
        <v>923990</v>
      </c>
      <c r="E100" s="204">
        <v>930533</v>
      </c>
      <c r="F100" s="204">
        <v>935103</v>
      </c>
      <c r="G100" s="204">
        <v>938807</v>
      </c>
      <c r="H100" s="204">
        <v>939483</v>
      </c>
      <c r="I100" s="204">
        <v>938073</v>
      </c>
      <c r="J100" s="204">
        <v>934595</v>
      </c>
    </row>
    <row r="101" spans="1:10" x14ac:dyDescent="0.2">
      <c r="A101" s="668"/>
      <c r="B101" s="669"/>
      <c r="C101" s="669"/>
      <c r="D101" s="669"/>
      <c r="E101" s="669"/>
      <c r="F101" s="669"/>
      <c r="G101" s="669"/>
      <c r="H101" s="669"/>
      <c r="I101" s="669"/>
      <c r="J101" s="669"/>
    </row>
    <row r="102" spans="1:10" x14ac:dyDescent="0.2">
      <c r="A102" s="772" t="s">
        <v>5</v>
      </c>
      <c r="B102" s="202" t="s">
        <v>120</v>
      </c>
      <c r="C102" s="202">
        <v>4774</v>
      </c>
      <c r="D102" s="202">
        <v>3290</v>
      </c>
      <c r="E102" s="202">
        <v>3647</v>
      </c>
      <c r="F102" s="202">
        <v>144</v>
      </c>
      <c r="G102" s="202">
        <v>687</v>
      </c>
      <c r="H102" s="203">
        <v>924</v>
      </c>
      <c r="I102" s="203">
        <v>22</v>
      </c>
      <c r="J102" s="203">
        <v>37</v>
      </c>
    </row>
    <row r="103" spans="1:10" x14ac:dyDescent="0.2">
      <c r="A103" s="773"/>
      <c r="B103" s="202" t="s">
        <v>119</v>
      </c>
      <c r="C103" s="202">
        <v>35350</v>
      </c>
      <c r="D103" s="202">
        <v>9430</v>
      </c>
      <c r="E103" s="202">
        <v>3379</v>
      </c>
      <c r="F103" s="202">
        <v>7418</v>
      </c>
      <c r="G103" s="202">
        <v>8153</v>
      </c>
      <c r="H103" s="203">
        <v>7985</v>
      </c>
      <c r="I103" s="203">
        <v>7319</v>
      </c>
      <c r="J103" s="203">
        <v>7876</v>
      </c>
    </row>
    <row r="104" spans="1:10" x14ac:dyDescent="0.2">
      <c r="A104" s="773"/>
      <c r="B104" s="202" t="s">
        <v>118</v>
      </c>
      <c r="C104" s="202">
        <v>9625</v>
      </c>
      <c r="D104" s="202">
        <v>29670</v>
      </c>
      <c r="E104" s="202">
        <v>24429</v>
      </c>
      <c r="F104" s="202">
        <v>20292</v>
      </c>
      <c r="G104" s="202">
        <v>7432</v>
      </c>
      <c r="H104" s="203">
        <v>7270</v>
      </c>
      <c r="I104" s="203">
        <v>4923</v>
      </c>
      <c r="J104" s="203">
        <v>4269</v>
      </c>
    </row>
    <row r="105" spans="1:10" x14ac:dyDescent="0.2">
      <c r="A105" s="773"/>
      <c r="B105" s="202" t="s">
        <v>117</v>
      </c>
      <c r="C105" s="202">
        <v>14616</v>
      </c>
      <c r="D105" s="202">
        <v>12017</v>
      </c>
      <c r="E105" s="202">
        <v>18356</v>
      </c>
      <c r="F105" s="202">
        <v>17922</v>
      </c>
      <c r="G105" s="202">
        <v>19918</v>
      </c>
      <c r="H105" s="203">
        <v>21331</v>
      </c>
      <c r="I105" s="203">
        <v>18698</v>
      </c>
      <c r="J105" s="203">
        <v>14140</v>
      </c>
    </row>
    <row r="106" spans="1:10" x14ac:dyDescent="0.2">
      <c r="A106" s="773"/>
      <c r="B106" s="202" t="s">
        <v>116</v>
      </c>
      <c r="C106" s="202">
        <v>8327</v>
      </c>
      <c r="D106" s="202">
        <v>15934</v>
      </c>
      <c r="E106" s="202">
        <v>11851</v>
      </c>
      <c r="F106" s="202">
        <v>12284</v>
      </c>
      <c r="G106" s="202">
        <v>12089</v>
      </c>
      <c r="H106" s="203">
        <v>11200</v>
      </c>
      <c r="I106" s="203">
        <v>14605</v>
      </c>
      <c r="J106" s="203">
        <v>16357</v>
      </c>
    </row>
    <row r="107" spans="1:10" x14ac:dyDescent="0.2">
      <c r="A107" s="773"/>
      <c r="B107" s="202" t="s">
        <v>115</v>
      </c>
      <c r="C107" s="202">
        <v>12944</v>
      </c>
      <c r="D107" s="202">
        <v>13660</v>
      </c>
      <c r="E107" s="202">
        <v>14642</v>
      </c>
      <c r="F107" s="202">
        <v>13663</v>
      </c>
      <c r="G107" s="202">
        <v>15735</v>
      </c>
      <c r="H107" s="203">
        <v>11974</v>
      </c>
      <c r="I107" s="203">
        <v>10777</v>
      </c>
      <c r="J107" s="203">
        <v>10527</v>
      </c>
    </row>
    <row r="108" spans="1:10" x14ac:dyDescent="0.2">
      <c r="A108" s="773"/>
      <c r="B108" s="202" t="s">
        <v>114</v>
      </c>
      <c r="C108" s="202">
        <v>12324</v>
      </c>
      <c r="D108" s="202">
        <v>9128</v>
      </c>
      <c r="E108" s="202">
        <v>12087</v>
      </c>
      <c r="F108" s="202">
        <v>15900</v>
      </c>
      <c r="G108" s="202">
        <v>9523</v>
      </c>
      <c r="H108" s="203">
        <v>9722</v>
      </c>
      <c r="I108" s="203">
        <v>11199</v>
      </c>
      <c r="J108" s="203">
        <v>11748</v>
      </c>
    </row>
    <row r="109" spans="1:10" x14ac:dyDescent="0.2">
      <c r="A109" s="773"/>
      <c r="B109" s="202" t="s">
        <v>113</v>
      </c>
      <c r="C109" s="202">
        <v>16368</v>
      </c>
      <c r="D109" s="202">
        <v>16644</v>
      </c>
      <c r="E109" s="202">
        <v>19584</v>
      </c>
      <c r="F109" s="202">
        <v>17707</v>
      </c>
      <c r="G109" s="202">
        <v>12896</v>
      </c>
      <c r="H109" s="203">
        <v>12245</v>
      </c>
      <c r="I109" s="203">
        <v>6884</v>
      </c>
      <c r="J109" s="203">
        <v>4899</v>
      </c>
    </row>
    <row r="110" spans="1:10" x14ac:dyDescent="0.2">
      <c r="A110" s="773"/>
      <c r="B110" s="202" t="s">
        <v>112</v>
      </c>
      <c r="C110" s="202">
        <v>21978</v>
      </c>
      <c r="D110" s="202">
        <v>25609</v>
      </c>
      <c r="E110" s="202">
        <v>24057</v>
      </c>
      <c r="F110" s="202">
        <v>24624</v>
      </c>
      <c r="G110" s="202">
        <v>32142</v>
      </c>
      <c r="H110" s="203">
        <v>34205</v>
      </c>
      <c r="I110" s="203">
        <v>36940</v>
      </c>
      <c r="J110" s="203">
        <v>32095</v>
      </c>
    </row>
    <row r="111" spans="1:10" x14ac:dyDescent="0.2">
      <c r="A111" s="773"/>
      <c r="B111" s="202" t="s">
        <v>111</v>
      </c>
      <c r="C111" s="202">
        <v>21453</v>
      </c>
      <c r="D111" s="202">
        <v>21602</v>
      </c>
      <c r="E111" s="202">
        <v>21341</v>
      </c>
      <c r="F111" s="202">
        <v>23832</v>
      </c>
      <c r="G111" s="202">
        <v>24964</v>
      </c>
      <c r="H111" s="203">
        <v>25828</v>
      </c>
      <c r="I111" s="203">
        <v>27516</v>
      </c>
      <c r="J111" s="203">
        <v>32256</v>
      </c>
    </row>
    <row r="112" spans="1:10" x14ac:dyDescent="0.2">
      <c r="A112" s="773"/>
      <c r="B112" s="202" t="s">
        <v>110</v>
      </c>
      <c r="C112" s="202">
        <v>23412</v>
      </c>
      <c r="D112" s="202">
        <v>24717</v>
      </c>
      <c r="E112" s="202">
        <v>25681</v>
      </c>
      <c r="F112" s="202">
        <v>26619</v>
      </c>
      <c r="G112" s="202">
        <v>19250</v>
      </c>
      <c r="H112" s="203">
        <v>22579</v>
      </c>
      <c r="I112" s="203">
        <v>18677</v>
      </c>
      <c r="J112" s="203">
        <v>19983</v>
      </c>
    </row>
    <row r="113" spans="1:10" x14ac:dyDescent="0.2">
      <c r="A113" s="773"/>
      <c r="B113" s="202" t="s">
        <v>109</v>
      </c>
      <c r="C113" s="202">
        <v>43379</v>
      </c>
      <c r="D113" s="202">
        <v>34806</v>
      </c>
      <c r="E113" s="202">
        <v>34546</v>
      </c>
      <c r="F113" s="202">
        <v>33180</v>
      </c>
      <c r="G113" s="202">
        <v>27479</v>
      </c>
      <c r="H113" s="203">
        <v>26206</v>
      </c>
      <c r="I113" s="203">
        <v>29836</v>
      </c>
      <c r="J113" s="203">
        <v>27555</v>
      </c>
    </row>
    <row r="114" spans="1:10" x14ac:dyDescent="0.2">
      <c r="A114" s="773"/>
      <c r="B114" s="202" t="s">
        <v>108</v>
      </c>
      <c r="C114" s="202">
        <v>38477</v>
      </c>
      <c r="D114" s="202">
        <v>44389</v>
      </c>
      <c r="E114" s="202">
        <v>43110</v>
      </c>
      <c r="F114" s="202">
        <v>36265</v>
      </c>
      <c r="G114" s="202">
        <v>49613</v>
      </c>
      <c r="H114" s="203">
        <v>47983</v>
      </c>
      <c r="I114" s="203">
        <v>36601</v>
      </c>
      <c r="J114" s="203">
        <v>31103</v>
      </c>
    </row>
    <row r="115" spans="1:10" x14ac:dyDescent="0.2">
      <c r="A115" s="773"/>
      <c r="B115" s="202" t="s">
        <v>107</v>
      </c>
      <c r="C115" s="202">
        <v>39837</v>
      </c>
      <c r="D115" s="202">
        <v>38663</v>
      </c>
      <c r="E115" s="202">
        <v>36664</v>
      </c>
      <c r="F115" s="202">
        <v>34606</v>
      </c>
      <c r="G115" s="202">
        <v>16290</v>
      </c>
      <c r="H115" s="203">
        <v>15919</v>
      </c>
      <c r="I115" s="203">
        <v>24570</v>
      </c>
      <c r="J115" s="203">
        <v>27308</v>
      </c>
    </row>
    <row r="116" spans="1:10" x14ac:dyDescent="0.2">
      <c r="A116" s="773"/>
      <c r="B116" s="202" t="s">
        <v>106</v>
      </c>
      <c r="C116" s="202">
        <v>57737</v>
      </c>
      <c r="D116" s="202">
        <v>56904</v>
      </c>
      <c r="E116" s="202">
        <v>58083</v>
      </c>
      <c r="F116" s="202">
        <v>61532</v>
      </c>
      <c r="G116" s="202">
        <v>76022</v>
      </c>
      <c r="H116" s="203">
        <v>72773</v>
      </c>
      <c r="I116" s="203">
        <v>71534</v>
      </c>
      <c r="J116" s="203">
        <v>59332</v>
      </c>
    </row>
    <row r="117" spans="1:10" x14ac:dyDescent="0.2">
      <c r="A117" s="773"/>
      <c r="B117" s="202" t="s">
        <v>105</v>
      </c>
      <c r="C117" s="202">
        <v>54663</v>
      </c>
      <c r="D117" s="202">
        <v>53433</v>
      </c>
      <c r="E117" s="202">
        <v>52170</v>
      </c>
      <c r="F117" s="202">
        <v>53365</v>
      </c>
      <c r="G117" s="202">
        <v>51431</v>
      </c>
      <c r="H117" s="203">
        <v>52715</v>
      </c>
      <c r="I117" s="203">
        <v>55633</v>
      </c>
      <c r="J117" s="203">
        <v>68545</v>
      </c>
    </row>
    <row r="118" spans="1:10" x14ac:dyDescent="0.2">
      <c r="A118" s="773"/>
      <c r="B118" s="202" t="s">
        <v>104</v>
      </c>
      <c r="C118" s="202">
        <v>43365</v>
      </c>
      <c r="D118" s="202">
        <v>44153</v>
      </c>
      <c r="E118" s="202">
        <v>43829</v>
      </c>
      <c r="F118" s="202">
        <v>43232</v>
      </c>
      <c r="G118" s="202">
        <v>41380</v>
      </c>
      <c r="H118" s="203">
        <v>39922</v>
      </c>
      <c r="I118" s="203">
        <v>37224</v>
      </c>
      <c r="J118" s="203">
        <v>36767</v>
      </c>
    </row>
    <row r="119" spans="1:10" x14ac:dyDescent="0.2">
      <c r="A119" s="773"/>
      <c r="B119" s="202" t="s">
        <v>103</v>
      </c>
      <c r="C119" s="202">
        <v>38609</v>
      </c>
      <c r="D119" s="202">
        <v>39010</v>
      </c>
      <c r="E119" s="202">
        <v>39442</v>
      </c>
      <c r="F119" s="202">
        <v>39581</v>
      </c>
      <c r="G119" s="202">
        <v>25814</v>
      </c>
      <c r="H119" s="203">
        <v>23102</v>
      </c>
      <c r="I119" s="203">
        <v>21765</v>
      </c>
      <c r="J119" s="203">
        <v>21410</v>
      </c>
    </row>
    <row r="120" spans="1:10" x14ac:dyDescent="0.2">
      <c r="A120" s="773"/>
      <c r="B120" s="202" t="s">
        <v>102</v>
      </c>
      <c r="C120" s="202">
        <v>32275</v>
      </c>
      <c r="D120" s="202">
        <v>33234</v>
      </c>
      <c r="E120" s="202">
        <v>34999</v>
      </c>
      <c r="F120" s="202">
        <v>36616</v>
      </c>
      <c r="G120" s="202">
        <v>35438</v>
      </c>
      <c r="H120" s="203">
        <v>35823</v>
      </c>
      <c r="I120" s="203">
        <v>32616</v>
      </c>
      <c r="J120" s="203">
        <v>29507</v>
      </c>
    </row>
    <row r="121" spans="1:10" x14ac:dyDescent="0.2">
      <c r="A121" s="773"/>
      <c r="B121" s="202" t="s">
        <v>101</v>
      </c>
      <c r="C121" s="202">
        <v>48373</v>
      </c>
      <c r="D121" s="202">
        <v>49220</v>
      </c>
      <c r="E121" s="202">
        <v>50722</v>
      </c>
      <c r="F121" s="202">
        <v>52448</v>
      </c>
      <c r="G121" s="202">
        <v>73375</v>
      </c>
      <c r="H121" s="203">
        <v>77201</v>
      </c>
      <c r="I121" s="203">
        <v>86961</v>
      </c>
      <c r="J121" s="203">
        <v>94407</v>
      </c>
    </row>
    <row r="122" spans="1:10" x14ac:dyDescent="0.2">
      <c r="A122" s="773"/>
      <c r="B122" s="202" t="s">
        <v>100</v>
      </c>
      <c r="C122" s="202">
        <v>35267</v>
      </c>
      <c r="D122" s="202">
        <v>35479</v>
      </c>
      <c r="E122" s="202">
        <v>36325</v>
      </c>
      <c r="F122" s="202">
        <v>36792</v>
      </c>
      <c r="G122" s="202">
        <v>37669</v>
      </c>
      <c r="H122" s="203">
        <v>39416</v>
      </c>
      <c r="I122" s="203">
        <v>40070</v>
      </c>
      <c r="J122" s="203">
        <v>42117</v>
      </c>
    </row>
    <row r="123" spans="1:10" x14ac:dyDescent="0.2">
      <c r="A123" s="773"/>
      <c r="B123" s="202" t="s">
        <v>99</v>
      </c>
      <c r="C123" s="202">
        <v>2945</v>
      </c>
      <c r="D123" s="202">
        <v>2873</v>
      </c>
      <c r="E123" s="202">
        <v>2942</v>
      </c>
      <c r="F123" s="202">
        <v>2782</v>
      </c>
      <c r="G123" s="202">
        <v>10578</v>
      </c>
      <c r="H123" s="203">
        <v>9583</v>
      </c>
      <c r="I123" s="203">
        <v>7107</v>
      </c>
      <c r="J123" s="203">
        <v>5606</v>
      </c>
    </row>
    <row r="124" spans="1:10" x14ac:dyDescent="0.2">
      <c r="A124" s="774"/>
      <c r="B124" s="204" t="s">
        <v>98</v>
      </c>
      <c r="C124" s="204">
        <v>616098</v>
      </c>
      <c r="D124" s="204">
        <v>613865</v>
      </c>
      <c r="E124" s="204">
        <v>611886</v>
      </c>
      <c r="F124" s="204">
        <v>610804</v>
      </c>
      <c r="G124" s="204">
        <v>607878</v>
      </c>
      <c r="H124" s="204">
        <v>605906</v>
      </c>
      <c r="I124" s="204">
        <v>601477</v>
      </c>
      <c r="J124" s="204">
        <v>597844</v>
      </c>
    </row>
    <row r="125" spans="1:10" x14ac:dyDescent="0.2">
      <c r="A125" s="668"/>
      <c r="B125" s="669"/>
      <c r="C125" s="669"/>
      <c r="D125" s="669"/>
      <c r="E125" s="669"/>
      <c r="F125" s="669"/>
      <c r="G125" s="669"/>
      <c r="H125" s="669"/>
      <c r="I125" s="669"/>
      <c r="J125" s="669"/>
    </row>
    <row r="126" spans="1:10" x14ac:dyDescent="0.2">
      <c r="A126" s="772" t="s">
        <v>15</v>
      </c>
      <c r="B126" s="202" t="s">
        <v>120</v>
      </c>
      <c r="C126" s="202">
        <v>8178</v>
      </c>
      <c r="D126" s="202">
        <v>4625</v>
      </c>
      <c r="E126" s="202">
        <v>5148</v>
      </c>
      <c r="F126" s="202">
        <v>248</v>
      </c>
      <c r="G126" s="202">
        <v>1110</v>
      </c>
      <c r="H126" s="203">
        <v>1607</v>
      </c>
      <c r="I126" s="203">
        <v>106</v>
      </c>
      <c r="J126" s="203">
        <v>128</v>
      </c>
    </row>
    <row r="127" spans="1:10" x14ac:dyDescent="0.2">
      <c r="A127" s="773"/>
      <c r="B127" s="202" t="s">
        <v>119</v>
      </c>
      <c r="C127" s="202">
        <v>96659</v>
      </c>
      <c r="D127" s="202">
        <v>23593</v>
      </c>
      <c r="E127" s="202">
        <v>4728</v>
      </c>
      <c r="F127" s="202">
        <v>10034</v>
      </c>
      <c r="G127" s="202">
        <v>11045</v>
      </c>
      <c r="H127" s="203">
        <v>11042</v>
      </c>
      <c r="I127" s="203">
        <v>10407</v>
      </c>
      <c r="J127" s="203">
        <v>11414</v>
      </c>
    </row>
    <row r="128" spans="1:10" x14ac:dyDescent="0.2">
      <c r="A128" s="773"/>
      <c r="B128" s="202" t="s">
        <v>118</v>
      </c>
      <c r="C128" s="202">
        <v>22760</v>
      </c>
      <c r="D128" s="202">
        <v>82977</v>
      </c>
      <c r="E128" s="202">
        <v>74164</v>
      </c>
      <c r="F128" s="202">
        <v>59577</v>
      </c>
      <c r="G128" s="202">
        <v>20019</v>
      </c>
      <c r="H128" s="203">
        <v>18861</v>
      </c>
      <c r="I128" s="203">
        <v>13123</v>
      </c>
      <c r="J128" s="203">
        <v>10852</v>
      </c>
    </row>
    <row r="129" spans="1:10" x14ac:dyDescent="0.2">
      <c r="A129" s="773"/>
      <c r="B129" s="202" t="s">
        <v>117</v>
      </c>
      <c r="C129" s="202">
        <v>31066</v>
      </c>
      <c r="D129" s="202">
        <v>25050</v>
      </c>
      <c r="E129" s="202">
        <v>41588</v>
      </c>
      <c r="F129" s="202">
        <v>42551</v>
      </c>
      <c r="G129" s="202">
        <v>49017</v>
      </c>
      <c r="H129" s="203">
        <v>48917</v>
      </c>
      <c r="I129" s="203">
        <v>44727</v>
      </c>
      <c r="J129" s="203">
        <v>37357</v>
      </c>
    </row>
    <row r="130" spans="1:10" x14ac:dyDescent="0.2">
      <c r="A130" s="773"/>
      <c r="B130" s="202" t="s">
        <v>116</v>
      </c>
      <c r="C130" s="202">
        <v>17856</v>
      </c>
      <c r="D130" s="202">
        <v>41002</v>
      </c>
      <c r="E130" s="202">
        <v>31970</v>
      </c>
      <c r="F130" s="202">
        <v>32381</v>
      </c>
      <c r="G130" s="202">
        <v>32712</v>
      </c>
      <c r="H130" s="203">
        <v>30098</v>
      </c>
      <c r="I130" s="203">
        <v>31201</v>
      </c>
      <c r="J130" s="203">
        <v>33933</v>
      </c>
    </row>
    <row r="131" spans="1:10" x14ac:dyDescent="0.2">
      <c r="A131" s="773"/>
      <c r="B131" s="202" t="s">
        <v>115</v>
      </c>
      <c r="C131" s="202">
        <v>29674</v>
      </c>
      <c r="D131" s="202">
        <v>29543</v>
      </c>
      <c r="E131" s="202">
        <v>27455</v>
      </c>
      <c r="F131" s="202">
        <v>25617</v>
      </c>
      <c r="G131" s="202">
        <v>35235</v>
      </c>
      <c r="H131" s="203">
        <v>30583</v>
      </c>
      <c r="I131" s="203">
        <v>29654</v>
      </c>
      <c r="J131" s="203">
        <v>27870</v>
      </c>
    </row>
    <row r="132" spans="1:10" x14ac:dyDescent="0.2">
      <c r="A132" s="773"/>
      <c r="B132" s="202" t="s">
        <v>114</v>
      </c>
      <c r="C132" s="202">
        <v>24900</v>
      </c>
      <c r="D132" s="202">
        <v>16886</v>
      </c>
      <c r="E132" s="202">
        <v>26148</v>
      </c>
      <c r="F132" s="202">
        <v>36007</v>
      </c>
      <c r="G132" s="202">
        <v>27657</v>
      </c>
      <c r="H132" s="203">
        <v>27417</v>
      </c>
      <c r="I132" s="203">
        <v>32939</v>
      </c>
      <c r="J132" s="203">
        <v>33072</v>
      </c>
    </row>
    <row r="133" spans="1:10" x14ac:dyDescent="0.2">
      <c r="A133" s="773"/>
      <c r="B133" s="202" t="s">
        <v>113</v>
      </c>
      <c r="C133" s="202">
        <v>36127</v>
      </c>
      <c r="D133" s="202">
        <v>38960</v>
      </c>
      <c r="E133" s="202">
        <v>51315</v>
      </c>
      <c r="F133" s="202">
        <v>48551</v>
      </c>
      <c r="G133" s="202">
        <v>24301</v>
      </c>
      <c r="H133" s="203">
        <v>23917</v>
      </c>
      <c r="I133" s="203">
        <v>10706</v>
      </c>
      <c r="J133" s="203">
        <v>8525</v>
      </c>
    </row>
    <row r="134" spans="1:10" x14ac:dyDescent="0.2">
      <c r="A134" s="773"/>
      <c r="B134" s="202" t="s">
        <v>112</v>
      </c>
      <c r="C134" s="202">
        <v>53843</v>
      </c>
      <c r="D134" s="202">
        <v>62225</v>
      </c>
      <c r="E134" s="202">
        <v>53393</v>
      </c>
      <c r="F134" s="202">
        <v>52332</v>
      </c>
      <c r="G134" s="202">
        <v>78667</v>
      </c>
      <c r="H134" s="203">
        <v>83982</v>
      </c>
      <c r="I134" s="203">
        <v>91171</v>
      </c>
      <c r="J134" s="203">
        <v>86386</v>
      </c>
    </row>
    <row r="135" spans="1:10" x14ac:dyDescent="0.2">
      <c r="A135" s="773"/>
      <c r="B135" s="202" t="s">
        <v>111</v>
      </c>
      <c r="C135" s="202">
        <v>55830</v>
      </c>
      <c r="D135" s="202">
        <v>53272</v>
      </c>
      <c r="E135" s="202">
        <v>46106</v>
      </c>
      <c r="F135" s="202">
        <v>52154</v>
      </c>
      <c r="G135" s="202">
        <v>57582</v>
      </c>
      <c r="H135" s="203">
        <v>58053</v>
      </c>
      <c r="I135" s="203">
        <v>61241</v>
      </c>
      <c r="J135" s="203">
        <v>69233</v>
      </c>
    </row>
    <row r="136" spans="1:10" x14ac:dyDescent="0.2">
      <c r="A136" s="773"/>
      <c r="B136" s="202" t="s">
        <v>110</v>
      </c>
      <c r="C136" s="202">
        <v>58992</v>
      </c>
      <c r="D136" s="202">
        <v>66949</v>
      </c>
      <c r="E136" s="202">
        <v>77796</v>
      </c>
      <c r="F136" s="202">
        <v>83424</v>
      </c>
      <c r="G136" s="202">
        <v>45360</v>
      </c>
      <c r="H136" s="203">
        <v>56352</v>
      </c>
      <c r="I136" s="203">
        <v>41429</v>
      </c>
      <c r="J136" s="203">
        <v>41316</v>
      </c>
    </row>
    <row r="137" spans="1:10" x14ac:dyDescent="0.2">
      <c r="A137" s="773"/>
      <c r="B137" s="202" t="s">
        <v>109</v>
      </c>
      <c r="C137" s="202">
        <v>133244</v>
      </c>
      <c r="D137" s="202">
        <v>119451</v>
      </c>
      <c r="E137" s="202">
        <v>117727</v>
      </c>
      <c r="F137" s="202">
        <v>110007</v>
      </c>
      <c r="G137" s="202">
        <v>90188</v>
      </c>
      <c r="H137" s="203">
        <v>84212</v>
      </c>
      <c r="I137" s="203">
        <v>97050</v>
      </c>
      <c r="J137" s="203">
        <v>84779</v>
      </c>
    </row>
    <row r="138" spans="1:10" x14ac:dyDescent="0.2">
      <c r="A138" s="773"/>
      <c r="B138" s="202" t="s">
        <v>108</v>
      </c>
      <c r="C138" s="202">
        <v>111036</v>
      </c>
      <c r="D138" s="202">
        <v>112622</v>
      </c>
      <c r="E138" s="202">
        <v>108221</v>
      </c>
      <c r="F138" s="202">
        <v>99659</v>
      </c>
      <c r="G138" s="202">
        <v>150267</v>
      </c>
      <c r="H138" s="203">
        <v>141207</v>
      </c>
      <c r="I138" s="203">
        <v>92672</v>
      </c>
      <c r="J138" s="203">
        <v>92484</v>
      </c>
    </row>
    <row r="139" spans="1:10" x14ac:dyDescent="0.2">
      <c r="A139" s="773"/>
      <c r="B139" s="202" t="s">
        <v>107</v>
      </c>
      <c r="C139" s="202">
        <v>121422</v>
      </c>
      <c r="D139" s="202">
        <v>118149</v>
      </c>
      <c r="E139" s="202">
        <v>112390</v>
      </c>
      <c r="F139" s="202">
        <v>99782</v>
      </c>
      <c r="G139" s="202">
        <v>30001</v>
      </c>
      <c r="H139" s="203">
        <v>29586</v>
      </c>
      <c r="I139" s="203">
        <v>72069</v>
      </c>
      <c r="J139" s="203">
        <v>75597</v>
      </c>
    </row>
    <row r="140" spans="1:10" x14ac:dyDescent="0.2">
      <c r="A140" s="773"/>
      <c r="B140" s="202" t="s">
        <v>106</v>
      </c>
      <c r="C140" s="202">
        <v>166854</v>
      </c>
      <c r="D140" s="202">
        <v>166621</v>
      </c>
      <c r="E140" s="202">
        <v>169825</v>
      </c>
      <c r="F140" s="202">
        <v>180119</v>
      </c>
      <c r="G140" s="202">
        <v>232663</v>
      </c>
      <c r="H140" s="203">
        <v>221909</v>
      </c>
      <c r="I140" s="203">
        <v>212299</v>
      </c>
      <c r="J140" s="203">
        <v>149681</v>
      </c>
    </row>
    <row r="141" spans="1:10" x14ac:dyDescent="0.2">
      <c r="A141" s="773"/>
      <c r="B141" s="202" t="s">
        <v>105</v>
      </c>
      <c r="C141" s="202">
        <v>156984</v>
      </c>
      <c r="D141" s="202">
        <v>156221</v>
      </c>
      <c r="E141" s="202">
        <v>154011</v>
      </c>
      <c r="F141" s="202">
        <v>155543</v>
      </c>
      <c r="G141" s="202">
        <v>158495</v>
      </c>
      <c r="H141" s="203">
        <v>166457</v>
      </c>
      <c r="I141" s="203">
        <v>175826</v>
      </c>
      <c r="J141" s="203">
        <v>230709</v>
      </c>
    </row>
    <row r="142" spans="1:10" x14ac:dyDescent="0.2">
      <c r="A142" s="773"/>
      <c r="B142" s="202" t="s">
        <v>104</v>
      </c>
      <c r="C142" s="202">
        <v>109403</v>
      </c>
      <c r="D142" s="202">
        <v>116547</v>
      </c>
      <c r="E142" s="202">
        <v>123425</v>
      </c>
      <c r="F142" s="202">
        <v>127537</v>
      </c>
      <c r="G142" s="202">
        <v>126754</v>
      </c>
      <c r="H142" s="203">
        <v>122872</v>
      </c>
      <c r="I142" s="203">
        <v>116857</v>
      </c>
      <c r="J142" s="203">
        <v>117596</v>
      </c>
    </row>
    <row r="143" spans="1:10" x14ac:dyDescent="0.2">
      <c r="A143" s="773"/>
      <c r="B143" s="202" t="s">
        <v>103</v>
      </c>
      <c r="C143" s="202">
        <v>82961</v>
      </c>
      <c r="D143" s="202">
        <v>84606</v>
      </c>
      <c r="E143" s="202">
        <v>87366</v>
      </c>
      <c r="F143" s="202">
        <v>90303</v>
      </c>
      <c r="G143" s="202">
        <v>57477</v>
      </c>
      <c r="H143" s="203">
        <v>50689</v>
      </c>
      <c r="I143" s="203">
        <v>49437</v>
      </c>
      <c r="J143" s="203">
        <v>46576</v>
      </c>
    </row>
    <row r="144" spans="1:10" x14ac:dyDescent="0.2">
      <c r="A144" s="773"/>
      <c r="B144" s="202" t="s">
        <v>102</v>
      </c>
      <c r="C144" s="202">
        <v>64917</v>
      </c>
      <c r="D144" s="202">
        <v>68221</v>
      </c>
      <c r="E144" s="202">
        <v>72988</v>
      </c>
      <c r="F144" s="202">
        <v>77524</v>
      </c>
      <c r="G144" s="202">
        <v>84156</v>
      </c>
      <c r="H144" s="203">
        <v>89295</v>
      </c>
      <c r="I144" s="203">
        <v>86500</v>
      </c>
      <c r="J144" s="203">
        <v>86403</v>
      </c>
    </row>
    <row r="145" spans="1:26" x14ac:dyDescent="0.2">
      <c r="A145" s="773"/>
      <c r="B145" s="202" t="s">
        <v>101</v>
      </c>
      <c r="C145" s="202">
        <v>88446</v>
      </c>
      <c r="D145" s="202">
        <v>91228</v>
      </c>
      <c r="E145" s="202">
        <v>95728</v>
      </c>
      <c r="F145" s="202">
        <v>100302</v>
      </c>
      <c r="G145" s="202">
        <v>151509</v>
      </c>
      <c r="H145" s="203">
        <v>162960</v>
      </c>
      <c r="I145" s="203">
        <v>189062</v>
      </c>
      <c r="J145" s="203">
        <v>208055</v>
      </c>
    </row>
    <row r="146" spans="1:26" x14ac:dyDescent="0.2">
      <c r="A146" s="773"/>
      <c r="B146" s="202" t="s">
        <v>100</v>
      </c>
      <c r="C146" s="202">
        <v>51902</v>
      </c>
      <c r="D146" s="202">
        <v>52867</v>
      </c>
      <c r="E146" s="202">
        <v>54612</v>
      </c>
      <c r="F146" s="202">
        <v>56182</v>
      </c>
      <c r="G146" s="202">
        <v>58541</v>
      </c>
      <c r="H146" s="203">
        <v>62315</v>
      </c>
      <c r="I146" s="203">
        <v>64610</v>
      </c>
      <c r="J146" s="203">
        <v>68962</v>
      </c>
    </row>
    <row r="147" spans="1:26" x14ac:dyDescent="0.2">
      <c r="A147" s="773"/>
      <c r="B147" s="202" t="s">
        <v>99</v>
      </c>
      <c r="C147" s="202">
        <v>6361</v>
      </c>
      <c r="D147" s="202">
        <v>6240</v>
      </c>
      <c r="E147" s="202">
        <v>6315</v>
      </c>
      <c r="F147" s="202">
        <v>6073</v>
      </c>
      <c r="G147" s="202">
        <v>23929</v>
      </c>
      <c r="H147" s="203">
        <v>23058</v>
      </c>
      <c r="I147" s="203">
        <v>16464</v>
      </c>
      <c r="J147" s="203">
        <v>11511</v>
      </c>
    </row>
    <row r="148" spans="1:26" x14ac:dyDescent="0.2">
      <c r="A148" s="774"/>
      <c r="B148" s="204" t="s">
        <v>98</v>
      </c>
      <c r="C148" s="204">
        <v>1529415</v>
      </c>
      <c r="D148" s="204">
        <v>1537855</v>
      </c>
      <c r="E148" s="204">
        <v>1542419</v>
      </c>
      <c r="F148" s="204">
        <v>1545907</v>
      </c>
      <c r="G148" s="204">
        <v>1546685</v>
      </c>
      <c r="H148" s="204">
        <v>1545389</v>
      </c>
      <c r="I148" s="204">
        <v>1539550</v>
      </c>
      <c r="J148" s="204">
        <v>1532439</v>
      </c>
    </row>
    <row r="149" spans="1:26" x14ac:dyDescent="0.2">
      <c r="J149" s="205"/>
      <c r="K149" s="205"/>
      <c r="L149" s="205"/>
      <c r="M149" s="205"/>
      <c r="N149" s="205"/>
      <c r="O149" s="205"/>
      <c r="P149" s="205"/>
      <c r="Q149" s="205"/>
      <c r="R149" s="205"/>
      <c r="S149" s="205"/>
      <c r="T149" s="205"/>
      <c r="U149" s="205"/>
      <c r="V149" s="205"/>
      <c r="W149" s="205"/>
      <c r="X149" s="205"/>
      <c r="Y149" s="205"/>
      <c r="Z149" s="205"/>
    </row>
    <row r="152" spans="1:26" ht="67.5" customHeight="1" x14ac:dyDescent="0.2"/>
  </sheetData>
  <mergeCells count="8">
    <mergeCell ref="A126:A148"/>
    <mergeCell ref="A102:A124"/>
    <mergeCell ref="A5:B5"/>
    <mergeCell ref="A4:I4"/>
    <mergeCell ref="A78:A100"/>
    <mergeCell ref="A54:A76"/>
    <mergeCell ref="A30:A52"/>
    <mergeCell ref="A6:A2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tabColor theme="0"/>
  </sheetPr>
  <dimension ref="A1"/>
  <sheetViews>
    <sheetView workbookViewId="0"/>
  </sheetViews>
  <sheetFormatPr baseColWidth="10" defaultRowHeight="15" x14ac:dyDescent="0.25"/>
  <cols>
    <col min="1" max="16384" width="11.42578125" style="675"/>
  </cols>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20">
    <tabColor theme="4"/>
  </sheetPr>
  <dimension ref="A1:J186"/>
  <sheetViews>
    <sheetView workbookViewId="0">
      <pane xSplit="2" ySplit="5" topLeftCell="C6" activePane="bottomRight" state="frozen"/>
      <selection activeCell="T6" sqref="T6"/>
      <selection pane="topRight" activeCell="T6" sqref="T6"/>
      <selection pane="bottomLeft" activeCell="T6" sqref="T6"/>
      <selection pane="bottomRight"/>
    </sheetView>
  </sheetViews>
  <sheetFormatPr baseColWidth="10" defaultColWidth="11.42578125" defaultRowHeight="12.75" x14ac:dyDescent="0.2"/>
  <cols>
    <col min="1" max="1" width="98.140625" style="144" customWidth="1"/>
    <col min="2" max="2" width="35.5703125" style="144" customWidth="1"/>
    <col min="3" max="9" width="10.7109375" style="183" bestFit="1" customWidth="1"/>
    <col min="10" max="16384" width="11.42578125" style="144"/>
  </cols>
  <sheetData>
    <row r="1" spans="1:9" ht="14.25" x14ac:dyDescent="0.2">
      <c r="A1" s="143" t="s">
        <v>341</v>
      </c>
      <c r="B1" s="143"/>
      <c r="C1" s="182"/>
      <c r="D1" s="182"/>
      <c r="E1" s="182"/>
      <c r="F1" s="182"/>
    </row>
    <row r="2" spans="1:9" s="556" customFormat="1" ht="12" customHeight="1" x14ac:dyDescent="0.2">
      <c r="A2" s="551" t="s">
        <v>67</v>
      </c>
      <c r="B2" s="552"/>
      <c r="C2" s="553"/>
      <c r="D2" s="554"/>
      <c r="E2" s="554"/>
      <c r="F2" s="555"/>
      <c r="G2" s="555"/>
      <c r="H2" s="554"/>
      <c r="I2" s="554"/>
    </row>
    <row r="3" spans="1:9" s="556" customFormat="1" ht="11.25" x14ac:dyDescent="0.2">
      <c r="A3" s="557" t="s">
        <v>292</v>
      </c>
      <c r="B3" s="558"/>
      <c r="C3" s="559"/>
      <c r="D3" s="560"/>
      <c r="E3" s="560"/>
      <c r="F3" s="561"/>
      <c r="G3" s="561"/>
      <c r="H3" s="560"/>
      <c r="I3" s="560"/>
    </row>
    <row r="4" spans="1:9" ht="16.5" customHeight="1" thickBot="1" x14ac:dyDescent="0.25">
      <c r="A4" s="7" t="s">
        <v>337</v>
      </c>
      <c r="B4" s="7"/>
    </row>
    <row r="5" spans="1:9" s="145" customFormat="1" ht="13.5" thickBot="1" x14ac:dyDescent="0.25">
      <c r="A5" s="147" t="s">
        <v>173</v>
      </c>
      <c r="B5" s="148" t="s">
        <v>162</v>
      </c>
      <c r="C5" s="184">
        <v>2014</v>
      </c>
      <c r="D5" s="184">
        <v>2015</v>
      </c>
      <c r="E5" s="185">
        <v>2016</v>
      </c>
      <c r="F5" s="185">
        <v>2017</v>
      </c>
      <c r="G5" s="185">
        <v>2018</v>
      </c>
      <c r="H5" s="185">
        <v>2019</v>
      </c>
      <c r="I5" s="185">
        <v>2020</v>
      </c>
    </row>
    <row r="6" spans="1:9" x14ac:dyDescent="0.2">
      <c r="A6" s="161" t="s">
        <v>15</v>
      </c>
      <c r="B6" s="149" t="s">
        <v>293</v>
      </c>
      <c r="C6" s="186">
        <v>2464</v>
      </c>
      <c r="D6" s="186">
        <v>2502</v>
      </c>
      <c r="E6" s="186">
        <v>2528</v>
      </c>
      <c r="F6" s="186">
        <v>2603</v>
      </c>
      <c r="G6" s="186">
        <v>2618</v>
      </c>
      <c r="H6" s="186">
        <v>2655</v>
      </c>
      <c r="I6" s="186">
        <v>2693</v>
      </c>
    </row>
    <row r="7" spans="1:9" x14ac:dyDescent="0.2">
      <c r="A7" s="162" t="s">
        <v>96</v>
      </c>
      <c r="B7" s="151" t="s">
        <v>293</v>
      </c>
      <c r="C7" s="187">
        <v>2732</v>
      </c>
      <c r="D7" s="187">
        <v>2755</v>
      </c>
      <c r="E7" s="187">
        <v>2778</v>
      </c>
      <c r="F7" s="187">
        <v>2871</v>
      </c>
      <c r="G7" s="187">
        <v>2885</v>
      </c>
      <c r="H7" s="187">
        <v>2933</v>
      </c>
      <c r="I7" s="187">
        <v>2980</v>
      </c>
    </row>
    <row r="8" spans="1:9" x14ac:dyDescent="0.2">
      <c r="A8" s="161" t="s">
        <v>95</v>
      </c>
      <c r="B8" s="149" t="s">
        <v>293</v>
      </c>
      <c r="C8" s="186">
        <v>3017</v>
      </c>
      <c r="D8" s="186">
        <v>3036</v>
      </c>
      <c r="E8" s="186">
        <v>3061</v>
      </c>
      <c r="F8" s="186">
        <v>3146</v>
      </c>
      <c r="G8" s="186">
        <v>3167</v>
      </c>
      <c r="H8" s="186">
        <v>3209</v>
      </c>
      <c r="I8" s="186">
        <v>3249</v>
      </c>
    </row>
    <row r="9" spans="1:9" x14ac:dyDescent="0.2">
      <c r="A9" s="163" t="s">
        <v>94</v>
      </c>
      <c r="B9" s="149" t="s">
        <v>293</v>
      </c>
      <c r="C9" s="186">
        <v>3019</v>
      </c>
      <c r="D9" s="186">
        <v>3037</v>
      </c>
      <c r="E9" s="186">
        <v>3062</v>
      </c>
      <c r="F9" s="186">
        <v>3146</v>
      </c>
      <c r="G9" s="186">
        <v>3167</v>
      </c>
      <c r="H9" s="186">
        <v>3209</v>
      </c>
      <c r="I9" s="186">
        <v>3249</v>
      </c>
    </row>
    <row r="10" spans="1:9" x14ac:dyDescent="0.2">
      <c r="A10" s="163" t="s">
        <v>313</v>
      </c>
      <c r="B10" s="149" t="s">
        <v>293</v>
      </c>
      <c r="C10" s="186">
        <v>3893</v>
      </c>
      <c r="D10" s="186">
        <v>3940</v>
      </c>
      <c r="E10" s="186">
        <v>3986</v>
      </c>
      <c r="F10" s="186">
        <v>4065</v>
      </c>
      <c r="G10" s="186">
        <v>4227</v>
      </c>
      <c r="H10" s="186">
        <v>4284</v>
      </c>
      <c r="I10" s="186">
        <v>4319</v>
      </c>
    </row>
    <row r="11" spans="1:9" ht="14.25" x14ac:dyDescent="0.2">
      <c r="A11" s="164" t="s">
        <v>314</v>
      </c>
      <c r="B11" s="150" t="s">
        <v>293</v>
      </c>
      <c r="C11" s="187">
        <v>4164</v>
      </c>
      <c r="D11" s="187">
        <v>4170</v>
      </c>
      <c r="E11" s="187">
        <v>4204</v>
      </c>
      <c r="F11" s="187">
        <v>4297</v>
      </c>
      <c r="G11" s="187">
        <v>4303</v>
      </c>
      <c r="H11" s="187">
        <v>4333</v>
      </c>
      <c r="I11" s="187">
        <v>4344</v>
      </c>
    </row>
    <row r="12" spans="1:9" ht="14.25" x14ac:dyDescent="0.2">
      <c r="A12" s="164" t="s">
        <v>315</v>
      </c>
      <c r="B12" s="150" t="s">
        <v>293</v>
      </c>
      <c r="C12" s="187">
        <v>4242</v>
      </c>
      <c r="D12" s="187">
        <v>4256</v>
      </c>
      <c r="E12" s="187">
        <v>4254</v>
      </c>
      <c r="F12" s="187">
        <v>4286</v>
      </c>
      <c r="G12" s="187">
        <v>4258</v>
      </c>
      <c r="H12" s="187">
        <v>4278</v>
      </c>
      <c r="I12" s="187">
        <v>4272</v>
      </c>
    </row>
    <row r="13" spans="1:9" ht="14.25" x14ac:dyDescent="0.2">
      <c r="A13" s="164" t="s">
        <v>316</v>
      </c>
      <c r="B13" s="150" t="s">
        <v>293</v>
      </c>
      <c r="C13" s="187">
        <v>3804</v>
      </c>
      <c r="D13" s="187">
        <v>3862</v>
      </c>
      <c r="E13" s="187">
        <v>3914</v>
      </c>
      <c r="F13" s="187">
        <v>4000</v>
      </c>
      <c r="G13" s="187">
        <v>4208</v>
      </c>
      <c r="H13" s="187">
        <v>4276</v>
      </c>
      <c r="I13" s="187">
        <v>4324</v>
      </c>
    </row>
    <row r="14" spans="1:9" x14ac:dyDescent="0.2">
      <c r="A14" s="163" t="s">
        <v>174</v>
      </c>
      <c r="B14" s="149" t="s">
        <v>293</v>
      </c>
      <c r="C14" s="186">
        <v>2823</v>
      </c>
      <c r="D14" s="186">
        <v>2839</v>
      </c>
      <c r="E14" s="186">
        <v>2860</v>
      </c>
      <c r="F14" s="186">
        <v>2937</v>
      </c>
      <c r="G14" s="186">
        <v>2970</v>
      </c>
      <c r="H14" s="186">
        <v>3010</v>
      </c>
      <c r="I14" s="186">
        <v>3052</v>
      </c>
    </row>
    <row r="15" spans="1:9" x14ac:dyDescent="0.2">
      <c r="A15" s="164" t="s">
        <v>93</v>
      </c>
      <c r="B15" s="150" t="s">
        <v>293</v>
      </c>
      <c r="C15" s="187">
        <v>2563</v>
      </c>
      <c r="D15" s="187">
        <v>2587</v>
      </c>
      <c r="E15" s="187">
        <v>2604</v>
      </c>
      <c r="F15" s="187">
        <v>2806</v>
      </c>
      <c r="G15" s="187">
        <v>2829</v>
      </c>
      <c r="H15" s="187">
        <v>2838</v>
      </c>
      <c r="I15" s="187">
        <v>2871</v>
      </c>
    </row>
    <row r="16" spans="1:9" ht="14.25" x14ac:dyDescent="0.2">
      <c r="A16" s="164" t="s">
        <v>297</v>
      </c>
      <c r="B16" s="150" t="s">
        <v>293</v>
      </c>
      <c r="C16" s="187">
        <v>2667</v>
      </c>
      <c r="D16" s="187">
        <v>2708</v>
      </c>
      <c r="E16" s="187">
        <v>2730</v>
      </c>
      <c r="F16" s="187">
        <v>2778</v>
      </c>
      <c r="G16" s="187">
        <v>2875</v>
      </c>
      <c r="H16" s="187">
        <v>2918</v>
      </c>
      <c r="I16" s="187">
        <v>2962</v>
      </c>
    </row>
    <row r="17" spans="1:9" x14ac:dyDescent="0.2">
      <c r="A17" s="164" t="s">
        <v>92</v>
      </c>
      <c r="B17" s="150" t="s">
        <v>293</v>
      </c>
      <c r="C17" s="187">
        <v>2786</v>
      </c>
      <c r="D17" s="187">
        <v>2799</v>
      </c>
      <c r="E17" s="187">
        <v>2822</v>
      </c>
      <c r="F17" s="187">
        <v>2923</v>
      </c>
      <c r="G17" s="187">
        <v>2942</v>
      </c>
      <c r="H17" s="187">
        <v>2988</v>
      </c>
      <c r="I17" s="187">
        <v>3032</v>
      </c>
    </row>
    <row r="18" spans="1:9" ht="13.5" thickBot="1" x14ac:dyDescent="0.25">
      <c r="A18" s="165" t="s">
        <v>91</v>
      </c>
      <c r="B18" s="152" t="s">
        <v>293</v>
      </c>
      <c r="C18" s="188">
        <v>3430</v>
      </c>
      <c r="D18" s="188">
        <v>3439</v>
      </c>
      <c r="E18" s="188">
        <v>3455</v>
      </c>
      <c r="F18" s="188">
        <v>3511</v>
      </c>
      <c r="G18" s="188">
        <v>3556</v>
      </c>
      <c r="H18" s="188">
        <v>3557</v>
      </c>
      <c r="I18" s="188">
        <v>3590</v>
      </c>
    </row>
    <row r="19" spans="1:9" x14ac:dyDescent="0.2">
      <c r="A19" s="161" t="s">
        <v>90</v>
      </c>
      <c r="B19" s="149" t="s">
        <v>293</v>
      </c>
      <c r="C19" s="186">
        <v>2373</v>
      </c>
      <c r="D19" s="186">
        <v>2401</v>
      </c>
      <c r="E19" s="186">
        <v>2426</v>
      </c>
      <c r="F19" s="186">
        <v>2503</v>
      </c>
      <c r="G19" s="186">
        <v>2509</v>
      </c>
      <c r="H19" s="186">
        <v>2552</v>
      </c>
      <c r="I19" s="186">
        <v>2587</v>
      </c>
    </row>
    <row r="20" spans="1:9" x14ac:dyDescent="0.2">
      <c r="A20" s="163" t="s">
        <v>89</v>
      </c>
      <c r="B20" s="149" t="s">
        <v>293</v>
      </c>
      <c r="C20" s="186">
        <v>2518</v>
      </c>
      <c r="D20" s="186">
        <v>2545</v>
      </c>
      <c r="E20" s="186">
        <v>2565</v>
      </c>
      <c r="F20" s="186">
        <v>2655</v>
      </c>
      <c r="G20" s="186">
        <v>2664</v>
      </c>
      <c r="H20" s="186">
        <v>2708</v>
      </c>
      <c r="I20" s="186">
        <v>2755</v>
      </c>
    </row>
    <row r="21" spans="1:9" x14ac:dyDescent="0.2">
      <c r="A21" s="164" t="s">
        <v>88</v>
      </c>
      <c r="B21" s="150" t="s">
        <v>293</v>
      </c>
      <c r="C21" s="187">
        <v>2471</v>
      </c>
      <c r="D21" s="187">
        <v>2504</v>
      </c>
      <c r="E21" s="187">
        <v>2526</v>
      </c>
      <c r="F21" s="187">
        <v>2624</v>
      </c>
      <c r="G21" s="187">
        <v>2629</v>
      </c>
      <c r="H21" s="187">
        <v>2677</v>
      </c>
      <c r="I21" s="187">
        <v>2727</v>
      </c>
    </row>
    <row r="22" spans="1:9" x14ac:dyDescent="0.2">
      <c r="A22" s="160" t="s">
        <v>87</v>
      </c>
      <c r="B22" s="150" t="s">
        <v>293</v>
      </c>
      <c r="C22" s="187">
        <v>2719</v>
      </c>
      <c r="D22" s="187">
        <v>2737</v>
      </c>
      <c r="E22" s="187">
        <v>2756</v>
      </c>
      <c r="F22" s="187">
        <v>2843</v>
      </c>
      <c r="G22" s="187">
        <v>2861</v>
      </c>
      <c r="H22" s="187">
        <v>2904</v>
      </c>
      <c r="I22" s="187">
        <v>2953</v>
      </c>
    </row>
    <row r="23" spans="1:9" x14ac:dyDescent="0.2">
      <c r="A23" s="164" t="s">
        <v>86</v>
      </c>
      <c r="B23" s="150" t="s">
        <v>293</v>
      </c>
      <c r="C23" s="187">
        <v>2719</v>
      </c>
      <c r="D23" s="187">
        <v>2761</v>
      </c>
      <c r="E23" s="187">
        <v>2795</v>
      </c>
      <c r="F23" s="187">
        <v>2855</v>
      </c>
      <c r="G23" s="187">
        <v>2901</v>
      </c>
      <c r="H23" s="187">
        <v>2903</v>
      </c>
      <c r="I23" s="187">
        <v>2891</v>
      </c>
    </row>
    <row r="24" spans="1:9" x14ac:dyDescent="0.2">
      <c r="A24" s="163" t="s">
        <v>176</v>
      </c>
      <c r="B24" s="149" t="s">
        <v>293</v>
      </c>
      <c r="C24" s="186">
        <v>2061</v>
      </c>
      <c r="D24" s="186">
        <v>2077</v>
      </c>
      <c r="E24" s="186">
        <v>2109</v>
      </c>
      <c r="F24" s="186">
        <v>2150</v>
      </c>
      <c r="G24" s="186">
        <v>2145</v>
      </c>
      <c r="H24" s="186">
        <v>2152</v>
      </c>
      <c r="I24" s="186">
        <v>2150</v>
      </c>
    </row>
    <row r="25" spans="1:9" x14ac:dyDescent="0.2">
      <c r="A25" s="164" t="s">
        <v>85</v>
      </c>
      <c r="B25" s="150" t="s">
        <v>293</v>
      </c>
      <c r="C25" s="187">
        <v>1997</v>
      </c>
      <c r="D25" s="187">
        <v>1994</v>
      </c>
      <c r="E25" s="187">
        <v>2047</v>
      </c>
      <c r="F25" s="187">
        <v>2095</v>
      </c>
      <c r="G25" s="187">
        <v>2091</v>
      </c>
      <c r="H25" s="187">
        <v>2076</v>
      </c>
      <c r="I25" s="187">
        <v>2065</v>
      </c>
    </row>
    <row r="26" spans="1:9" x14ac:dyDescent="0.2">
      <c r="A26" s="166" t="s">
        <v>84</v>
      </c>
      <c r="B26" s="150" t="s">
        <v>293</v>
      </c>
      <c r="C26" s="187">
        <v>2050</v>
      </c>
      <c r="D26" s="187">
        <v>2070</v>
      </c>
      <c r="E26" s="187">
        <v>2104</v>
      </c>
      <c r="F26" s="187">
        <v>2146</v>
      </c>
      <c r="G26" s="187">
        <v>2136</v>
      </c>
      <c r="H26" s="187">
        <v>2146</v>
      </c>
      <c r="I26" s="187">
        <v>2143</v>
      </c>
    </row>
    <row r="27" spans="1:9" s="146" customFormat="1" ht="13.5" thickBot="1" x14ac:dyDescent="0.25">
      <c r="A27" s="165" t="s">
        <v>83</v>
      </c>
      <c r="B27" s="152" t="s">
        <v>293</v>
      </c>
      <c r="C27" s="188">
        <v>2330</v>
      </c>
      <c r="D27" s="188">
        <v>2362</v>
      </c>
      <c r="E27" s="188">
        <v>2357</v>
      </c>
      <c r="F27" s="188">
        <v>2520</v>
      </c>
      <c r="G27" s="188">
        <v>2534</v>
      </c>
      <c r="H27" s="188">
        <v>2519</v>
      </c>
      <c r="I27" s="188">
        <v>2552</v>
      </c>
    </row>
    <row r="28" spans="1:9" x14ac:dyDescent="0.2">
      <c r="A28" s="167" t="s">
        <v>82</v>
      </c>
      <c r="B28" s="153" t="s">
        <v>293</v>
      </c>
      <c r="C28" s="189">
        <v>1726</v>
      </c>
      <c r="D28" s="189">
        <v>1778</v>
      </c>
      <c r="E28" s="189">
        <v>1792</v>
      </c>
      <c r="F28" s="189">
        <v>1851</v>
      </c>
      <c r="G28" s="189">
        <v>1850</v>
      </c>
      <c r="H28" s="189">
        <v>1857</v>
      </c>
      <c r="I28" s="189">
        <v>1886</v>
      </c>
    </row>
    <row r="29" spans="1:9" x14ac:dyDescent="0.2">
      <c r="A29" s="163" t="s">
        <v>175</v>
      </c>
      <c r="B29" s="149" t="s">
        <v>293</v>
      </c>
      <c r="C29" s="186">
        <v>1916</v>
      </c>
      <c r="D29" s="186">
        <v>1946</v>
      </c>
      <c r="E29" s="186">
        <v>1962</v>
      </c>
      <c r="F29" s="186">
        <v>2013</v>
      </c>
      <c r="G29" s="186">
        <v>2015</v>
      </c>
      <c r="H29" s="186">
        <v>2029</v>
      </c>
      <c r="I29" s="186">
        <v>2064</v>
      </c>
    </row>
    <row r="30" spans="1:9" x14ac:dyDescent="0.2">
      <c r="A30" s="166" t="s">
        <v>81</v>
      </c>
      <c r="B30" s="150" t="s">
        <v>293</v>
      </c>
      <c r="C30" s="187">
        <v>2172</v>
      </c>
      <c r="D30" s="187">
        <v>2199</v>
      </c>
      <c r="E30" s="187">
        <v>2229</v>
      </c>
      <c r="F30" s="187">
        <v>2294</v>
      </c>
      <c r="G30" s="187">
        <v>2276</v>
      </c>
      <c r="H30" s="187">
        <v>2279</v>
      </c>
      <c r="I30" s="187">
        <v>2309</v>
      </c>
    </row>
    <row r="31" spans="1:9" x14ac:dyDescent="0.2">
      <c r="A31" s="168" t="s">
        <v>80</v>
      </c>
      <c r="B31" s="150" t="s">
        <v>293</v>
      </c>
      <c r="C31" s="187">
        <v>1701</v>
      </c>
      <c r="D31" s="187">
        <v>1735</v>
      </c>
      <c r="E31" s="187">
        <v>1747</v>
      </c>
      <c r="F31" s="187">
        <v>1787</v>
      </c>
      <c r="G31" s="187">
        <v>1782</v>
      </c>
      <c r="H31" s="187">
        <v>1787</v>
      </c>
      <c r="I31" s="187">
        <v>1810</v>
      </c>
    </row>
    <row r="32" spans="1:9" x14ac:dyDescent="0.2">
      <c r="A32" s="163" t="s">
        <v>177</v>
      </c>
      <c r="B32" s="149" t="s">
        <v>293</v>
      </c>
      <c r="C32" s="186">
        <v>1656</v>
      </c>
      <c r="D32" s="186">
        <v>1717</v>
      </c>
      <c r="E32" s="186">
        <v>1728</v>
      </c>
      <c r="F32" s="186">
        <v>1779</v>
      </c>
      <c r="G32" s="186">
        <v>1782</v>
      </c>
      <c r="H32" s="186">
        <v>1786</v>
      </c>
      <c r="I32" s="186">
        <v>1800</v>
      </c>
    </row>
    <row r="33" spans="1:10" x14ac:dyDescent="0.2">
      <c r="A33" s="164" t="s">
        <v>79</v>
      </c>
      <c r="B33" s="150" t="s">
        <v>293</v>
      </c>
      <c r="C33" s="187">
        <v>1649</v>
      </c>
      <c r="D33" s="187">
        <v>1706</v>
      </c>
      <c r="E33" s="187">
        <v>1716</v>
      </c>
      <c r="F33" s="187">
        <v>1768</v>
      </c>
      <c r="G33" s="187">
        <v>1773</v>
      </c>
      <c r="H33" s="187">
        <v>1780</v>
      </c>
      <c r="I33" s="187">
        <v>1788</v>
      </c>
    </row>
    <row r="34" spans="1:10" ht="13.5" thickBot="1" x14ac:dyDescent="0.25">
      <c r="A34" s="165" t="s">
        <v>78</v>
      </c>
      <c r="B34" s="152" t="s">
        <v>293</v>
      </c>
      <c r="C34" s="188">
        <v>1761</v>
      </c>
      <c r="D34" s="188">
        <v>1835</v>
      </c>
      <c r="E34" s="188">
        <v>1847</v>
      </c>
      <c r="F34" s="188">
        <v>1892</v>
      </c>
      <c r="G34" s="188">
        <v>1878</v>
      </c>
      <c r="H34" s="188">
        <v>1871</v>
      </c>
      <c r="I34" s="188">
        <v>1886</v>
      </c>
    </row>
    <row r="35" spans="1:10" ht="14.25" x14ac:dyDescent="0.2">
      <c r="A35" s="161" t="s">
        <v>15</v>
      </c>
      <c r="B35" s="154" t="s">
        <v>299</v>
      </c>
      <c r="C35" s="177">
        <v>631</v>
      </c>
      <c r="D35" s="177">
        <v>647</v>
      </c>
      <c r="E35" s="177">
        <v>651</v>
      </c>
      <c r="F35" s="177">
        <v>659</v>
      </c>
      <c r="G35" s="177">
        <v>701</v>
      </c>
      <c r="H35" s="177">
        <v>710</v>
      </c>
      <c r="I35" s="177">
        <v>733</v>
      </c>
      <c r="J35" s="235"/>
    </row>
    <row r="36" spans="1:10" ht="14.25" x14ac:dyDescent="0.2">
      <c r="A36" s="162" t="s">
        <v>96</v>
      </c>
      <c r="B36" s="156" t="s">
        <v>300</v>
      </c>
      <c r="C36" s="178">
        <v>362</v>
      </c>
      <c r="D36" s="178">
        <v>380</v>
      </c>
      <c r="E36" s="178">
        <v>388</v>
      </c>
      <c r="F36" s="178">
        <v>396</v>
      </c>
      <c r="G36" s="178">
        <v>434</v>
      </c>
      <c r="H36" s="178">
        <v>423</v>
      </c>
      <c r="I36" s="178">
        <v>429</v>
      </c>
    </row>
    <row r="37" spans="1:10" ht="14.25" x14ac:dyDescent="0.2">
      <c r="A37" s="161" t="s">
        <v>95</v>
      </c>
      <c r="B37" s="154" t="s">
        <v>299</v>
      </c>
      <c r="C37" s="177">
        <v>814</v>
      </c>
      <c r="D37" s="177">
        <v>830</v>
      </c>
      <c r="E37" s="177">
        <v>831</v>
      </c>
      <c r="F37" s="177">
        <v>829</v>
      </c>
      <c r="G37" s="177">
        <v>859</v>
      </c>
      <c r="H37" s="177">
        <v>855</v>
      </c>
      <c r="I37" s="177">
        <v>871</v>
      </c>
    </row>
    <row r="38" spans="1:10" ht="14.25" x14ac:dyDescent="0.2">
      <c r="A38" s="163" t="s">
        <v>94</v>
      </c>
      <c r="B38" s="154" t="s">
        <v>299</v>
      </c>
      <c r="C38" s="177">
        <v>814</v>
      </c>
      <c r="D38" s="177">
        <v>830</v>
      </c>
      <c r="E38" s="177">
        <v>831</v>
      </c>
      <c r="F38" s="177">
        <v>829</v>
      </c>
      <c r="G38" s="177">
        <v>859</v>
      </c>
      <c r="H38" s="177">
        <v>855</v>
      </c>
      <c r="I38" s="177">
        <v>871</v>
      </c>
    </row>
    <row r="39" spans="1:10" ht="14.25" x14ac:dyDescent="0.2">
      <c r="A39" s="163" t="s">
        <v>313</v>
      </c>
      <c r="B39" s="154" t="s">
        <v>299</v>
      </c>
      <c r="C39" s="177">
        <v>1041</v>
      </c>
      <c r="D39" s="177">
        <v>1052</v>
      </c>
      <c r="E39" s="177">
        <v>1055</v>
      </c>
      <c r="F39" s="177">
        <v>1054</v>
      </c>
      <c r="G39" s="177">
        <v>1197</v>
      </c>
      <c r="H39" s="177">
        <v>1186</v>
      </c>
      <c r="I39" s="177">
        <v>1203</v>
      </c>
    </row>
    <row r="40" spans="1:10" ht="14.25" x14ac:dyDescent="0.2">
      <c r="A40" s="164" t="s">
        <v>314</v>
      </c>
      <c r="B40" s="155" t="s">
        <v>301</v>
      </c>
      <c r="C40" s="179">
        <v>3571</v>
      </c>
      <c r="D40" s="179">
        <v>3440</v>
      </c>
      <c r="E40" s="179">
        <v>3415</v>
      </c>
      <c r="F40" s="179">
        <v>3368</v>
      </c>
      <c r="G40" s="179">
        <v>3450</v>
      </c>
      <c r="H40" s="179">
        <v>3465</v>
      </c>
      <c r="I40" s="179">
        <v>3511</v>
      </c>
    </row>
    <row r="41" spans="1:10" ht="14.25" x14ac:dyDescent="0.2">
      <c r="A41" s="164" t="s">
        <v>315</v>
      </c>
      <c r="B41" s="155" t="s">
        <v>301</v>
      </c>
      <c r="C41" s="179">
        <v>2539</v>
      </c>
      <c r="D41" s="179">
        <v>2586</v>
      </c>
      <c r="E41" s="179">
        <v>2559</v>
      </c>
      <c r="F41" s="179">
        <v>2581</v>
      </c>
      <c r="G41" s="179">
        <v>2653</v>
      </c>
      <c r="H41" s="179">
        <v>2673</v>
      </c>
      <c r="I41" s="179">
        <v>2710</v>
      </c>
    </row>
    <row r="42" spans="1:10" ht="14.25" x14ac:dyDescent="0.2">
      <c r="A42" s="164" t="s">
        <v>316</v>
      </c>
      <c r="B42" s="155" t="s">
        <v>301</v>
      </c>
      <c r="C42" s="179">
        <v>486</v>
      </c>
      <c r="D42" s="179">
        <v>502</v>
      </c>
      <c r="E42" s="179">
        <v>504</v>
      </c>
      <c r="F42" s="179">
        <v>507</v>
      </c>
      <c r="G42" s="179">
        <v>515</v>
      </c>
      <c r="H42" s="179">
        <v>495</v>
      </c>
      <c r="I42" s="179">
        <v>510</v>
      </c>
    </row>
    <row r="43" spans="1:10" ht="14.25" x14ac:dyDescent="0.2">
      <c r="A43" s="163" t="s">
        <v>174</v>
      </c>
      <c r="B43" s="154" t="s">
        <v>299</v>
      </c>
      <c r="C43" s="177">
        <v>763</v>
      </c>
      <c r="D43" s="177">
        <v>781</v>
      </c>
      <c r="E43" s="177">
        <v>782</v>
      </c>
      <c r="F43" s="177">
        <v>778</v>
      </c>
      <c r="G43" s="177">
        <v>796</v>
      </c>
      <c r="H43" s="177">
        <v>794</v>
      </c>
      <c r="I43" s="177">
        <v>810</v>
      </c>
    </row>
    <row r="44" spans="1:10" ht="14.25" x14ac:dyDescent="0.2">
      <c r="A44" s="164" t="s">
        <v>93</v>
      </c>
      <c r="B44" s="155" t="s">
        <v>301</v>
      </c>
      <c r="C44" s="179">
        <v>1233</v>
      </c>
      <c r="D44" s="179">
        <v>1287</v>
      </c>
      <c r="E44" s="179">
        <v>1289</v>
      </c>
      <c r="F44" s="179">
        <v>1463</v>
      </c>
      <c r="G44" s="179">
        <v>1505</v>
      </c>
      <c r="H44" s="179">
        <v>1510</v>
      </c>
      <c r="I44" s="179">
        <v>1584</v>
      </c>
    </row>
    <row r="45" spans="1:10" ht="14.25" x14ac:dyDescent="0.2">
      <c r="A45" s="164" t="s">
        <v>297</v>
      </c>
      <c r="B45" s="155" t="s">
        <v>301</v>
      </c>
      <c r="C45" s="179">
        <v>1607</v>
      </c>
      <c r="D45" s="179">
        <v>1648</v>
      </c>
      <c r="E45" s="179">
        <v>1662</v>
      </c>
      <c r="F45" s="179">
        <v>1508</v>
      </c>
      <c r="G45" s="179">
        <v>1201</v>
      </c>
      <c r="H45" s="179">
        <v>1213</v>
      </c>
      <c r="I45" s="179">
        <v>1242</v>
      </c>
    </row>
    <row r="46" spans="1:10" ht="14.25" x14ac:dyDescent="0.2">
      <c r="A46" s="164" t="s">
        <v>92</v>
      </c>
      <c r="B46" s="155" t="s">
        <v>301</v>
      </c>
      <c r="C46" s="179">
        <v>508</v>
      </c>
      <c r="D46" s="179">
        <v>520</v>
      </c>
      <c r="E46" s="179">
        <v>516</v>
      </c>
      <c r="F46" s="179">
        <v>509</v>
      </c>
      <c r="G46" s="179">
        <v>557</v>
      </c>
      <c r="H46" s="179">
        <v>547</v>
      </c>
      <c r="I46" s="179">
        <v>543</v>
      </c>
    </row>
    <row r="47" spans="1:10" ht="15" thickBot="1" x14ac:dyDescent="0.25">
      <c r="A47" s="165" t="s">
        <v>91</v>
      </c>
      <c r="B47" s="562" t="s">
        <v>301</v>
      </c>
      <c r="C47" s="180">
        <v>1683</v>
      </c>
      <c r="D47" s="180">
        <v>1682</v>
      </c>
      <c r="E47" s="180">
        <v>1680</v>
      </c>
      <c r="F47" s="180">
        <v>1728</v>
      </c>
      <c r="G47" s="180">
        <v>1856</v>
      </c>
      <c r="H47" s="180">
        <v>1883</v>
      </c>
      <c r="I47" s="180">
        <v>1916</v>
      </c>
    </row>
    <row r="48" spans="1:10" ht="14.25" x14ac:dyDescent="0.2">
      <c r="A48" s="161" t="s">
        <v>90</v>
      </c>
      <c r="B48" s="154" t="s">
        <v>299</v>
      </c>
      <c r="C48" s="177">
        <v>424</v>
      </c>
      <c r="D48" s="177">
        <v>439</v>
      </c>
      <c r="E48" s="177">
        <v>443</v>
      </c>
      <c r="F48" s="177">
        <v>461</v>
      </c>
      <c r="G48" s="177">
        <v>512</v>
      </c>
      <c r="H48" s="177">
        <v>508</v>
      </c>
      <c r="I48" s="177">
        <v>527</v>
      </c>
    </row>
    <row r="49" spans="1:9" ht="14.25" x14ac:dyDescent="0.2">
      <c r="A49" s="163" t="s">
        <v>89</v>
      </c>
      <c r="B49" s="154" t="s">
        <v>299</v>
      </c>
      <c r="C49" s="177">
        <v>278</v>
      </c>
      <c r="D49" s="177">
        <v>299</v>
      </c>
      <c r="E49" s="177">
        <v>313</v>
      </c>
      <c r="F49" s="177">
        <v>335</v>
      </c>
      <c r="G49" s="177">
        <v>395</v>
      </c>
      <c r="H49" s="177">
        <v>388</v>
      </c>
      <c r="I49" s="177">
        <v>403</v>
      </c>
    </row>
    <row r="50" spans="1:9" ht="14.25" x14ac:dyDescent="0.2">
      <c r="A50" s="164" t="s">
        <v>88</v>
      </c>
      <c r="B50" s="155" t="s">
        <v>301</v>
      </c>
      <c r="C50" s="179">
        <v>176</v>
      </c>
      <c r="D50" s="179">
        <v>203</v>
      </c>
      <c r="E50" s="179">
        <v>225</v>
      </c>
      <c r="F50" s="179">
        <v>256</v>
      </c>
      <c r="G50" s="179">
        <v>284</v>
      </c>
      <c r="H50" s="179">
        <v>273</v>
      </c>
      <c r="I50" s="179">
        <v>289</v>
      </c>
    </row>
    <row r="51" spans="1:9" ht="14.25" x14ac:dyDescent="0.2">
      <c r="A51" s="160" t="s">
        <v>87</v>
      </c>
      <c r="B51" s="155" t="s">
        <v>301</v>
      </c>
      <c r="C51" s="179">
        <v>532</v>
      </c>
      <c r="D51" s="179">
        <v>548</v>
      </c>
      <c r="E51" s="179">
        <v>550</v>
      </c>
      <c r="F51" s="179">
        <v>541</v>
      </c>
      <c r="G51" s="179">
        <v>589</v>
      </c>
      <c r="H51" s="179">
        <v>578</v>
      </c>
      <c r="I51" s="179">
        <v>577</v>
      </c>
    </row>
    <row r="52" spans="1:9" ht="14.25" x14ac:dyDescent="0.2">
      <c r="A52" s="164" t="s">
        <v>86</v>
      </c>
      <c r="B52" s="155" t="s">
        <v>301</v>
      </c>
      <c r="C52" s="179">
        <v>1348</v>
      </c>
      <c r="D52" s="179">
        <v>1438</v>
      </c>
      <c r="E52" s="179">
        <v>1452</v>
      </c>
      <c r="F52" s="179">
        <v>1480</v>
      </c>
      <c r="G52" s="179">
        <v>1549</v>
      </c>
      <c r="H52" s="179">
        <v>1573</v>
      </c>
      <c r="I52" s="179">
        <v>1568</v>
      </c>
    </row>
    <row r="53" spans="1:9" ht="14.25" x14ac:dyDescent="0.2">
      <c r="A53" s="163" t="s">
        <v>176</v>
      </c>
      <c r="B53" s="154" t="s">
        <v>299</v>
      </c>
      <c r="C53" s="177">
        <v>735</v>
      </c>
      <c r="D53" s="177">
        <v>754</v>
      </c>
      <c r="E53" s="177">
        <v>740</v>
      </c>
      <c r="F53" s="177">
        <v>759</v>
      </c>
      <c r="G53" s="177">
        <v>788</v>
      </c>
      <c r="H53" s="177">
        <v>815</v>
      </c>
      <c r="I53" s="177">
        <v>850</v>
      </c>
    </row>
    <row r="54" spans="1:9" ht="14.25" x14ac:dyDescent="0.2">
      <c r="A54" s="164" t="s">
        <v>85</v>
      </c>
      <c r="B54" s="155" t="s">
        <v>301</v>
      </c>
      <c r="C54" s="179">
        <v>533</v>
      </c>
      <c r="D54" s="179">
        <v>544</v>
      </c>
      <c r="E54" s="179">
        <v>555</v>
      </c>
      <c r="F54" s="179">
        <v>545</v>
      </c>
      <c r="G54" s="179">
        <v>585</v>
      </c>
      <c r="H54" s="179">
        <v>603</v>
      </c>
      <c r="I54" s="179">
        <v>654</v>
      </c>
    </row>
    <row r="55" spans="1:9" ht="14.25" x14ac:dyDescent="0.2">
      <c r="A55" s="166" t="s">
        <v>84</v>
      </c>
      <c r="B55" s="155" t="s">
        <v>301</v>
      </c>
      <c r="C55" s="179">
        <v>759</v>
      </c>
      <c r="D55" s="179">
        <v>777</v>
      </c>
      <c r="E55" s="179">
        <v>767</v>
      </c>
      <c r="F55" s="179">
        <v>773</v>
      </c>
      <c r="G55" s="179">
        <v>809</v>
      </c>
      <c r="H55" s="179">
        <v>826</v>
      </c>
      <c r="I55" s="179">
        <v>865</v>
      </c>
    </row>
    <row r="56" spans="1:9" ht="15" thickBot="1" x14ac:dyDescent="0.25">
      <c r="A56" s="165" t="s">
        <v>83</v>
      </c>
      <c r="B56" s="562" t="s">
        <v>301</v>
      </c>
      <c r="C56" s="180">
        <v>977</v>
      </c>
      <c r="D56" s="180">
        <v>998</v>
      </c>
      <c r="E56" s="180">
        <v>980</v>
      </c>
      <c r="F56" s="180">
        <v>1079</v>
      </c>
      <c r="G56" s="180">
        <v>1131</v>
      </c>
      <c r="H56" s="180">
        <v>1146</v>
      </c>
      <c r="I56" s="180">
        <v>1235</v>
      </c>
    </row>
    <row r="57" spans="1:9" ht="14.25" x14ac:dyDescent="0.2">
      <c r="A57" s="167" t="s">
        <v>82</v>
      </c>
      <c r="B57" s="154" t="s">
        <v>299</v>
      </c>
      <c r="C57" s="181">
        <v>695</v>
      </c>
      <c r="D57" s="181">
        <v>716</v>
      </c>
      <c r="E57" s="181">
        <v>727</v>
      </c>
      <c r="F57" s="181">
        <v>738</v>
      </c>
      <c r="G57" s="181">
        <v>786</v>
      </c>
      <c r="H57" s="181">
        <v>846</v>
      </c>
      <c r="I57" s="181">
        <v>891</v>
      </c>
    </row>
    <row r="58" spans="1:9" ht="14.25" x14ac:dyDescent="0.2">
      <c r="A58" s="163" t="s">
        <v>175</v>
      </c>
      <c r="B58" s="154" t="s">
        <v>299</v>
      </c>
      <c r="C58" s="177">
        <v>1005</v>
      </c>
      <c r="D58" s="177">
        <v>1013</v>
      </c>
      <c r="E58" s="177">
        <v>1014</v>
      </c>
      <c r="F58" s="177">
        <v>1009</v>
      </c>
      <c r="G58" s="177">
        <v>1070</v>
      </c>
      <c r="H58" s="177">
        <v>1195</v>
      </c>
      <c r="I58" s="177">
        <v>1265</v>
      </c>
    </row>
    <row r="59" spans="1:9" ht="14.25" x14ac:dyDescent="0.2">
      <c r="A59" s="166" t="s">
        <v>81</v>
      </c>
      <c r="B59" s="155" t="s">
        <v>301</v>
      </c>
      <c r="C59" s="178">
        <v>1114</v>
      </c>
      <c r="D59" s="178">
        <v>1123</v>
      </c>
      <c r="E59" s="178">
        <v>1133</v>
      </c>
      <c r="F59" s="178">
        <v>1145</v>
      </c>
      <c r="G59" s="178">
        <v>1185</v>
      </c>
      <c r="H59" s="178">
        <v>1321</v>
      </c>
      <c r="I59" s="178">
        <v>1379</v>
      </c>
    </row>
    <row r="60" spans="1:9" ht="14.25" x14ac:dyDescent="0.2">
      <c r="A60" s="168" t="s">
        <v>80</v>
      </c>
      <c r="B60" s="155" t="s">
        <v>301</v>
      </c>
      <c r="C60" s="178">
        <v>917</v>
      </c>
      <c r="D60" s="178">
        <v>922</v>
      </c>
      <c r="E60" s="178">
        <v>920</v>
      </c>
      <c r="F60" s="178">
        <v>930</v>
      </c>
      <c r="G60" s="178">
        <v>969</v>
      </c>
      <c r="H60" s="178">
        <v>1075</v>
      </c>
      <c r="I60" s="178">
        <v>1146</v>
      </c>
    </row>
    <row r="61" spans="1:9" ht="14.25" x14ac:dyDescent="0.2">
      <c r="A61" s="163" t="s">
        <v>177</v>
      </c>
      <c r="B61" s="154" t="s">
        <v>299</v>
      </c>
      <c r="C61" s="177">
        <v>553</v>
      </c>
      <c r="D61" s="177">
        <v>573</v>
      </c>
      <c r="E61" s="177">
        <v>585</v>
      </c>
      <c r="F61" s="177">
        <v>592</v>
      </c>
      <c r="G61" s="177">
        <v>635</v>
      </c>
      <c r="H61" s="177">
        <v>659</v>
      </c>
      <c r="I61" s="177">
        <v>690</v>
      </c>
    </row>
    <row r="62" spans="1:9" ht="14.25" x14ac:dyDescent="0.2">
      <c r="A62" s="164" t="s">
        <v>79</v>
      </c>
      <c r="B62" s="155" t="s">
        <v>301</v>
      </c>
      <c r="C62" s="179">
        <v>493</v>
      </c>
      <c r="D62" s="179">
        <v>510</v>
      </c>
      <c r="E62" s="179">
        <v>514</v>
      </c>
      <c r="F62" s="179">
        <v>516</v>
      </c>
      <c r="G62" s="179">
        <v>554</v>
      </c>
      <c r="H62" s="179">
        <v>569</v>
      </c>
      <c r="I62" s="179">
        <v>588</v>
      </c>
    </row>
    <row r="63" spans="1:9" ht="15" thickBot="1" x14ac:dyDescent="0.25">
      <c r="A63" s="165" t="s">
        <v>78</v>
      </c>
      <c r="B63" s="236" t="s">
        <v>301</v>
      </c>
      <c r="C63" s="180">
        <v>845</v>
      </c>
      <c r="D63" s="180">
        <v>883</v>
      </c>
      <c r="E63" s="180">
        <v>925</v>
      </c>
      <c r="F63" s="180">
        <v>942</v>
      </c>
      <c r="G63" s="180">
        <v>1041</v>
      </c>
      <c r="H63" s="180">
        <v>1082</v>
      </c>
      <c r="I63" s="180">
        <v>1136</v>
      </c>
    </row>
    <row r="64" spans="1:9" ht="14.25" x14ac:dyDescent="0.2">
      <c r="A64" s="161" t="s">
        <v>15</v>
      </c>
      <c r="B64" s="157" t="s">
        <v>302</v>
      </c>
      <c r="C64" s="190">
        <v>20</v>
      </c>
      <c r="D64" s="190">
        <v>20.2</v>
      </c>
      <c r="E64" s="190">
        <v>20.100000000000001</v>
      </c>
      <c r="F64" s="190">
        <v>19.8</v>
      </c>
      <c r="G64" s="190">
        <v>20.7</v>
      </c>
      <c r="H64" s="190">
        <v>20.7</v>
      </c>
      <c r="I64" s="190">
        <v>21</v>
      </c>
    </row>
    <row r="65" spans="1:9" ht="14.25" x14ac:dyDescent="0.2">
      <c r="A65" s="162" t="s">
        <v>96</v>
      </c>
      <c r="B65" s="159" t="s">
        <v>303</v>
      </c>
      <c r="C65" s="191">
        <v>11.5</v>
      </c>
      <c r="D65" s="191">
        <v>11.9</v>
      </c>
      <c r="E65" s="191">
        <v>12</v>
      </c>
      <c r="F65" s="191">
        <v>11.9</v>
      </c>
      <c r="G65" s="191">
        <v>12.8</v>
      </c>
      <c r="H65" s="191">
        <v>12.4</v>
      </c>
      <c r="I65" s="191">
        <v>12.4</v>
      </c>
    </row>
    <row r="66" spans="1:9" ht="14.25" x14ac:dyDescent="0.2">
      <c r="A66" s="161" t="s">
        <v>95</v>
      </c>
      <c r="B66" s="157" t="s">
        <v>302</v>
      </c>
      <c r="C66" s="192">
        <v>20.9</v>
      </c>
      <c r="D66" s="192">
        <v>21.1</v>
      </c>
      <c r="E66" s="192">
        <v>21</v>
      </c>
      <c r="F66" s="192">
        <v>20.5</v>
      </c>
      <c r="G66" s="192">
        <v>21</v>
      </c>
      <c r="H66" s="192">
        <v>20.7</v>
      </c>
      <c r="I66" s="192">
        <v>20.8</v>
      </c>
    </row>
    <row r="67" spans="1:9" ht="14.25" x14ac:dyDescent="0.2">
      <c r="A67" s="163" t="s">
        <v>94</v>
      </c>
      <c r="B67" s="157" t="s">
        <v>302</v>
      </c>
      <c r="C67" s="192">
        <v>20.9</v>
      </c>
      <c r="D67" s="192">
        <v>21.1</v>
      </c>
      <c r="E67" s="192">
        <v>21</v>
      </c>
      <c r="F67" s="192">
        <v>20.5</v>
      </c>
      <c r="G67" s="192">
        <v>21</v>
      </c>
      <c r="H67" s="192">
        <v>20.7</v>
      </c>
      <c r="I67" s="192">
        <v>20.8</v>
      </c>
    </row>
    <row r="68" spans="1:9" ht="14.25" x14ac:dyDescent="0.2">
      <c r="A68" s="163" t="s">
        <v>313</v>
      </c>
      <c r="B68" s="157" t="s">
        <v>302</v>
      </c>
      <c r="C68" s="192">
        <v>20.7</v>
      </c>
      <c r="D68" s="192">
        <v>20.7</v>
      </c>
      <c r="E68" s="192">
        <v>20.5</v>
      </c>
      <c r="F68" s="192">
        <v>20.2</v>
      </c>
      <c r="G68" s="192">
        <v>21.7</v>
      </c>
      <c r="H68" s="192">
        <v>21.3</v>
      </c>
      <c r="I68" s="192">
        <v>21.4</v>
      </c>
    </row>
    <row r="69" spans="1:9" ht="14.25" x14ac:dyDescent="0.2">
      <c r="A69" s="164" t="s">
        <v>314</v>
      </c>
      <c r="B69" s="158" t="s">
        <v>304</v>
      </c>
      <c r="C69" s="193">
        <v>45.4</v>
      </c>
      <c r="D69" s="193">
        <v>44.5</v>
      </c>
      <c r="E69" s="193">
        <v>44.1</v>
      </c>
      <c r="F69" s="193">
        <v>43.2</v>
      </c>
      <c r="G69" s="193">
        <v>43.8</v>
      </c>
      <c r="H69" s="193">
        <v>43.8</v>
      </c>
      <c r="I69" s="193">
        <v>44</v>
      </c>
    </row>
    <row r="70" spans="1:9" ht="14.25" x14ac:dyDescent="0.2">
      <c r="A70" s="164" t="s">
        <v>315</v>
      </c>
      <c r="B70" s="158" t="s">
        <v>304</v>
      </c>
      <c r="C70" s="193">
        <v>36.9</v>
      </c>
      <c r="D70" s="193">
        <v>37.200000000000003</v>
      </c>
      <c r="E70" s="193">
        <v>37</v>
      </c>
      <c r="F70" s="193">
        <v>37</v>
      </c>
      <c r="G70" s="193">
        <v>37.799999999999997</v>
      </c>
      <c r="H70" s="193">
        <v>37.799999999999997</v>
      </c>
      <c r="I70" s="193">
        <v>38.200000000000003</v>
      </c>
    </row>
    <row r="71" spans="1:9" ht="14.25" x14ac:dyDescent="0.2">
      <c r="A71" s="164" t="s">
        <v>316</v>
      </c>
      <c r="B71" s="158" t="s">
        <v>304</v>
      </c>
      <c r="C71" s="193">
        <v>11.1</v>
      </c>
      <c r="D71" s="193">
        <v>11.3</v>
      </c>
      <c r="E71" s="193">
        <v>11.2</v>
      </c>
      <c r="F71" s="193">
        <v>11</v>
      </c>
      <c r="G71" s="193">
        <v>10.7</v>
      </c>
      <c r="H71" s="193">
        <v>10.199999999999999</v>
      </c>
      <c r="I71" s="193">
        <v>10.3</v>
      </c>
    </row>
    <row r="72" spans="1:9" ht="14.25" x14ac:dyDescent="0.2">
      <c r="A72" s="163" t="s">
        <v>174</v>
      </c>
      <c r="B72" s="157" t="s">
        <v>302</v>
      </c>
      <c r="C72" s="192">
        <v>20.9</v>
      </c>
      <c r="D72" s="192">
        <v>21.2</v>
      </c>
      <c r="E72" s="192">
        <v>21.1</v>
      </c>
      <c r="F72" s="192">
        <v>20.6</v>
      </c>
      <c r="G72" s="192">
        <v>20.8</v>
      </c>
      <c r="H72" s="192">
        <v>20.5</v>
      </c>
      <c r="I72" s="192">
        <v>20.6</v>
      </c>
    </row>
    <row r="73" spans="1:9" ht="14.25" x14ac:dyDescent="0.2">
      <c r="A73" s="164" t="s">
        <v>93</v>
      </c>
      <c r="B73" s="158" t="s">
        <v>304</v>
      </c>
      <c r="C73" s="193">
        <v>32</v>
      </c>
      <c r="D73" s="193">
        <v>32.700000000000003</v>
      </c>
      <c r="E73" s="193">
        <v>32.6</v>
      </c>
      <c r="F73" s="193">
        <v>33.700000000000003</v>
      </c>
      <c r="G73" s="193">
        <v>34.200000000000003</v>
      </c>
      <c r="H73" s="193">
        <v>34.200000000000003</v>
      </c>
      <c r="I73" s="193">
        <v>35</v>
      </c>
    </row>
    <row r="74" spans="1:9" ht="14.25" x14ac:dyDescent="0.2">
      <c r="A74" s="164" t="s">
        <v>297</v>
      </c>
      <c r="B74" s="158" t="s">
        <v>304</v>
      </c>
      <c r="C74" s="193">
        <v>37</v>
      </c>
      <c r="D74" s="193">
        <v>37.200000000000003</v>
      </c>
      <c r="E74" s="193">
        <v>37.200000000000003</v>
      </c>
      <c r="F74" s="193">
        <v>34.6</v>
      </c>
      <c r="G74" s="193">
        <v>29</v>
      </c>
      <c r="H74" s="193">
        <v>28.9</v>
      </c>
      <c r="I74" s="193">
        <v>29.1</v>
      </c>
    </row>
    <row r="75" spans="1:9" ht="14.25" x14ac:dyDescent="0.2">
      <c r="A75" s="164" t="s">
        <v>92</v>
      </c>
      <c r="B75" s="158" t="s">
        <v>304</v>
      </c>
      <c r="C75" s="193">
        <v>15.1</v>
      </c>
      <c r="D75" s="193">
        <v>15.4</v>
      </c>
      <c r="E75" s="193">
        <v>15.2</v>
      </c>
      <c r="F75" s="193">
        <v>14.6</v>
      </c>
      <c r="G75" s="193">
        <v>15.6</v>
      </c>
      <c r="H75" s="193">
        <v>15.2</v>
      </c>
      <c r="I75" s="193">
        <v>14.9</v>
      </c>
    </row>
    <row r="76" spans="1:9" ht="15" thickBot="1" x14ac:dyDescent="0.25">
      <c r="A76" s="165" t="s">
        <v>91</v>
      </c>
      <c r="B76" s="563" t="s">
        <v>304</v>
      </c>
      <c r="C76" s="194">
        <v>32.200000000000003</v>
      </c>
      <c r="D76" s="194">
        <v>32.200000000000003</v>
      </c>
      <c r="E76" s="194">
        <v>32.1</v>
      </c>
      <c r="F76" s="194">
        <v>32.4</v>
      </c>
      <c r="G76" s="194">
        <v>33.700000000000003</v>
      </c>
      <c r="H76" s="194">
        <v>34</v>
      </c>
      <c r="I76" s="194">
        <v>34.200000000000003</v>
      </c>
    </row>
    <row r="77" spans="1:9" ht="14.25" x14ac:dyDescent="0.2">
      <c r="A77" s="161" t="s">
        <v>90</v>
      </c>
      <c r="B77" s="157" t="s">
        <v>302</v>
      </c>
      <c r="C77" s="192">
        <v>14.9</v>
      </c>
      <c r="D77" s="192">
        <v>15.2</v>
      </c>
      <c r="E77" s="192">
        <v>15.1</v>
      </c>
      <c r="F77" s="192">
        <v>15.3</v>
      </c>
      <c r="G77" s="192">
        <v>16.600000000000001</v>
      </c>
      <c r="H77" s="192">
        <v>16.3</v>
      </c>
      <c r="I77" s="192">
        <v>16.600000000000001</v>
      </c>
    </row>
    <row r="78" spans="1:9" ht="14.25" x14ac:dyDescent="0.2">
      <c r="A78" s="163" t="s">
        <v>89</v>
      </c>
      <c r="B78" s="157" t="s">
        <v>302</v>
      </c>
      <c r="C78" s="192">
        <v>9.6999999999999993</v>
      </c>
      <c r="D78" s="192">
        <v>10.3</v>
      </c>
      <c r="E78" s="192">
        <v>10.6</v>
      </c>
      <c r="F78" s="192">
        <v>11</v>
      </c>
      <c r="G78" s="192">
        <v>12.6</v>
      </c>
      <c r="H78" s="192">
        <v>12.3</v>
      </c>
      <c r="I78" s="192">
        <v>12.5</v>
      </c>
    </row>
    <row r="79" spans="1:9" ht="14.25" x14ac:dyDescent="0.2">
      <c r="A79" s="164" t="s">
        <v>88</v>
      </c>
      <c r="B79" s="158" t="s">
        <v>304</v>
      </c>
      <c r="C79" s="193">
        <v>6.5</v>
      </c>
      <c r="D79" s="193">
        <v>7.3</v>
      </c>
      <c r="E79" s="193">
        <v>8</v>
      </c>
      <c r="F79" s="193">
        <v>8.6999999999999993</v>
      </c>
      <c r="G79" s="193">
        <v>9.5</v>
      </c>
      <c r="H79" s="193">
        <v>9.1</v>
      </c>
      <c r="I79" s="193">
        <v>9.4</v>
      </c>
    </row>
    <row r="80" spans="1:9" ht="14.25" x14ac:dyDescent="0.2">
      <c r="A80" s="160" t="s">
        <v>87</v>
      </c>
      <c r="B80" s="158" t="s">
        <v>304</v>
      </c>
      <c r="C80" s="193">
        <v>16.100000000000001</v>
      </c>
      <c r="D80" s="193">
        <v>16.399999999999999</v>
      </c>
      <c r="E80" s="193">
        <v>16.3</v>
      </c>
      <c r="F80" s="193">
        <v>15.7</v>
      </c>
      <c r="G80" s="193">
        <v>16.8</v>
      </c>
      <c r="H80" s="193">
        <v>16.3</v>
      </c>
      <c r="I80" s="193">
        <v>16.100000000000001</v>
      </c>
    </row>
    <row r="81" spans="1:9" ht="14.25" x14ac:dyDescent="0.2">
      <c r="A81" s="164" t="s">
        <v>86</v>
      </c>
      <c r="B81" s="158" t="s">
        <v>304</v>
      </c>
      <c r="C81" s="193">
        <v>32.4</v>
      </c>
      <c r="D81" s="193">
        <v>33.5</v>
      </c>
      <c r="E81" s="193">
        <v>33.4</v>
      </c>
      <c r="F81" s="193">
        <v>33.4</v>
      </c>
      <c r="G81" s="193">
        <v>34.1</v>
      </c>
      <c r="H81" s="193">
        <v>34.4</v>
      </c>
      <c r="I81" s="193">
        <v>34.5</v>
      </c>
    </row>
    <row r="82" spans="1:9" ht="14.25" x14ac:dyDescent="0.2">
      <c r="A82" s="163" t="s">
        <v>176</v>
      </c>
      <c r="B82" s="157" t="s">
        <v>302</v>
      </c>
      <c r="C82" s="192">
        <v>25.9</v>
      </c>
      <c r="D82" s="192">
        <v>26.3</v>
      </c>
      <c r="E82" s="192">
        <v>25.6</v>
      </c>
      <c r="F82" s="192">
        <v>25.7</v>
      </c>
      <c r="G82" s="192">
        <v>26.5</v>
      </c>
      <c r="H82" s="192">
        <v>27.1</v>
      </c>
      <c r="I82" s="192">
        <v>27.9</v>
      </c>
    </row>
    <row r="83" spans="1:9" ht="14.25" x14ac:dyDescent="0.2">
      <c r="A83" s="164" t="s">
        <v>85</v>
      </c>
      <c r="B83" s="158" t="s">
        <v>304</v>
      </c>
      <c r="C83" s="193">
        <v>20.7</v>
      </c>
      <c r="D83" s="193">
        <v>21.1</v>
      </c>
      <c r="E83" s="193">
        <v>21</v>
      </c>
      <c r="F83" s="193">
        <v>20.3</v>
      </c>
      <c r="G83" s="193">
        <v>21.5</v>
      </c>
      <c r="H83" s="193">
        <v>22.2</v>
      </c>
      <c r="I83" s="193">
        <v>23.7</v>
      </c>
    </row>
    <row r="84" spans="1:9" ht="14.25" x14ac:dyDescent="0.2">
      <c r="A84" s="166" t="s">
        <v>84</v>
      </c>
      <c r="B84" s="158" t="s">
        <v>304</v>
      </c>
      <c r="C84" s="193">
        <v>26.6</v>
      </c>
      <c r="D84" s="193">
        <v>26.9</v>
      </c>
      <c r="E84" s="193">
        <v>26.3</v>
      </c>
      <c r="F84" s="193">
        <v>26.1</v>
      </c>
      <c r="G84" s="193">
        <v>27.1</v>
      </c>
      <c r="H84" s="193">
        <v>27.4</v>
      </c>
      <c r="I84" s="193">
        <v>28.4</v>
      </c>
    </row>
    <row r="85" spans="1:9" ht="15" thickBot="1" x14ac:dyDescent="0.25">
      <c r="A85" s="165" t="s">
        <v>83</v>
      </c>
      <c r="B85" s="563" t="s">
        <v>304</v>
      </c>
      <c r="C85" s="194">
        <v>28.9</v>
      </c>
      <c r="D85" s="194">
        <v>29.1</v>
      </c>
      <c r="E85" s="194">
        <v>28.8</v>
      </c>
      <c r="F85" s="194">
        <v>29.5</v>
      </c>
      <c r="G85" s="194">
        <v>30.4</v>
      </c>
      <c r="H85" s="194">
        <v>30.8</v>
      </c>
      <c r="I85" s="194">
        <v>32.1</v>
      </c>
    </row>
    <row r="86" spans="1:9" ht="14.25" x14ac:dyDescent="0.2">
      <c r="A86" s="167" t="s">
        <v>82</v>
      </c>
      <c r="B86" s="157" t="s">
        <v>302</v>
      </c>
      <c r="C86" s="192">
        <v>28.2</v>
      </c>
      <c r="D86" s="192">
        <v>28.1</v>
      </c>
      <c r="E86" s="192">
        <v>28.3</v>
      </c>
      <c r="F86" s="192">
        <v>27.9</v>
      </c>
      <c r="G86" s="192">
        <v>29.2</v>
      </c>
      <c r="H86" s="192">
        <v>30.7</v>
      </c>
      <c r="I86" s="192">
        <v>31.5</v>
      </c>
    </row>
    <row r="87" spans="1:9" ht="14.25" x14ac:dyDescent="0.2">
      <c r="A87" s="163" t="s">
        <v>175</v>
      </c>
      <c r="B87" s="157" t="s">
        <v>302</v>
      </c>
      <c r="C87" s="192">
        <v>33.6</v>
      </c>
      <c r="D87" s="192">
        <v>33.4</v>
      </c>
      <c r="E87" s="192">
        <v>33.299999999999997</v>
      </c>
      <c r="F87" s="192">
        <v>32.6</v>
      </c>
      <c r="G87" s="192">
        <v>33.9</v>
      </c>
      <c r="H87" s="192">
        <v>36.299999999999997</v>
      </c>
      <c r="I87" s="192">
        <v>37.200000000000003</v>
      </c>
    </row>
    <row r="88" spans="1:9" ht="14.25" x14ac:dyDescent="0.2">
      <c r="A88" s="166" t="s">
        <v>81</v>
      </c>
      <c r="B88" s="158" t="s">
        <v>304</v>
      </c>
      <c r="C88" s="191">
        <v>33.1</v>
      </c>
      <c r="D88" s="191">
        <v>33</v>
      </c>
      <c r="E88" s="191">
        <v>32.9</v>
      </c>
      <c r="F88" s="191">
        <v>32.6</v>
      </c>
      <c r="G88" s="191">
        <v>33.5</v>
      </c>
      <c r="H88" s="191">
        <v>35.9</v>
      </c>
      <c r="I88" s="191">
        <v>36.700000000000003</v>
      </c>
    </row>
    <row r="89" spans="1:9" ht="14.25" x14ac:dyDescent="0.2">
      <c r="A89" s="168" t="s">
        <v>80</v>
      </c>
      <c r="B89" s="158" t="s">
        <v>304</v>
      </c>
      <c r="C89" s="191">
        <v>34.200000000000003</v>
      </c>
      <c r="D89" s="191">
        <v>33.9</v>
      </c>
      <c r="E89" s="191">
        <v>33.6</v>
      </c>
      <c r="F89" s="191">
        <v>33.4</v>
      </c>
      <c r="G89" s="191">
        <v>34.4</v>
      </c>
      <c r="H89" s="191">
        <v>36.700000000000003</v>
      </c>
      <c r="I89" s="191">
        <v>37.9</v>
      </c>
    </row>
    <row r="90" spans="1:9" ht="14.25" x14ac:dyDescent="0.2">
      <c r="A90" s="163" t="s">
        <v>177</v>
      </c>
      <c r="B90" s="157" t="s">
        <v>302</v>
      </c>
      <c r="C90" s="192">
        <v>24.6</v>
      </c>
      <c r="D90" s="192">
        <v>24.6</v>
      </c>
      <c r="E90" s="192">
        <v>24.8</v>
      </c>
      <c r="F90" s="192">
        <v>24.5</v>
      </c>
      <c r="G90" s="192">
        <v>25.8</v>
      </c>
      <c r="H90" s="192">
        <v>26.5</v>
      </c>
      <c r="I90" s="192">
        <v>27.3</v>
      </c>
    </row>
    <row r="91" spans="1:9" ht="14.25" x14ac:dyDescent="0.2">
      <c r="A91" s="164" t="s">
        <v>79</v>
      </c>
      <c r="B91" s="158" t="s">
        <v>304</v>
      </c>
      <c r="C91" s="193">
        <v>22.6</v>
      </c>
      <c r="D91" s="193">
        <v>22.6</v>
      </c>
      <c r="E91" s="193">
        <v>22.6</v>
      </c>
      <c r="F91" s="193">
        <v>22.2</v>
      </c>
      <c r="G91" s="193">
        <v>23.4</v>
      </c>
      <c r="H91" s="193">
        <v>23.8</v>
      </c>
      <c r="I91" s="193">
        <v>24.3</v>
      </c>
    </row>
    <row r="92" spans="1:9" ht="15" thickBot="1" x14ac:dyDescent="0.25">
      <c r="A92" s="165" t="s">
        <v>78</v>
      </c>
      <c r="B92" s="158" t="s">
        <v>304</v>
      </c>
      <c r="C92" s="194">
        <v>31.7</v>
      </c>
      <c r="D92" s="194">
        <v>31.8</v>
      </c>
      <c r="E92" s="194">
        <v>32.700000000000003</v>
      </c>
      <c r="F92" s="194">
        <v>32.6</v>
      </c>
      <c r="G92" s="194">
        <v>35</v>
      </c>
      <c r="H92" s="194">
        <v>36</v>
      </c>
      <c r="I92" s="194">
        <v>36.9</v>
      </c>
    </row>
    <row r="93" spans="1:9" ht="14.25" x14ac:dyDescent="0.2">
      <c r="A93" s="161" t="s">
        <v>15</v>
      </c>
      <c r="B93" s="169" t="s">
        <v>306</v>
      </c>
      <c r="C93" s="192">
        <v>25.6</v>
      </c>
      <c r="D93" s="192">
        <v>25.9</v>
      </c>
      <c r="E93" s="192">
        <v>25.8</v>
      </c>
      <c r="F93" s="192">
        <v>25.3</v>
      </c>
      <c r="G93" s="192">
        <v>26.8</v>
      </c>
      <c r="H93" s="192">
        <v>26.8</v>
      </c>
      <c r="I93" s="192">
        <v>27.2</v>
      </c>
    </row>
    <row r="94" spans="1:9" ht="14.25" x14ac:dyDescent="0.2">
      <c r="A94" s="162" t="s">
        <v>96</v>
      </c>
      <c r="B94" s="159" t="s">
        <v>307</v>
      </c>
      <c r="C94" s="191">
        <v>13.3</v>
      </c>
      <c r="D94" s="191">
        <v>13.8</v>
      </c>
      <c r="E94" s="191">
        <v>14</v>
      </c>
      <c r="F94" s="191">
        <v>13.8</v>
      </c>
      <c r="G94" s="191">
        <v>15</v>
      </c>
      <c r="H94" s="191">
        <v>14.4</v>
      </c>
      <c r="I94" s="191">
        <v>14.4</v>
      </c>
    </row>
    <row r="95" spans="1:9" ht="14.25" x14ac:dyDescent="0.2">
      <c r="A95" s="161" t="s">
        <v>95</v>
      </c>
      <c r="B95" s="157" t="s">
        <v>306</v>
      </c>
      <c r="C95" s="192">
        <v>27</v>
      </c>
      <c r="D95" s="192">
        <v>27.3</v>
      </c>
      <c r="E95" s="192">
        <v>27.2</v>
      </c>
      <c r="F95" s="192">
        <v>26.3</v>
      </c>
      <c r="G95" s="192">
        <v>27.1</v>
      </c>
      <c r="H95" s="192">
        <v>26.6</v>
      </c>
      <c r="I95" s="192">
        <v>26.8</v>
      </c>
    </row>
    <row r="96" spans="1:9" ht="14.25" x14ac:dyDescent="0.2">
      <c r="A96" s="163" t="s">
        <v>94</v>
      </c>
      <c r="B96" s="157" t="s">
        <v>306</v>
      </c>
      <c r="C96" s="192">
        <v>27</v>
      </c>
      <c r="D96" s="192">
        <v>27.3</v>
      </c>
      <c r="E96" s="192">
        <v>27.1</v>
      </c>
      <c r="F96" s="192">
        <v>26.3</v>
      </c>
      <c r="G96" s="192">
        <v>27.1</v>
      </c>
      <c r="H96" s="192">
        <v>26.6</v>
      </c>
      <c r="I96" s="192">
        <v>26.8</v>
      </c>
    </row>
    <row r="97" spans="1:9" ht="14.25" x14ac:dyDescent="0.2">
      <c r="A97" s="163" t="s">
        <v>313</v>
      </c>
      <c r="B97" s="157" t="s">
        <v>306</v>
      </c>
      <c r="C97" s="192">
        <v>26.8</v>
      </c>
      <c r="D97" s="192">
        <v>26.7</v>
      </c>
      <c r="E97" s="192">
        <v>26.5</v>
      </c>
      <c r="F97" s="192">
        <v>25.9</v>
      </c>
      <c r="G97" s="192">
        <v>28.3</v>
      </c>
      <c r="H97" s="192">
        <v>27.7</v>
      </c>
      <c r="I97" s="192">
        <v>27.9</v>
      </c>
    </row>
    <row r="98" spans="1:9" ht="14.25" x14ac:dyDescent="0.2">
      <c r="A98" s="164" t="s">
        <v>314</v>
      </c>
      <c r="B98" s="158" t="s">
        <v>308</v>
      </c>
      <c r="C98" s="193">
        <v>85.8</v>
      </c>
      <c r="D98" s="193">
        <v>82.5</v>
      </c>
      <c r="E98" s="193">
        <v>81.2</v>
      </c>
      <c r="F98" s="193">
        <v>78.400000000000006</v>
      </c>
      <c r="G98" s="193">
        <v>80.2</v>
      </c>
      <c r="H98" s="193">
        <v>80</v>
      </c>
      <c r="I98" s="193">
        <v>80.8</v>
      </c>
    </row>
    <row r="99" spans="1:9" ht="14.25" x14ac:dyDescent="0.2">
      <c r="A99" s="164" t="s">
        <v>315</v>
      </c>
      <c r="B99" s="158" t="s">
        <v>308</v>
      </c>
      <c r="C99" s="193">
        <v>59.8</v>
      </c>
      <c r="D99" s="193">
        <v>60.8</v>
      </c>
      <c r="E99" s="193">
        <v>60.2</v>
      </c>
      <c r="F99" s="193">
        <v>60.2</v>
      </c>
      <c r="G99" s="193">
        <v>62.3</v>
      </c>
      <c r="H99" s="193">
        <v>62.5</v>
      </c>
      <c r="I99" s="193">
        <v>63.4</v>
      </c>
    </row>
    <row r="100" spans="1:9" ht="14.25" x14ac:dyDescent="0.2">
      <c r="A100" s="164" t="s">
        <v>316</v>
      </c>
      <c r="B100" s="158" t="s">
        <v>308</v>
      </c>
      <c r="C100" s="193">
        <v>12.8</v>
      </c>
      <c r="D100" s="193">
        <v>13</v>
      </c>
      <c r="E100" s="193">
        <v>12.9</v>
      </c>
      <c r="F100" s="193">
        <v>12.7</v>
      </c>
      <c r="G100" s="193">
        <v>12.2</v>
      </c>
      <c r="H100" s="193">
        <v>11.6</v>
      </c>
      <c r="I100" s="193">
        <v>11.8</v>
      </c>
    </row>
    <row r="101" spans="1:9" ht="14.25" x14ac:dyDescent="0.2">
      <c r="A101" s="163" t="s">
        <v>174</v>
      </c>
      <c r="B101" s="157" t="s">
        <v>306</v>
      </c>
      <c r="C101" s="192">
        <v>27</v>
      </c>
      <c r="D101" s="192">
        <v>27.5</v>
      </c>
      <c r="E101" s="192">
        <v>27.3</v>
      </c>
      <c r="F101" s="192">
        <v>26.5</v>
      </c>
      <c r="G101" s="192">
        <v>26.8</v>
      </c>
      <c r="H101" s="192">
        <v>26.4</v>
      </c>
      <c r="I101" s="192">
        <v>26.6</v>
      </c>
    </row>
    <row r="102" spans="1:9" ht="14.25" x14ac:dyDescent="0.2">
      <c r="A102" s="164" t="s">
        <v>93</v>
      </c>
      <c r="B102" s="158" t="s">
        <v>308</v>
      </c>
      <c r="C102" s="193">
        <v>48.1</v>
      </c>
      <c r="D102" s="193">
        <v>49.7</v>
      </c>
      <c r="E102" s="193">
        <v>49.5</v>
      </c>
      <c r="F102" s="193">
        <v>52.1</v>
      </c>
      <c r="G102" s="193">
        <v>53.2</v>
      </c>
      <c r="H102" s="193">
        <v>53.2</v>
      </c>
      <c r="I102" s="193">
        <v>55.2</v>
      </c>
    </row>
    <row r="103" spans="1:9" ht="14.25" x14ac:dyDescent="0.2">
      <c r="A103" s="164" t="s">
        <v>297</v>
      </c>
      <c r="B103" s="158" t="s">
        <v>308</v>
      </c>
      <c r="C103" s="193">
        <v>60.3</v>
      </c>
      <c r="D103" s="193">
        <v>60.8</v>
      </c>
      <c r="E103" s="193">
        <v>60.9</v>
      </c>
      <c r="F103" s="193">
        <v>54.3</v>
      </c>
      <c r="G103" s="193">
        <v>41.8</v>
      </c>
      <c r="H103" s="193">
        <v>41.6</v>
      </c>
      <c r="I103" s="193">
        <v>41.9</v>
      </c>
    </row>
    <row r="104" spans="1:9" ht="14.25" x14ac:dyDescent="0.2">
      <c r="A104" s="164" t="s">
        <v>92</v>
      </c>
      <c r="B104" s="158" t="s">
        <v>308</v>
      </c>
      <c r="C104" s="193">
        <v>18.2</v>
      </c>
      <c r="D104" s="193">
        <v>18.600000000000001</v>
      </c>
      <c r="E104" s="193">
        <v>18.3</v>
      </c>
      <c r="F104" s="193">
        <v>17.399999999999999</v>
      </c>
      <c r="G104" s="193">
        <v>18.899999999999999</v>
      </c>
      <c r="H104" s="193">
        <v>18.3</v>
      </c>
      <c r="I104" s="193">
        <v>17.899999999999999</v>
      </c>
    </row>
    <row r="105" spans="1:9" ht="15" thickBot="1" x14ac:dyDescent="0.25">
      <c r="A105" s="165" t="s">
        <v>91</v>
      </c>
      <c r="B105" s="563" t="s">
        <v>308</v>
      </c>
      <c r="C105" s="194">
        <v>49.1</v>
      </c>
      <c r="D105" s="194">
        <v>48.9</v>
      </c>
      <c r="E105" s="194">
        <v>48.6</v>
      </c>
      <c r="F105" s="194">
        <v>49.2</v>
      </c>
      <c r="G105" s="194">
        <v>52.2</v>
      </c>
      <c r="H105" s="194">
        <v>52.9</v>
      </c>
      <c r="I105" s="194">
        <v>53.4</v>
      </c>
    </row>
    <row r="106" spans="1:9" ht="14.25" x14ac:dyDescent="0.2">
      <c r="A106" s="161" t="s">
        <v>90</v>
      </c>
      <c r="B106" s="157" t="s">
        <v>306</v>
      </c>
      <c r="C106" s="192">
        <v>17.899999999999999</v>
      </c>
      <c r="D106" s="192">
        <v>18.3</v>
      </c>
      <c r="E106" s="192">
        <v>18.3</v>
      </c>
      <c r="F106" s="192">
        <v>18.399999999999999</v>
      </c>
      <c r="G106" s="192">
        <v>20.399999999999999</v>
      </c>
      <c r="H106" s="192">
        <v>19.899999999999999</v>
      </c>
      <c r="I106" s="192">
        <v>20.399999999999999</v>
      </c>
    </row>
    <row r="107" spans="1:9" ht="14.25" x14ac:dyDescent="0.2">
      <c r="A107" s="163" t="s">
        <v>89</v>
      </c>
      <c r="B107" s="157" t="s">
        <v>306</v>
      </c>
      <c r="C107" s="192">
        <v>11.1</v>
      </c>
      <c r="D107" s="192">
        <v>11.7</v>
      </c>
      <c r="E107" s="192">
        <v>12.2</v>
      </c>
      <c r="F107" s="192">
        <v>12.6</v>
      </c>
      <c r="G107" s="192">
        <v>14.8</v>
      </c>
      <c r="H107" s="192">
        <v>14.3</v>
      </c>
      <c r="I107" s="192">
        <v>14.6</v>
      </c>
    </row>
    <row r="108" spans="1:9" ht="14.25" x14ac:dyDescent="0.2">
      <c r="A108" s="164" t="s">
        <v>88</v>
      </c>
      <c r="B108" s="158" t="s">
        <v>308</v>
      </c>
      <c r="C108" s="193">
        <v>7.1</v>
      </c>
      <c r="D108" s="193">
        <v>8.1</v>
      </c>
      <c r="E108" s="193">
        <v>8.9</v>
      </c>
      <c r="F108" s="193">
        <v>9.8000000000000007</v>
      </c>
      <c r="G108" s="193">
        <v>10.8</v>
      </c>
      <c r="H108" s="193">
        <v>10.199999999999999</v>
      </c>
      <c r="I108" s="193">
        <v>10.6</v>
      </c>
    </row>
    <row r="109" spans="1:9" ht="14.25" x14ac:dyDescent="0.2">
      <c r="A109" s="160" t="s">
        <v>87</v>
      </c>
      <c r="B109" s="158" t="s">
        <v>308</v>
      </c>
      <c r="C109" s="193">
        <v>19.600000000000001</v>
      </c>
      <c r="D109" s="193">
        <v>20</v>
      </c>
      <c r="E109" s="193">
        <v>20</v>
      </c>
      <c r="F109" s="193">
        <v>19</v>
      </c>
      <c r="G109" s="193">
        <v>20.6</v>
      </c>
      <c r="H109" s="193">
        <v>19.899999999999999</v>
      </c>
      <c r="I109" s="193">
        <v>19.5</v>
      </c>
    </row>
    <row r="110" spans="1:9" ht="14.25" x14ac:dyDescent="0.2">
      <c r="A110" s="164" t="s">
        <v>86</v>
      </c>
      <c r="B110" s="158" t="s">
        <v>308</v>
      </c>
      <c r="C110" s="193">
        <v>49.6</v>
      </c>
      <c r="D110" s="193">
        <v>52.1</v>
      </c>
      <c r="E110" s="193">
        <v>52</v>
      </c>
      <c r="F110" s="193">
        <v>51.8</v>
      </c>
      <c r="G110" s="193">
        <v>53.4</v>
      </c>
      <c r="H110" s="193">
        <v>54.2</v>
      </c>
      <c r="I110" s="193">
        <v>54.3</v>
      </c>
    </row>
    <row r="111" spans="1:9" ht="14.25" x14ac:dyDescent="0.2">
      <c r="A111" s="163" t="s">
        <v>176</v>
      </c>
      <c r="B111" s="157" t="s">
        <v>306</v>
      </c>
      <c r="C111" s="192">
        <v>35.700000000000003</v>
      </c>
      <c r="D111" s="192">
        <v>36.299999999999997</v>
      </c>
      <c r="E111" s="192">
        <v>35.1</v>
      </c>
      <c r="F111" s="192">
        <v>35.299999999999997</v>
      </c>
      <c r="G111" s="192">
        <v>36.700000000000003</v>
      </c>
      <c r="H111" s="192">
        <v>37.9</v>
      </c>
      <c r="I111" s="192">
        <v>39.5</v>
      </c>
    </row>
    <row r="112" spans="1:9" ht="14.25" x14ac:dyDescent="0.2">
      <c r="A112" s="164" t="s">
        <v>85</v>
      </c>
      <c r="B112" s="158" t="s">
        <v>308</v>
      </c>
      <c r="C112" s="193">
        <v>26.7</v>
      </c>
      <c r="D112" s="193">
        <v>27.3</v>
      </c>
      <c r="E112" s="193">
        <v>27.1</v>
      </c>
      <c r="F112" s="193">
        <v>26</v>
      </c>
      <c r="G112" s="193">
        <v>28</v>
      </c>
      <c r="H112" s="193">
        <v>29</v>
      </c>
      <c r="I112" s="193">
        <v>31.7</v>
      </c>
    </row>
    <row r="113" spans="1:9" ht="14.25" x14ac:dyDescent="0.2">
      <c r="A113" s="166" t="s">
        <v>84</v>
      </c>
      <c r="B113" s="158" t="s">
        <v>308</v>
      </c>
      <c r="C113" s="193">
        <v>37</v>
      </c>
      <c r="D113" s="193">
        <v>37.5</v>
      </c>
      <c r="E113" s="193">
        <v>36.4</v>
      </c>
      <c r="F113" s="193">
        <v>36</v>
      </c>
      <c r="G113" s="193">
        <v>37.9</v>
      </c>
      <c r="H113" s="193">
        <v>38.5</v>
      </c>
      <c r="I113" s="193">
        <v>40.299999999999997</v>
      </c>
    </row>
    <row r="114" spans="1:9" ht="15" thickBot="1" x14ac:dyDescent="0.25">
      <c r="A114" s="165" t="s">
        <v>83</v>
      </c>
      <c r="B114" s="563" t="s">
        <v>308</v>
      </c>
      <c r="C114" s="194">
        <v>41.9</v>
      </c>
      <c r="D114" s="194">
        <v>42.3</v>
      </c>
      <c r="E114" s="194">
        <v>41.6</v>
      </c>
      <c r="F114" s="194">
        <v>42.8</v>
      </c>
      <c r="G114" s="194">
        <v>44.7</v>
      </c>
      <c r="H114" s="194">
        <v>45.5</v>
      </c>
      <c r="I114" s="194">
        <v>48.4</v>
      </c>
    </row>
    <row r="115" spans="1:9" ht="14.25" x14ac:dyDescent="0.2">
      <c r="A115" s="161" t="s">
        <v>82</v>
      </c>
      <c r="B115" s="157" t="s">
        <v>306</v>
      </c>
      <c r="C115" s="195">
        <v>40.299999999999997</v>
      </c>
      <c r="D115" s="195">
        <v>40.200000000000003</v>
      </c>
      <c r="E115" s="195">
        <v>40.5</v>
      </c>
      <c r="F115" s="195">
        <v>39.799999999999997</v>
      </c>
      <c r="G115" s="195">
        <v>42.5</v>
      </c>
      <c r="H115" s="195">
        <v>45.5</v>
      </c>
      <c r="I115" s="195">
        <v>47.2</v>
      </c>
    </row>
    <row r="116" spans="1:9" ht="14.25" x14ac:dyDescent="0.2">
      <c r="A116" s="163" t="s">
        <v>175</v>
      </c>
      <c r="B116" s="157" t="s">
        <v>306</v>
      </c>
      <c r="C116" s="195">
        <v>52.5</v>
      </c>
      <c r="D116" s="195">
        <v>52</v>
      </c>
      <c r="E116" s="195">
        <v>51.7</v>
      </c>
      <c r="F116" s="195">
        <v>50.1</v>
      </c>
      <c r="G116" s="195">
        <v>53.1</v>
      </c>
      <c r="H116" s="195">
        <v>58.9</v>
      </c>
      <c r="I116" s="195">
        <v>61.3</v>
      </c>
    </row>
    <row r="117" spans="1:9" ht="14.25" x14ac:dyDescent="0.2">
      <c r="A117" s="166" t="s">
        <v>81</v>
      </c>
      <c r="B117" s="158" t="s">
        <v>308</v>
      </c>
      <c r="C117" s="196">
        <v>51.3</v>
      </c>
      <c r="D117" s="196">
        <v>51.1</v>
      </c>
      <c r="E117" s="196">
        <v>50.8</v>
      </c>
      <c r="F117" s="196">
        <v>49.9</v>
      </c>
      <c r="G117" s="196">
        <v>52</v>
      </c>
      <c r="H117" s="196">
        <v>58</v>
      </c>
      <c r="I117" s="196">
        <v>59.7</v>
      </c>
    </row>
    <row r="118" spans="1:9" ht="14.25" x14ac:dyDescent="0.2">
      <c r="A118" s="168" t="s">
        <v>80</v>
      </c>
      <c r="B118" s="158" t="s">
        <v>308</v>
      </c>
      <c r="C118" s="196">
        <v>53.9</v>
      </c>
      <c r="D118" s="196">
        <v>53.2</v>
      </c>
      <c r="E118" s="196">
        <v>52.7</v>
      </c>
      <c r="F118" s="196">
        <v>52.1</v>
      </c>
      <c r="G118" s="196">
        <v>54.4</v>
      </c>
      <c r="H118" s="196">
        <v>60.2</v>
      </c>
      <c r="I118" s="196">
        <v>63.3</v>
      </c>
    </row>
    <row r="119" spans="1:9" ht="14.25" x14ac:dyDescent="0.2">
      <c r="A119" s="163" t="s">
        <v>177</v>
      </c>
      <c r="B119" s="157" t="s">
        <v>306</v>
      </c>
      <c r="C119" s="195">
        <v>33.4</v>
      </c>
      <c r="D119" s="195">
        <v>33.4</v>
      </c>
      <c r="E119" s="195">
        <v>34</v>
      </c>
      <c r="F119" s="195">
        <v>33.299999999999997</v>
      </c>
      <c r="G119" s="195">
        <v>35.6</v>
      </c>
      <c r="H119" s="195">
        <v>36.9</v>
      </c>
      <c r="I119" s="195">
        <v>38.299999999999997</v>
      </c>
    </row>
    <row r="120" spans="1:9" ht="14.25" x14ac:dyDescent="0.2">
      <c r="A120" s="164" t="s">
        <v>79</v>
      </c>
      <c r="B120" s="158" t="s">
        <v>308</v>
      </c>
      <c r="C120" s="197">
        <v>29.9</v>
      </c>
      <c r="D120" s="197">
        <v>29.9</v>
      </c>
      <c r="E120" s="197">
        <v>29.9</v>
      </c>
      <c r="F120" s="197">
        <v>29.2</v>
      </c>
      <c r="G120" s="197">
        <v>31.2</v>
      </c>
      <c r="H120" s="197">
        <v>32</v>
      </c>
      <c r="I120" s="197">
        <v>32.9</v>
      </c>
    </row>
    <row r="121" spans="1:9" ht="15" thickBot="1" x14ac:dyDescent="0.25">
      <c r="A121" s="165" t="s">
        <v>78</v>
      </c>
      <c r="B121" s="563" t="s">
        <v>308</v>
      </c>
      <c r="C121" s="197">
        <v>48</v>
      </c>
      <c r="D121" s="197">
        <v>48.1</v>
      </c>
      <c r="E121" s="197">
        <v>50.1</v>
      </c>
      <c r="F121" s="197">
        <v>49.8</v>
      </c>
      <c r="G121" s="197">
        <v>55.4</v>
      </c>
      <c r="H121" s="197">
        <v>57.8</v>
      </c>
      <c r="I121" s="197">
        <v>60.2</v>
      </c>
    </row>
    <row r="122" spans="1:9" x14ac:dyDescent="0.2">
      <c r="A122" s="161" t="s">
        <v>15</v>
      </c>
      <c r="B122" s="170" t="s">
        <v>295</v>
      </c>
      <c r="C122" s="198">
        <v>3154</v>
      </c>
      <c r="D122" s="198">
        <v>3209</v>
      </c>
      <c r="E122" s="198">
        <v>3239</v>
      </c>
      <c r="F122" s="198">
        <v>3324</v>
      </c>
      <c r="G122" s="198">
        <v>3380</v>
      </c>
      <c r="H122" s="198">
        <v>3426.4</v>
      </c>
      <c r="I122" s="198">
        <v>3488</v>
      </c>
    </row>
    <row r="123" spans="1:9" x14ac:dyDescent="0.2">
      <c r="A123" s="162" t="s">
        <v>96</v>
      </c>
      <c r="B123" s="171" t="s">
        <v>295</v>
      </c>
      <c r="C123" s="178">
        <v>3159</v>
      </c>
      <c r="D123" s="178">
        <v>3201</v>
      </c>
      <c r="E123" s="178">
        <v>3231</v>
      </c>
      <c r="F123" s="178">
        <v>3335</v>
      </c>
      <c r="G123" s="178">
        <v>3386</v>
      </c>
      <c r="H123" s="178">
        <v>3423.5</v>
      </c>
      <c r="I123" s="178">
        <v>3475</v>
      </c>
    </row>
    <row r="124" spans="1:9" x14ac:dyDescent="0.2">
      <c r="A124" s="161" t="s">
        <v>95</v>
      </c>
      <c r="B124" s="170" t="s">
        <v>295</v>
      </c>
      <c r="C124" s="177">
        <v>3901</v>
      </c>
      <c r="D124" s="177">
        <v>3936</v>
      </c>
      <c r="E124" s="177">
        <v>3962</v>
      </c>
      <c r="F124" s="177">
        <v>4046</v>
      </c>
      <c r="G124" s="177">
        <v>4096</v>
      </c>
      <c r="H124" s="177">
        <v>4133.2</v>
      </c>
      <c r="I124" s="177">
        <v>4190</v>
      </c>
    </row>
    <row r="125" spans="1:9" x14ac:dyDescent="0.2">
      <c r="A125" s="163" t="s">
        <v>94</v>
      </c>
      <c r="B125" s="170" t="s">
        <v>295</v>
      </c>
      <c r="C125" s="177">
        <v>3902</v>
      </c>
      <c r="D125" s="177">
        <v>3937</v>
      </c>
      <c r="E125" s="177">
        <v>3962</v>
      </c>
      <c r="F125" s="177">
        <v>4047</v>
      </c>
      <c r="G125" s="177">
        <v>4097</v>
      </c>
      <c r="H125" s="177">
        <v>4133.3</v>
      </c>
      <c r="I125" s="177">
        <v>4190</v>
      </c>
    </row>
    <row r="126" spans="1:9" x14ac:dyDescent="0.2">
      <c r="A126" s="163" t="s">
        <v>313</v>
      </c>
      <c r="B126" s="170" t="s">
        <v>295</v>
      </c>
      <c r="C126" s="177">
        <v>5029</v>
      </c>
      <c r="D126" s="177">
        <v>5088</v>
      </c>
      <c r="E126" s="177">
        <v>5137</v>
      </c>
      <c r="F126" s="177">
        <v>5215</v>
      </c>
      <c r="G126" s="177">
        <v>5526</v>
      </c>
      <c r="H126" s="177">
        <v>5571.5</v>
      </c>
      <c r="I126" s="177">
        <v>5623</v>
      </c>
    </row>
    <row r="127" spans="1:9" ht="14.25" x14ac:dyDescent="0.2">
      <c r="A127" s="164" t="s">
        <v>314</v>
      </c>
      <c r="B127" s="172" t="s">
        <v>295</v>
      </c>
      <c r="C127" s="179">
        <v>7859</v>
      </c>
      <c r="D127" s="179">
        <v>7733</v>
      </c>
      <c r="E127" s="179">
        <v>7742</v>
      </c>
      <c r="F127" s="179">
        <v>7789</v>
      </c>
      <c r="G127" s="179">
        <v>7873</v>
      </c>
      <c r="H127" s="179">
        <v>7918.6</v>
      </c>
      <c r="I127" s="179">
        <v>7977</v>
      </c>
    </row>
    <row r="128" spans="1:9" ht="14.25" x14ac:dyDescent="0.2">
      <c r="A128" s="164" t="s">
        <v>315</v>
      </c>
      <c r="B128" s="172" t="s">
        <v>295</v>
      </c>
      <c r="C128" s="179">
        <v>6888</v>
      </c>
      <c r="D128" s="179">
        <v>6950</v>
      </c>
      <c r="E128" s="179">
        <v>6922</v>
      </c>
      <c r="F128" s="179">
        <v>6979</v>
      </c>
      <c r="G128" s="179">
        <v>7021</v>
      </c>
      <c r="H128" s="179">
        <v>7061.7</v>
      </c>
      <c r="I128" s="179">
        <v>7092</v>
      </c>
    </row>
    <row r="129" spans="1:9" ht="14.25" x14ac:dyDescent="0.2">
      <c r="A129" s="164" t="s">
        <v>316</v>
      </c>
      <c r="B129" s="172" t="s">
        <v>295</v>
      </c>
      <c r="C129" s="179">
        <v>4380</v>
      </c>
      <c r="D129" s="179">
        <v>4454</v>
      </c>
      <c r="E129" s="179">
        <v>4508</v>
      </c>
      <c r="F129" s="179">
        <v>4598</v>
      </c>
      <c r="G129" s="179">
        <v>4820</v>
      </c>
      <c r="H129" s="179">
        <v>4868.3999999999996</v>
      </c>
      <c r="I129" s="179">
        <v>4929</v>
      </c>
    </row>
    <row r="130" spans="1:9" x14ac:dyDescent="0.2">
      <c r="A130" s="163" t="s">
        <v>174</v>
      </c>
      <c r="B130" s="170" t="s">
        <v>295</v>
      </c>
      <c r="C130" s="177">
        <v>3650</v>
      </c>
      <c r="D130" s="177">
        <v>3684</v>
      </c>
      <c r="E130" s="177">
        <v>3706</v>
      </c>
      <c r="F130" s="177">
        <v>3780</v>
      </c>
      <c r="G130" s="177">
        <v>3831</v>
      </c>
      <c r="H130" s="177">
        <v>3867.6</v>
      </c>
      <c r="I130" s="177">
        <v>3925</v>
      </c>
    </row>
    <row r="131" spans="1:9" x14ac:dyDescent="0.2">
      <c r="A131" s="164" t="s">
        <v>93</v>
      </c>
      <c r="B131" s="172" t="s">
        <v>295</v>
      </c>
      <c r="C131" s="179">
        <v>3858</v>
      </c>
      <c r="D131" s="179">
        <v>3937</v>
      </c>
      <c r="E131" s="179">
        <v>3956</v>
      </c>
      <c r="F131" s="179">
        <v>4334</v>
      </c>
      <c r="G131" s="179">
        <v>4400</v>
      </c>
      <c r="H131" s="179">
        <v>4414</v>
      </c>
      <c r="I131" s="179">
        <v>4521</v>
      </c>
    </row>
    <row r="132" spans="1:9" ht="14.25" x14ac:dyDescent="0.2">
      <c r="A132" s="164" t="s">
        <v>297</v>
      </c>
      <c r="B132" s="172" t="s">
        <v>295</v>
      </c>
      <c r="C132" s="179">
        <v>4344</v>
      </c>
      <c r="D132" s="179">
        <v>4427</v>
      </c>
      <c r="E132" s="179">
        <v>4464</v>
      </c>
      <c r="F132" s="179">
        <v>4356</v>
      </c>
      <c r="G132" s="179">
        <v>4140</v>
      </c>
      <c r="H132" s="179">
        <v>4195.6000000000004</v>
      </c>
      <c r="I132" s="179">
        <v>4268</v>
      </c>
    </row>
    <row r="133" spans="1:9" x14ac:dyDescent="0.2">
      <c r="A133" s="164" t="s">
        <v>92</v>
      </c>
      <c r="B133" s="172" t="s">
        <v>295</v>
      </c>
      <c r="C133" s="179">
        <v>3357</v>
      </c>
      <c r="D133" s="179">
        <v>3382</v>
      </c>
      <c r="E133" s="179">
        <v>3402</v>
      </c>
      <c r="F133" s="179">
        <v>3497</v>
      </c>
      <c r="G133" s="179">
        <v>3563</v>
      </c>
      <c r="H133" s="179">
        <v>3598.6</v>
      </c>
      <c r="I133" s="179">
        <v>3637</v>
      </c>
    </row>
    <row r="134" spans="1:9" ht="13.5" thickBot="1" x14ac:dyDescent="0.25">
      <c r="A134" s="165" t="s">
        <v>91</v>
      </c>
      <c r="B134" s="173" t="s">
        <v>295</v>
      </c>
      <c r="C134" s="180">
        <v>5220</v>
      </c>
      <c r="D134" s="180">
        <v>5222</v>
      </c>
      <c r="E134" s="180">
        <v>5235</v>
      </c>
      <c r="F134" s="180">
        <v>5341</v>
      </c>
      <c r="G134" s="180">
        <v>5513</v>
      </c>
      <c r="H134" s="180">
        <v>5536.7</v>
      </c>
      <c r="I134" s="180">
        <v>5600</v>
      </c>
    </row>
    <row r="135" spans="1:9" x14ac:dyDescent="0.2">
      <c r="A135" s="161" t="s">
        <v>90</v>
      </c>
      <c r="B135" s="170" t="s">
        <v>295</v>
      </c>
      <c r="C135" s="177">
        <v>2851</v>
      </c>
      <c r="D135" s="177">
        <v>2896</v>
      </c>
      <c r="E135" s="177">
        <v>2926</v>
      </c>
      <c r="F135" s="177">
        <v>3023</v>
      </c>
      <c r="G135" s="177">
        <v>3079</v>
      </c>
      <c r="H135" s="177">
        <v>3118.1</v>
      </c>
      <c r="I135" s="177">
        <v>3171</v>
      </c>
    </row>
    <row r="136" spans="1:9" x14ac:dyDescent="0.2">
      <c r="A136" s="163" t="s">
        <v>89</v>
      </c>
      <c r="B136" s="170" t="s">
        <v>295</v>
      </c>
      <c r="C136" s="177">
        <v>2857</v>
      </c>
      <c r="D136" s="177">
        <v>2906</v>
      </c>
      <c r="E136" s="177">
        <v>2941</v>
      </c>
      <c r="F136" s="177">
        <v>3055</v>
      </c>
      <c r="G136" s="177">
        <v>3124</v>
      </c>
      <c r="H136" s="177">
        <v>3161.4</v>
      </c>
      <c r="I136" s="177">
        <v>3222</v>
      </c>
    </row>
    <row r="137" spans="1:9" x14ac:dyDescent="0.2">
      <c r="A137" s="164" t="s">
        <v>88</v>
      </c>
      <c r="B137" s="172" t="s">
        <v>295</v>
      </c>
      <c r="C137" s="179">
        <v>2708</v>
      </c>
      <c r="D137" s="179">
        <v>2770</v>
      </c>
      <c r="E137" s="179">
        <v>2814</v>
      </c>
      <c r="F137" s="179">
        <v>2947</v>
      </c>
      <c r="G137" s="179">
        <v>2978</v>
      </c>
      <c r="H137" s="179">
        <v>3016.9</v>
      </c>
      <c r="I137" s="179">
        <v>3082</v>
      </c>
    </row>
    <row r="138" spans="1:9" x14ac:dyDescent="0.2">
      <c r="A138" s="160" t="s">
        <v>87</v>
      </c>
      <c r="B138" s="172" t="s">
        <v>295</v>
      </c>
      <c r="C138" s="179">
        <v>3311</v>
      </c>
      <c r="D138" s="179">
        <v>3346</v>
      </c>
      <c r="E138" s="179">
        <v>3366</v>
      </c>
      <c r="F138" s="179">
        <v>3448</v>
      </c>
      <c r="G138" s="179">
        <v>3511</v>
      </c>
      <c r="H138" s="179">
        <v>3543</v>
      </c>
      <c r="I138" s="179">
        <v>3590</v>
      </c>
    </row>
    <row r="139" spans="1:9" x14ac:dyDescent="0.2">
      <c r="A139" s="164" t="s">
        <v>86</v>
      </c>
      <c r="B139" s="172" t="s">
        <v>295</v>
      </c>
      <c r="C139" s="179">
        <v>4163</v>
      </c>
      <c r="D139" s="179">
        <v>4295</v>
      </c>
      <c r="E139" s="179">
        <v>4344</v>
      </c>
      <c r="F139" s="179">
        <v>4433</v>
      </c>
      <c r="G139" s="179">
        <v>4547</v>
      </c>
      <c r="H139" s="179">
        <v>4569</v>
      </c>
      <c r="I139" s="179">
        <v>4549</v>
      </c>
    </row>
    <row r="140" spans="1:9" x14ac:dyDescent="0.2">
      <c r="A140" s="163" t="s">
        <v>176</v>
      </c>
      <c r="B140" s="170" t="s">
        <v>295</v>
      </c>
      <c r="C140" s="177">
        <v>2837</v>
      </c>
      <c r="D140" s="177">
        <v>2872</v>
      </c>
      <c r="E140" s="177">
        <v>2891</v>
      </c>
      <c r="F140" s="177">
        <v>2952</v>
      </c>
      <c r="G140" s="177">
        <v>2975</v>
      </c>
      <c r="H140" s="177">
        <v>3008.6</v>
      </c>
      <c r="I140" s="177">
        <v>3040</v>
      </c>
    </row>
    <row r="141" spans="1:9" x14ac:dyDescent="0.2">
      <c r="A141" s="164" t="s">
        <v>85</v>
      </c>
      <c r="B141" s="172" t="s">
        <v>295</v>
      </c>
      <c r="C141" s="179">
        <v>2569</v>
      </c>
      <c r="D141" s="179">
        <v>2576</v>
      </c>
      <c r="E141" s="179">
        <v>2643</v>
      </c>
      <c r="F141" s="179">
        <v>2680</v>
      </c>
      <c r="G141" s="179">
        <v>2720</v>
      </c>
      <c r="H141" s="179">
        <v>2719.2</v>
      </c>
      <c r="I141" s="179">
        <v>2761</v>
      </c>
    </row>
    <row r="142" spans="1:9" x14ac:dyDescent="0.2">
      <c r="A142" s="166" t="s">
        <v>84</v>
      </c>
      <c r="B142" s="172" t="s">
        <v>295</v>
      </c>
      <c r="C142" s="179">
        <v>2849</v>
      </c>
      <c r="D142" s="179">
        <v>2887</v>
      </c>
      <c r="E142" s="179">
        <v>2913</v>
      </c>
      <c r="F142" s="179">
        <v>2960</v>
      </c>
      <c r="G142" s="179">
        <v>2987</v>
      </c>
      <c r="H142" s="179">
        <v>3013.5</v>
      </c>
      <c r="I142" s="179">
        <v>3049</v>
      </c>
    </row>
    <row r="143" spans="1:9" ht="13.5" thickBot="1" x14ac:dyDescent="0.25">
      <c r="A143" s="165" t="s">
        <v>83</v>
      </c>
      <c r="B143" s="173" t="s">
        <v>295</v>
      </c>
      <c r="C143" s="180">
        <v>3377</v>
      </c>
      <c r="D143" s="180">
        <v>3425</v>
      </c>
      <c r="E143" s="180">
        <v>3399</v>
      </c>
      <c r="F143" s="180">
        <v>3663</v>
      </c>
      <c r="G143" s="180">
        <v>3727</v>
      </c>
      <c r="H143" s="180">
        <v>3721.5</v>
      </c>
      <c r="I143" s="180">
        <v>3845</v>
      </c>
    </row>
    <row r="144" spans="1:9" x14ac:dyDescent="0.2">
      <c r="A144" s="161" t="s">
        <v>82</v>
      </c>
      <c r="B144" s="170" t="s">
        <v>295</v>
      </c>
      <c r="C144" s="177">
        <v>2469</v>
      </c>
      <c r="D144" s="177">
        <v>2544</v>
      </c>
      <c r="E144" s="177">
        <v>2570</v>
      </c>
      <c r="F144" s="177">
        <v>2640</v>
      </c>
      <c r="G144" s="177">
        <v>2686</v>
      </c>
      <c r="H144" s="177">
        <v>2753.4</v>
      </c>
      <c r="I144" s="177">
        <v>2828</v>
      </c>
    </row>
    <row r="145" spans="1:9" x14ac:dyDescent="0.2">
      <c r="A145" s="163" t="s">
        <v>175</v>
      </c>
      <c r="B145" s="170" t="s">
        <v>295</v>
      </c>
      <c r="C145" s="177">
        <v>2989</v>
      </c>
      <c r="D145" s="177">
        <v>3030</v>
      </c>
      <c r="E145" s="177">
        <v>3050</v>
      </c>
      <c r="F145" s="177">
        <v>3095</v>
      </c>
      <c r="G145" s="177">
        <v>3155</v>
      </c>
      <c r="H145" s="177">
        <v>3293.6</v>
      </c>
      <c r="I145" s="177">
        <v>3399</v>
      </c>
    </row>
    <row r="146" spans="1:9" x14ac:dyDescent="0.2">
      <c r="A146" s="166" t="s">
        <v>81</v>
      </c>
      <c r="B146" s="172" t="s">
        <v>295</v>
      </c>
      <c r="C146" s="178">
        <v>3363</v>
      </c>
      <c r="D146" s="178">
        <v>3399</v>
      </c>
      <c r="E146" s="178">
        <v>3440</v>
      </c>
      <c r="F146" s="178">
        <v>3518</v>
      </c>
      <c r="G146" s="178">
        <v>3538</v>
      </c>
      <c r="H146" s="178">
        <v>3675.7</v>
      </c>
      <c r="I146" s="178">
        <v>3763</v>
      </c>
    </row>
    <row r="147" spans="1:9" x14ac:dyDescent="0.2">
      <c r="A147" s="168" t="s">
        <v>80</v>
      </c>
      <c r="B147" s="172" t="s">
        <v>295</v>
      </c>
      <c r="C147" s="178">
        <v>2678</v>
      </c>
      <c r="D147" s="178">
        <v>2724</v>
      </c>
      <c r="E147" s="178">
        <v>2736</v>
      </c>
      <c r="F147" s="178">
        <v>2788</v>
      </c>
      <c r="G147" s="178">
        <v>2815</v>
      </c>
      <c r="H147" s="178">
        <v>2926.4</v>
      </c>
      <c r="I147" s="178">
        <v>3022</v>
      </c>
    </row>
    <row r="148" spans="1:9" x14ac:dyDescent="0.2">
      <c r="A148" s="163" t="s">
        <v>177</v>
      </c>
      <c r="B148" s="170" t="s">
        <v>295</v>
      </c>
      <c r="C148" s="177">
        <v>2249</v>
      </c>
      <c r="D148" s="177">
        <v>2331</v>
      </c>
      <c r="E148" s="177">
        <v>2355</v>
      </c>
      <c r="F148" s="177">
        <v>2413</v>
      </c>
      <c r="G148" s="177">
        <v>2459</v>
      </c>
      <c r="H148" s="177">
        <v>2486.8000000000002</v>
      </c>
      <c r="I148" s="177">
        <v>2531</v>
      </c>
    </row>
    <row r="149" spans="1:9" x14ac:dyDescent="0.2">
      <c r="A149" s="164" t="s">
        <v>79</v>
      </c>
      <c r="B149" s="172" t="s">
        <v>295</v>
      </c>
      <c r="C149" s="179">
        <v>2181</v>
      </c>
      <c r="D149" s="179">
        <v>2256</v>
      </c>
      <c r="E149" s="179">
        <v>2270</v>
      </c>
      <c r="F149" s="179">
        <v>2325</v>
      </c>
      <c r="G149" s="179">
        <v>2368</v>
      </c>
      <c r="H149" s="179">
        <v>2389.5</v>
      </c>
      <c r="I149" s="179">
        <v>2415</v>
      </c>
    </row>
    <row r="150" spans="1:9" ht="13.5" thickBot="1" x14ac:dyDescent="0.25">
      <c r="A150" s="165" t="s">
        <v>78</v>
      </c>
      <c r="B150" s="173" t="s">
        <v>295</v>
      </c>
      <c r="C150" s="179">
        <v>2662</v>
      </c>
      <c r="D150" s="179">
        <v>2774</v>
      </c>
      <c r="E150" s="179">
        <v>2829</v>
      </c>
      <c r="F150" s="179">
        <v>2891</v>
      </c>
      <c r="G150" s="179">
        <v>2976</v>
      </c>
      <c r="H150" s="179">
        <v>3008.4</v>
      </c>
      <c r="I150" s="179">
        <v>3075</v>
      </c>
    </row>
    <row r="151" spans="1:9" ht="14.25" x14ac:dyDescent="0.2">
      <c r="A151" s="161" t="s">
        <v>15</v>
      </c>
      <c r="B151" s="174" t="s">
        <v>309</v>
      </c>
      <c r="C151" s="198">
        <v>2631</v>
      </c>
      <c r="D151" s="198">
        <v>2658</v>
      </c>
      <c r="E151" s="198">
        <v>2672</v>
      </c>
      <c r="F151" s="198">
        <v>2732</v>
      </c>
      <c r="G151" s="198">
        <v>2744</v>
      </c>
      <c r="H151" s="198">
        <v>2778.9</v>
      </c>
      <c r="I151" s="198">
        <v>2823</v>
      </c>
    </row>
    <row r="152" spans="1:9" ht="14.25" x14ac:dyDescent="0.2">
      <c r="A152" s="162" t="s">
        <v>96</v>
      </c>
      <c r="B152" s="176" t="s">
        <v>310</v>
      </c>
      <c r="C152" s="178">
        <v>2625</v>
      </c>
      <c r="D152" s="178">
        <v>2639</v>
      </c>
      <c r="E152" s="178">
        <v>2653</v>
      </c>
      <c r="F152" s="178">
        <v>2728</v>
      </c>
      <c r="G152" s="178">
        <v>2738</v>
      </c>
      <c r="H152" s="178">
        <v>2765.7</v>
      </c>
      <c r="I152" s="178">
        <v>2799</v>
      </c>
    </row>
    <row r="153" spans="1:9" ht="14.25" x14ac:dyDescent="0.2">
      <c r="A153" s="161" t="s">
        <v>95</v>
      </c>
      <c r="B153" s="174" t="s">
        <v>309</v>
      </c>
      <c r="C153" s="177">
        <v>3264</v>
      </c>
      <c r="D153" s="177">
        <v>3270</v>
      </c>
      <c r="E153" s="177">
        <v>3279</v>
      </c>
      <c r="F153" s="177">
        <v>3338</v>
      </c>
      <c r="G153" s="177">
        <v>3339</v>
      </c>
      <c r="H153" s="177">
        <v>3366.7</v>
      </c>
      <c r="I153" s="177">
        <v>3405</v>
      </c>
    </row>
    <row r="154" spans="1:9" ht="14.25" x14ac:dyDescent="0.2">
      <c r="A154" s="163" t="s">
        <v>94</v>
      </c>
      <c r="B154" s="174" t="s">
        <v>309</v>
      </c>
      <c r="C154" s="177">
        <v>3265</v>
      </c>
      <c r="D154" s="177">
        <v>3271</v>
      </c>
      <c r="E154" s="177">
        <v>3280</v>
      </c>
      <c r="F154" s="177">
        <v>3338</v>
      </c>
      <c r="G154" s="177">
        <v>3339</v>
      </c>
      <c r="H154" s="177">
        <v>3366.8</v>
      </c>
      <c r="I154" s="177">
        <v>3405</v>
      </c>
    </row>
    <row r="155" spans="1:9" ht="14.25" x14ac:dyDescent="0.2">
      <c r="A155" s="163" t="s">
        <v>313</v>
      </c>
      <c r="B155" s="174" t="s">
        <v>309</v>
      </c>
      <c r="C155" s="177">
        <v>4214</v>
      </c>
      <c r="D155" s="177">
        <v>4232</v>
      </c>
      <c r="E155" s="177">
        <v>4257</v>
      </c>
      <c r="F155" s="177">
        <v>4310</v>
      </c>
      <c r="G155" s="177">
        <v>4516</v>
      </c>
      <c r="H155" s="177">
        <v>4543.7</v>
      </c>
      <c r="I155" s="177">
        <v>4577</v>
      </c>
    </row>
    <row r="156" spans="1:9" ht="14.25" x14ac:dyDescent="0.2">
      <c r="A156" s="164" t="s">
        <v>314</v>
      </c>
      <c r="B156" s="175" t="s">
        <v>311</v>
      </c>
      <c r="C156" s="179">
        <v>6727</v>
      </c>
      <c r="D156" s="179">
        <v>6579</v>
      </c>
      <c r="E156" s="179">
        <v>6566</v>
      </c>
      <c r="F156" s="179">
        <v>6583</v>
      </c>
      <c r="G156" s="179">
        <v>6585</v>
      </c>
      <c r="H156" s="179">
        <v>6612</v>
      </c>
      <c r="I156" s="179">
        <v>6652</v>
      </c>
    </row>
    <row r="157" spans="1:9" ht="14.25" x14ac:dyDescent="0.2">
      <c r="A157" s="164" t="s">
        <v>315</v>
      </c>
      <c r="B157" s="175" t="s">
        <v>311</v>
      </c>
      <c r="C157" s="179">
        <v>5861</v>
      </c>
      <c r="D157" s="179">
        <v>5882</v>
      </c>
      <c r="E157" s="179">
        <v>5841</v>
      </c>
      <c r="F157" s="179">
        <v>5873</v>
      </c>
      <c r="G157" s="179">
        <v>5851</v>
      </c>
      <c r="H157" s="179">
        <v>5873</v>
      </c>
      <c r="I157" s="179">
        <v>5893</v>
      </c>
    </row>
    <row r="158" spans="1:9" ht="14.25" x14ac:dyDescent="0.2">
      <c r="A158" s="164" t="s">
        <v>316</v>
      </c>
      <c r="B158" s="175" t="s">
        <v>311</v>
      </c>
      <c r="C158" s="179">
        <v>3638</v>
      </c>
      <c r="D158" s="179">
        <v>3670</v>
      </c>
      <c r="E158" s="179">
        <v>3699</v>
      </c>
      <c r="F158" s="179">
        <v>3764</v>
      </c>
      <c r="G158" s="179">
        <v>3890</v>
      </c>
      <c r="H158" s="179">
        <v>3921</v>
      </c>
      <c r="I158" s="179">
        <v>3961</v>
      </c>
    </row>
    <row r="159" spans="1:9" ht="14.25" x14ac:dyDescent="0.2">
      <c r="A159" s="163" t="s">
        <v>174</v>
      </c>
      <c r="B159" s="174" t="s">
        <v>309</v>
      </c>
      <c r="C159" s="177">
        <v>3053</v>
      </c>
      <c r="D159" s="177">
        <v>3060</v>
      </c>
      <c r="E159" s="177">
        <v>3067</v>
      </c>
      <c r="F159" s="177">
        <v>3117</v>
      </c>
      <c r="G159" s="177">
        <v>3120</v>
      </c>
      <c r="H159" s="177">
        <v>3149.5</v>
      </c>
      <c r="I159" s="177">
        <v>3189</v>
      </c>
    </row>
    <row r="160" spans="1:9" ht="14.25" x14ac:dyDescent="0.2">
      <c r="A160" s="164" t="s">
        <v>93</v>
      </c>
      <c r="B160" s="175" t="s">
        <v>311</v>
      </c>
      <c r="C160" s="179">
        <v>3252</v>
      </c>
      <c r="D160" s="179">
        <v>3302</v>
      </c>
      <c r="E160" s="179">
        <v>3307</v>
      </c>
      <c r="F160" s="179">
        <v>3619</v>
      </c>
      <c r="G160" s="179">
        <v>3632</v>
      </c>
      <c r="H160" s="179">
        <v>3638.9</v>
      </c>
      <c r="I160" s="179">
        <v>3725</v>
      </c>
    </row>
    <row r="161" spans="1:9" ht="14.25" x14ac:dyDescent="0.2">
      <c r="A161" s="164" t="s">
        <v>297</v>
      </c>
      <c r="B161" s="175" t="s">
        <v>311</v>
      </c>
      <c r="C161" s="179">
        <v>3696</v>
      </c>
      <c r="D161" s="179">
        <v>3746</v>
      </c>
      <c r="E161" s="179">
        <v>3766</v>
      </c>
      <c r="F161" s="179">
        <v>3657</v>
      </c>
      <c r="G161" s="179">
        <v>3409</v>
      </c>
      <c r="H161" s="179">
        <v>3445.8</v>
      </c>
      <c r="I161" s="179">
        <v>3500</v>
      </c>
    </row>
    <row r="162" spans="1:9" ht="14.25" x14ac:dyDescent="0.2">
      <c r="A162" s="164" t="s">
        <v>92</v>
      </c>
      <c r="B162" s="175" t="s">
        <v>311</v>
      </c>
      <c r="C162" s="179">
        <v>2795</v>
      </c>
      <c r="D162" s="179">
        <v>2795</v>
      </c>
      <c r="E162" s="179">
        <v>2800</v>
      </c>
      <c r="F162" s="179">
        <v>2867</v>
      </c>
      <c r="G162" s="179">
        <v>2888</v>
      </c>
      <c r="H162" s="179">
        <v>2920.6</v>
      </c>
      <c r="I162" s="179">
        <v>2942</v>
      </c>
    </row>
    <row r="163" spans="1:9" ht="15" thickBot="1" x14ac:dyDescent="0.25">
      <c r="A163" s="165" t="s">
        <v>91</v>
      </c>
      <c r="B163" s="564" t="s">
        <v>311</v>
      </c>
      <c r="C163" s="180">
        <v>4269</v>
      </c>
      <c r="D163" s="180">
        <v>4236</v>
      </c>
      <c r="E163" s="180">
        <v>4230</v>
      </c>
      <c r="F163" s="180">
        <v>4303</v>
      </c>
      <c r="G163" s="180">
        <v>4392</v>
      </c>
      <c r="H163" s="180">
        <v>4399.6000000000004</v>
      </c>
      <c r="I163" s="180">
        <v>4440</v>
      </c>
    </row>
    <row r="164" spans="1:9" ht="14.25" x14ac:dyDescent="0.2">
      <c r="A164" s="161" t="s">
        <v>90</v>
      </c>
      <c r="B164" s="174" t="s">
        <v>309</v>
      </c>
      <c r="C164" s="177">
        <v>2373</v>
      </c>
      <c r="D164" s="177">
        <v>2392</v>
      </c>
      <c r="E164" s="177">
        <v>2407</v>
      </c>
      <c r="F164" s="177">
        <v>2478</v>
      </c>
      <c r="G164" s="177">
        <v>2495</v>
      </c>
      <c r="H164" s="177">
        <v>2522.1</v>
      </c>
      <c r="I164" s="177">
        <v>2560</v>
      </c>
    </row>
    <row r="165" spans="1:9" ht="14.25" x14ac:dyDescent="0.2">
      <c r="A165" s="163" t="s">
        <v>89</v>
      </c>
      <c r="B165" s="174" t="s">
        <v>309</v>
      </c>
      <c r="C165" s="177">
        <v>2371</v>
      </c>
      <c r="D165" s="177">
        <v>2393</v>
      </c>
      <c r="E165" s="177">
        <v>2412</v>
      </c>
      <c r="F165" s="177">
        <v>2497</v>
      </c>
      <c r="G165" s="177">
        <v>2525</v>
      </c>
      <c r="H165" s="177">
        <v>2550.1</v>
      </c>
      <c r="I165" s="177">
        <v>2592</v>
      </c>
    </row>
    <row r="166" spans="1:9" ht="14.25" x14ac:dyDescent="0.2">
      <c r="A166" s="164" t="s">
        <v>88</v>
      </c>
      <c r="B166" s="175" t="s">
        <v>311</v>
      </c>
      <c r="C166" s="179">
        <v>2244</v>
      </c>
      <c r="D166" s="179">
        <v>2276</v>
      </c>
      <c r="E166" s="179">
        <v>2304</v>
      </c>
      <c r="F166" s="179">
        <v>2404</v>
      </c>
      <c r="G166" s="179">
        <v>2401</v>
      </c>
      <c r="H166" s="179">
        <v>2424</v>
      </c>
      <c r="I166" s="179">
        <v>2470</v>
      </c>
    </row>
    <row r="167" spans="1:9" ht="14.25" x14ac:dyDescent="0.2">
      <c r="A167" s="160" t="s">
        <v>87</v>
      </c>
      <c r="B167" s="175" t="s">
        <v>311</v>
      </c>
      <c r="C167" s="179">
        <v>2758</v>
      </c>
      <c r="D167" s="179">
        <v>2768</v>
      </c>
      <c r="E167" s="179">
        <v>2773</v>
      </c>
      <c r="F167" s="179">
        <v>2829</v>
      </c>
      <c r="G167" s="179">
        <v>2849</v>
      </c>
      <c r="H167" s="179">
        <v>2877.6</v>
      </c>
      <c r="I167" s="179">
        <v>2907</v>
      </c>
    </row>
    <row r="168" spans="1:9" ht="14.25" x14ac:dyDescent="0.2">
      <c r="A168" s="164" t="s">
        <v>86</v>
      </c>
      <c r="B168" s="175" t="s">
        <v>311</v>
      </c>
      <c r="C168" s="179">
        <v>3406</v>
      </c>
      <c r="D168" s="179">
        <v>3486</v>
      </c>
      <c r="E168" s="179">
        <v>3513</v>
      </c>
      <c r="F168" s="179">
        <v>3571</v>
      </c>
      <c r="G168" s="179">
        <v>3620</v>
      </c>
      <c r="H168" s="179">
        <v>3626.2</v>
      </c>
      <c r="I168" s="179">
        <v>3603</v>
      </c>
    </row>
    <row r="169" spans="1:9" ht="14.25" x14ac:dyDescent="0.2">
      <c r="A169" s="163" t="s">
        <v>176</v>
      </c>
      <c r="B169" s="174" t="s">
        <v>309</v>
      </c>
      <c r="C169" s="177">
        <v>2379</v>
      </c>
      <c r="D169" s="177">
        <v>2393</v>
      </c>
      <c r="E169" s="177">
        <v>2397</v>
      </c>
      <c r="F169" s="177">
        <v>2439</v>
      </c>
      <c r="G169" s="177">
        <v>2426</v>
      </c>
      <c r="H169" s="177">
        <v>2451.3000000000002</v>
      </c>
      <c r="I169" s="177">
        <v>2477</v>
      </c>
    </row>
    <row r="170" spans="1:9" ht="14.25" x14ac:dyDescent="0.2">
      <c r="A170" s="164" t="s">
        <v>85</v>
      </c>
      <c r="B170" s="175" t="s">
        <v>311</v>
      </c>
      <c r="C170" s="179">
        <v>2151</v>
      </c>
      <c r="D170" s="179">
        <v>2141</v>
      </c>
      <c r="E170" s="179">
        <v>2188</v>
      </c>
      <c r="F170" s="179">
        <v>2211</v>
      </c>
      <c r="G170" s="179">
        <v>2217</v>
      </c>
      <c r="H170" s="179">
        <v>2213.1999999999998</v>
      </c>
      <c r="I170" s="179">
        <v>2252</v>
      </c>
    </row>
    <row r="171" spans="1:9" ht="14.25" x14ac:dyDescent="0.2">
      <c r="A171" s="166" t="s">
        <v>84</v>
      </c>
      <c r="B171" s="175" t="s">
        <v>311</v>
      </c>
      <c r="C171" s="179">
        <v>2389</v>
      </c>
      <c r="D171" s="179">
        <v>2406</v>
      </c>
      <c r="E171" s="179">
        <v>2416</v>
      </c>
      <c r="F171" s="179">
        <v>2447</v>
      </c>
      <c r="G171" s="179">
        <v>2438</v>
      </c>
      <c r="H171" s="179">
        <v>2455.3000000000002</v>
      </c>
      <c r="I171" s="179">
        <v>2484</v>
      </c>
    </row>
    <row r="172" spans="1:9" ht="15" thickBot="1" x14ac:dyDescent="0.25">
      <c r="A172" s="165" t="s">
        <v>83</v>
      </c>
      <c r="B172" s="564" t="s">
        <v>311</v>
      </c>
      <c r="C172" s="180">
        <v>2749</v>
      </c>
      <c r="D172" s="180">
        <v>2765</v>
      </c>
      <c r="E172" s="180">
        <v>2732</v>
      </c>
      <c r="F172" s="180">
        <v>2932</v>
      </c>
      <c r="G172" s="180">
        <v>2944</v>
      </c>
      <c r="H172" s="180">
        <v>2932.8</v>
      </c>
      <c r="I172" s="180">
        <v>3031</v>
      </c>
    </row>
    <row r="173" spans="1:9" ht="14.25" x14ac:dyDescent="0.2">
      <c r="A173" s="161" t="s">
        <v>82</v>
      </c>
      <c r="B173" s="174" t="s">
        <v>309</v>
      </c>
      <c r="C173" s="177">
        <v>2054</v>
      </c>
      <c r="D173" s="177">
        <v>2100</v>
      </c>
      <c r="E173" s="177">
        <v>2113</v>
      </c>
      <c r="F173" s="177">
        <v>2161</v>
      </c>
      <c r="G173" s="177">
        <v>2166</v>
      </c>
      <c r="H173" s="177">
        <v>2219.9</v>
      </c>
      <c r="I173" s="177">
        <v>2277</v>
      </c>
    </row>
    <row r="174" spans="1:9" ht="14.25" x14ac:dyDescent="0.2">
      <c r="A174" s="163" t="s">
        <v>175</v>
      </c>
      <c r="B174" s="174" t="s">
        <v>309</v>
      </c>
      <c r="C174" s="177">
        <v>2449</v>
      </c>
      <c r="D174" s="177">
        <v>2464</v>
      </c>
      <c r="E174" s="177">
        <v>2470</v>
      </c>
      <c r="F174" s="177">
        <v>2498</v>
      </c>
      <c r="G174" s="177">
        <v>2510</v>
      </c>
      <c r="H174" s="177">
        <v>2624.7</v>
      </c>
      <c r="I174" s="177">
        <v>2705</v>
      </c>
    </row>
    <row r="175" spans="1:9" ht="14.25" x14ac:dyDescent="0.2">
      <c r="A175" s="166" t="s">
        <v>81</v>
      </c>
      <c r="B175" s="175" t="s">
        <v>311</v>
      </c>
      <c r="C175" s="178">
        <v>2747</v>
      </c>
      <c r="D175" s="178">
        <v>2754</v>
      </c>
      <c r="E175" s="178">
        <v>2777</v>
      </c>
      <c r="F175" s="178">
        <v>2827</v>
      </c>
      <c r="G175" s="178">
        <v>2811</v>
      </c>
      <c r="H175" s="178">
        <v>2925.3</v>
      </c>
      <c r="I175" s="178">
        <v>2990</v>
      </c>
    </row>
    <row r="176" spans="1:9" ht="14.25" x14ac:dyDescent="0.2">
      <c r="A176" s="168" t="s">
        <v>80</v>
      </c>
      <c r="B176" s="175" t="s">
        <v>311</v>
      </c>
      <c r="C176" s="178">
        <v>2201</v>
      </c>
      <c r="D176" s="178">
        <v>2223</v>
      </c>
      <c r="E176" s="178">
        <v>2224</v>
      </c>
      <c r="F176" s="178">
        <v>2258</v>
      </c>
      <c r="G176" s="178">
        <v>2243</v>
      </c>
      <c r="H176" s="178">
        <v>2335.6</v>
      </c>
      <c r="I176" s="178">
        <v>2410</v>
      </c>
    </row>
    <row r="177" spans="1:9" ht="14.25" x14ac:dyDescent="0.2">
      <c r="A177" s="163" t="s">
        <v>177</v>
      </c>
      <c r="B177" s="174" t="s">
        <v>309</v>
      </c>
      <c r="C177" s="177">
        <v>1885</v>
      </c>
      <c r="D177" s="177">
        <v>1938</v>
      </c>
      <c r="E177" s="177">
        <v>1950</v>
      </c>
      <c r="F177" s="177">
        <v>1989</v>
      </c>
      <c r="G177" s="177">
        <v>1997</v>
      </c>
      <c r="H177" s="177">
        <v>2017.4</v>
      </c>
      <c r="I177" s="177">
        <v>2052</v>
      </c>
    </row>
    <row r="178" spans="1:9" ht="14.25" x14ac:dyDescent="0.2">
      <c r="A178" s="164" t="s">
        <v>79</v>
      </c>
      <c r="B178" s="175" t="s">
        <v>311</v>
      </c>
      <c r="C178" s="179">
        <v>1831</v>
      </c>
      <c r="D178" s="179">
        <v>1880</v>
      </c>
      <c r="E178" s="179">
        <v>1884</v>
      </c>
      <c r="F178" s="179">
        <v>1922</v>
      </c>
      <c r="G178" s="179">
        <v>1927</v>
      </c>
      <c r="H178" s="179">
        <v>1941.4</v>
      </c>
      <c r="I178" s="179">
        <v>1961</v>
      </c>
    </row>
    <row r="179" spans="1:9" ht="15" thickBot="1" x14ac:dyDescent="0.25">
      <c r="A179" s="165" t="s">
        <v>78</v>
      </c>
      <c r="B179" s="564" t="s">
        <v>311</v>
      </c>
      <c r="C179" s="180">
        <v>2184</v>
      </c>
      <c r="D179" s="180">
        <v>2258</v>
      </c>
      <c r="E179" s="180">
        <v>2296</v>
      </c>
      <c r="F179" s="180">
        <v>2335</v>
      </c>
      <c r="G179" s="180">
        <v>2373</v>
      </c>
      <c r="H179" s="180">
        <v>2404.6999999999998</v>
      </c>
      <c r="I179" s="180">
        <v>2460</v>
      </c>
    </row>
    <row r="180" spans="1:9" x14ac:dyDescent="0.2">
      <c r="A180" s="778" t="s">
        <v>298</v>
      </c>
      <c r="B180" s="778"/>
      <c r="C180" s="778"/>
      <c r="D180" s="778"/>
      <c r="E180" s="778"/>
      <c r="F180" s="778"/>
      <c r="G180" s="778"/>
      <c r="H180" s="778"/>
    </row>
    <row r="181" spans="1:9" x14ac:dyDescent="0.2">
      <c r="A181" s="778" t="s">
        <v>305</v>
      </c>
      <c r="B181" s="778"/>
      <c r="C181" s="778"/>
      <c r="D181" s="778"/>
      <c r="E181" s="778"/>
      <c r="F181" s="778"/>
      <c r="G181" s="778"/>
      <c r="H181" s="778"/>
    </row>
    <row r="182" spans="1:9" x14ac:dyDescent="0.2">
      <c r="A182" s="778" t="s">
        <v>312</v>
      </c>
      <c r="B182" s="778"/>
      <c r="C182" s="778"/>
      <c r="D182" s="778"/>
      <c r="E182" s="778"/>
      <c r="F182" s="778"/>
      <c r="G182" s="778"/>
      <c r="H182" s="778"/>
    </row>
    <row r="183" spans="1:9" x14ac:dyDescent="0.2">
      <c r="A183" s="778" t="s">
        <v>317</v>
      </c>
      <c r="B183" s="778"/>
      <c r="C183" s="778"/>
      <c r="D183" s="778"/>
      <c r="E183" s="778"/>
      <c r="F183" s="778"/>
      <c r="G183" s="778"/>
      <c r="H183" s="778"/>
    </row>
    <row r="184" spans="1:9" x14ac:dyDescent="0.2">
      <c r="A184" s="778" t="s">
        <v>318</v>
      </c>
      <c r="B184" s="778"/>
      <c r="C184" s="778"/>
      <c r="D184" s="778"/>
      <c r="E184" s="778"/>
      <c r="F184" s="778"/>
      <c r="G184" s="778"/>
      <c r="H184" s="778"/>
    </row>
    <row r="185" spans="1:9" x14ac:dyDescent="0.2">
      <c r="A185" s="778" t="s">
        <v>296</v>
      </c>
      <c r="B185" s="778"/>
      <c r="C185" s="778"/>
      <c r="D185" s="778"/>
      <c r="E185" s="778"/>
      <c r="F185" s="778"/>
      <c r="G185" s="778"/>
      <c r="H185" s="778"/>
    </row>
    <row r="186" spans="1:9" x14ac:dyDescent="0.2">
      <c r="A186" s="778" t="s">
        <v>294</v>
      </c>
      <c r="B186" s="778"/>
      <c r="C186" s="778"/>
      <c r="D186" s="778"/>
      <c r="E186" s="778"/>
      <c r="F186" s="778"/>
      <c r="G186" s="778"/>
      <c r="H186" s="778"/>
    </row>
  </sheetData>
  <mergeCells count="7">
    <mergeCell ref="A185:H185"/>
    <mergeCell ref="A186:H186"/>
    <mergeCell ref="A184:H184"/>
    <mergeCell ref="A180:H180"/>
    <mergeCell ref="A181:H181"/>
    <mergeCell ref="A182:H182"/>
    <mergeCell ref="A183:H183"/>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21">
    <tabColor theme="4"/>
  </sheetPr>
  <dimension ref="A1:DK42"/>
  <sheetViews>
    <sheetView showGridLines="0" zoomScaleNormal="100" workbookViewId="0"/>
  </sheetViews>
  <sheetFormatPr baseColWidth="10" defaultColWidth="11.42578125" defaultRowHeight="12.75" x14ac:dyDescent="0.2"/>
  <cols>
    <col min="1" max="1" width="50.85546875" style="132" customWidth="1"/>
    <col min="2" max="2" width="11.7109375" style="137" customWidth="1"/>
    <col min="3" max="3" width="10.5703125" style="137" customWidth="1"/>
    <col min="4" max="4" width="9.42578125" style="139" customWidth="1"/>
    <col min="5" max="5" width="10.140625" style="139" customWidth="1"/>
    <col min="6" max="6" width="10.85546875" style="137" customWidth="1"/>
    <col min="7" max="7" width="11.42578125" style="137" customWidth="1"/>
    <col min="8" max="16384" width="11.42578125" style="132"/>
  </cols>
  <sheetData>
    <row r="1" spans="1:115" x14ac:dyDescent="0.2">
      <c r="A1" s="666" t="s">
        <v>172</v>
      </c>
      <c r="B1" s="124"/>
      <c r="C1" s="124"/>
      <c r="D1" s="124"/>
      <c r="E1" s="124"/>
      <c r="F1" s="124"/>
      <c r="G1" s="125"/>
      <c r="H1" s="129"/>
      <c r="I1" s="130"/>
      <c r="J1" s="131"/>
      <c r="K1" s="131"/>
      <c r="L1" s="133"/>
      <c r="M1" s="133"/>
      <c r="N1" s="133"/>
      <c r="O1" s="133"/>
      <c r="P1" s="129"/>
      <c r="Q1" s="130"/>
      <c r="R1" s="131"/>
      <c r="S1" s="131"/>
      <c r="T1" s="133"/>
      <c r="U1" s="133"/>
      <c r="V1" s="133"/>
      <c r="W1" s="133"/>
      <c r="X1" s="129"/>
      <c r="Y1" s="130"/>
      <c r="Z1" s="131"/>
      <c r="AA1" s="131"/>
      <c r="AB1" s="133"/>
      <c r="AC1" s="133"/>
      <c r="AD1" s="133"/>
      <c r="AE1" s="133"/>
      <c r="AF1" s="129"/>
      <c r="AG1" s="130"/>
      <c r="AH1" s="131"/>
      <c r="AI1" s="131"/>
      <c r="AJ1" s="133"/>
      <c r="AK1" s="133"/>
      <c r="AL1" s="133"/>
      <c r="AM1" s="133"/>
      <c r="AN1" s="129"/>
      <c r="AO1" s="130"/>
      <c r="AP1" s="131"/>
      <c r="AQ1" s="131"/>
      <c r="AR1" s="133"/>
      <c r="AS1" s="133"/>
      <c r="AT1" s="133"/>
      <c r="AU1" s="133"/>
      <c r="AV1" s="129"/>
      <c r="AW1" s="130"/>
      <c r="AX1" s="131"/>
      <c r="AY1" s="131"/>
      <c r="AZ1" s="133"/>
      <c r="BA1" s="133"/>
      <c r="BB1" s="133"/>
      <c r="BC1" s="133"/>
      <c r="BD1" s="129"/>
      <c r="BE1" s="130"/>
      <c r="BF1" s="131"/>
      <c r="BG1" s="131"/>
      <c r="BH1" s="133"/>
      <c r="BI1" s="133"/>
      <c r="BJ1" s="133"/>
      <c r="BK1" s="133"/>
      <c r="BL1" s="129"/>
      <c r="BM1" s="130"/>
      <c r="BN1" s="131"/>
      <c r="BO1" s="131"/>
      <c r="BP1" s="133"/>
      <c r="BQ1" s="133"/>
      <c r="BR1" s="133"/>
      <c r="BS1" s="133"/>
      <c r="BT1" s="129"/>
      <c r="BU1" s="130"/>
      <c r="BV1" s="131"/>
      <c r="BW1" s="131"/>
      <c r="BX1" s="133"/>
      <c r="BY1" s="133"/>
      <c r="BZ1" s="133"/>
      <c r="CA1" s="133"/>
      <c r="CB1" s="129"/>
      <c r="CC1" s="130"/>
      <c r="CD1" s="131"/>
      <c r="CE1" s="131"/>
      <c r="CF1" s="133"/>
      <c r="CG1" s="133"/>
      <c r="CH1" s="133"/>
      <c r="CI1" s="133"/>
      <c r="CJ1" s="129"/>
      <c r="CK1" s="130"/>
      <c r="CL1" s="131"/>
      <c r="CM1" s="131"/>
      <c r="CN1" s="133"/>
      <c r="CO1" s="133"/>
      <c r="CP1" s="133"/>
      <c r="CQ1" s="133"/>
      <c r="CR1" s="129"/>
      <c r="CS1" s="130"/>
      <c r="CT1" s="131"/>
      <c r="CU1" s="131"/>
      <c r="CV1" s="133"/>
      <c r="CW1" s="133"/>
      <c r="CX1" s="133"/>
      <c r="CY1" s="133"/>
      <c r="CZ1" s="129"/>
      <c r="DA1" s="130"/>
      <c r="DB1" s="131"/>
      <c r="DC1" s="131"/>
      <c r="DD1" s="133"/>
      <c r="DE1" s="133"/>
      <c r="DF1" s="133"/>
      <c r="DG1" s="133"/>
      <c r="DH1" s="129"/>
      <c r="DI1" s="130"/>
      <c r="DJ1" s="131"/>
      <c r="DK1" s="131"/>
    </row>
    <row r="2" spans="1:115" x14ac:dyDescent="0.2">
      <c r="A2" s="664" t="s">
        <v>67</v>
      </c>
      <c r="B2" s="565"/>
      <c r="C2" s="565"/>
      <c r="D2" s="566"/>
      <c r="E2" s="566"/>
      <c r="F2" s="565"/>
      <c r="G2" s="136"/>
    </row>
    <row r="3" spans="1:115" s="138" customFormat="1" x14ac:dyDescent="0.2">
      <c r="A3" s="660" t="s">
        <v>326</v>
      </c>
      <c r="B3" s="567"/>
      <c r="C3" s="567"/>
      <c r="D3" s="568"/>
      <c r="E3" s="568"/>
      <c r="F3" s="567"/>
      <c r="G3" s="137"/>
    </row>
    <row r="4" spans="1:115" x14ac:dyDescent="0.2">
      <c r="A4" s="665" t="s">
        <v>21</v>
      </c>
      <c r="B4" s="124"/>
      <c r="C4" s="569"/>
      <c r="D4" s="569"/>
      <c r="E4" s="569"/>
      <c r="F4" s="124"/>
      <c r="G4" s="125"/>
      <c r="H4" s="126"/>
      <c r="I4" s="127"/>
      <c r="J4" s="128"/>
      <c r="K4" s="128"/>
      <c r="L4" s="133"/>
      <c r="M4" s="133"/>
      <c r="N4" s="133"/>
      <c r="O4" s="133"/>
      <c r="P4" s="126"/>
      <c r="Q4" s="127"/>
      <c r="R4" s="128"/>
      <c r="S4" s="128"/>
      <c r="T4" s="133"/>
      <c r="U4" s="133"/>
      <c r="V4" s="133"/>
      <c r="W4" s="133"/>
      <c r="X4" s="126"/>
      <c r="Y4" s="127"/>
      <c r="Z4" s="128"/>
      <c r="AA4" s="128"/>
      <c r="AB4" s="133"/>
      <c r="AC4" s="133"/>
      <c r="AD4" s="133"/>
      <c r="AE4" s="133"/>
      <c r="AF4" s="126"/>
      <c r="AG4" s="127"/>
      <c r="AH4" s="128"/>
      <c r="AI4" s="128"/>
      <c r="AJ4" s="133"/>
      <c r="AK4" s="133"/>
      <c r="AL4" s="133"/>
      <c r="AM4" s="133"/>
      <c r="AN4" s="126"/>
      <c r="AO4" s="127"/>
      <c r="AP4" s="128"/>
      <c r="AQ4" s="128"/>
      <c r="AR4" s="133"/>
      <c r="AS4" s="133"/>
      <c r="AT4" s="133"/>
      <c r="AU4" s="133"/>
      <c r="AV4" s="126"/>
      <c r="AW4" s="127"/>
      <c r="AX4" s="128"/>
      <c r="AY4" s="128"/>
      <c r="AZ4" s="133"/>
      <c r="BA4" s="133"/>
      <c r="BB4" s="133"/>
      <c r="BC4" s="133"/>
      <c r="BD4" s="126"/>
      <c r="BE4" s="127"/>
      <c r="BF4" s="128"/>
      <c r="BG4" s="128"/>
      <c r="BH4" s="133"/>
      <c r="BI4" s="133"/>
      <c r="BJ4" s="133"/>
      <c r="BK4" s="133"/>
      <c r="BL4" s="126"/>
      <c r="BM4" s="127"/>
      <c r="BN4" s="128"/>
      <c r="BO4" s="128"/>
      <c r="BP4" s="133"/>
      <c r="BQ4" s="133"/>
      <c r="BR4" s="133"/>
      <c r="BS4" s="133"/>
      <c r="BT4" s="126"/>
      <c r="BU4" s="127"/>
      <c r="BV4" s="128"/>
      <c r="BW4" s="128"/>
      <c r="BX4" s="133"/>
      <c r="BY4" s="133"/>
      <c r="BZ4" s="133"/>
      <c r="CA4" s="133"/>
      <c r="CB4" s="126"/>
      <c r="CC4" s="127"/>
      <c r="CD4" s="128"/>
      <c r="CE4" s="128"/>
      <c r="CF4" s="133"/>
      <c r="CG4" s="133"/>
      <c r="CH4" s="133"/>
      <c r="CI4" s="133"/>
      <c r="CJ4" s="126"/>
      <c r="CK4" s="127"/>
      <c r="CL4" s="128"/>
      <c r="CM4" s="128"/>
      <c r="CN4" s="133"/>
      <c r="CO4" s="133"/>
      <c r="CP4" s="133"/>
      <c r="CQ4" s="133"/>
      <c r="CR4" s="126"/>
      <c r="CS4" s="127"/>
      <c r="CT4" s="128"/>
      <c r="CU4" s="128"/>
      <c r="CV4" s="133"/>
      <c r="CW4" s="133"/>
      <c r="CX4" s="133"/>
      <c r="CY4" s="133"/>
      <c r="CZ4" s="126"/>
      <c r="DA4" s="127"/>
      <c r="DB4" s="128"/>
      <c r="DC4" s="128"/>
      <c r="DD4" s="133"/>
      <c r="DE4" s="133"/>
      <c r="DF4" s="133"/>
      <c r="DG4" s="133"/>
      <c r="DH4" s="126"/>
      <c r="DI4" s="127"/>
      <c r="DJ4" s="128"/>
      <c r="DK4" s="128"/>
    </row>
    <row r="5" spans="1:115" ht="50.25" customHeight="1" x14ac:dyDescent="0.2">
      <c r="A5" s="783"/>
      <c r="B5" s="785" t="s">
        <v>319</v>
      </c>
      <c r="C5" s="787" t="s">
        <v>299</v>
      </c>
      <c r="D5" s="787"/>
      <c r="E5" s="787"/>
      <c r="F5" s="779" t="s">
        <v>321</v>
      </c>
      <c r="G5" s="781" t="s">
        <v>309</v>
      </c>
    </row>
    <row r="6" spans="1:115" ht="50.25" customHeight="1" x14ac:dyDescent="0.2">
      <c r="A6" s="784"/>
      <c r="B6" s="786"/>
      <c r="C6" s="572" t="s">
        <v>320</v>
      </c>
      <c r="D6" s="573" t="s">
        <v>302</v>
      </c>
      <c r="E6" s="573" t="s">
        <v>306</v>
      </c>
      <c r="F6" s="780"/>
      <c r="G6" s="782"/>
    </row>
    <row r="7" spans="1:115" s="134" customFormat="1" ht="13.5" customHeight="1" x14ac:dyDescent="0.2">
      <c r="A7" s="578" t="s">
        <v>15</v>
      </c>
      <c r="B7" s="584">
        <v>2646</v>
      </c>
      <c r="C7" s="585">
        <v>595</v>
      </c>
      <c r="D7" s="586">
        <v>18</v>
      </c>
      <c r="E7" s="586">
        <v>22.5</v>
      </c>
      <c r="F7" s="585">
        <v>3300</v>
      </c>
      <c r="G7" s="574">
        <v>2666</v>
      </c>
      <c r="H7" s="693"/>
    </row>
    <row r="8" spans="1:115" s="135" customFormat="1" ht="12.75" customHeight="1" x14ac:dyDescent="0.2">
      <c r="A8" s="592" t="s">
        <v>96</v>
      </c>
      <c r="B8" s="591">
        <v>2873</v>
      </c>
      <c r="C8" s="576">
        <v>373</v>
      </c>
      <c r="D8" s="577">
        <v>11.3</v>
      </c>
      <c r="E8" s="577">
        <v>13</v>
      </c>
      <c r="F8" s="576">
        <v>3312</v>
      </c>
      <c r="G8" s="575">
        <v>2663</v>
      </c>
    </row>
    <row r="9" spans="1:115" s="134" customFormat="1" ht="26.25" customHeight="1" x14ac:dyDescent="0.2">
      <c r="A9" s="581" t="s">
        <v>95</v>
      </c>
      <c r="B9" s="604">
        <v>3130</v>
      </c>
      <c r="C9" s="599">
        <v>767</v>
      </c>
      <c r="D9" s="600">
        <v>19.399999999999999</v>
      </c>
      <c r="E9" s="600">
        <v>24.5</v>
      </c>
      <c r="F9" s="599">
        <v>3962</v>
      </c>
      <c r="G9" s="605">
        <v>3215</v>
      </c>
    </row>
    <row r="10" spans="1:115" s="134" customFormat="1" x14ac:dyDescent="0.2">
      <c r="A10" s="579" t="s">
        <v>94</v>
      </c>
      <c r="B10" s="597">
        <v>3130</v>
      </c>
      <c r="C10" s="570">
        <v>767</v>
      </c>
      <c r="D10" s="571">
        <v>19.399999999999999</v>
      </c>
      <c r="E10" s="571">
        <v>24.5</v>
      </c>
      <c r="F10" s="570">
        <v>3962</v>
      </c>
      <c r="G10" s="598">
        <v>3215</v>
      </c>
    </row>
    <row r="11" spans="1:115" s="134" customFormat="1" x14ac:dyDescent="0.2">
      <c r="A11" s="579" t="s">
        <v>313</v>
      </c>
      <c r="B11" s="587">
        <v>4103</v>
      </c>
      <c r="C11" s="588">
        <v>1187</v>
      </c>
      <c r="D11" s="589">
        <v>22</v>
      </c>
      <c r="E11" s="589">
        <v>28.9</v>
      </c>
      <c r="F11" s="588">
        <v>5387</v>
      </c>
      <c r="G11" s="590">
        <v>4389</v>
      </c>
    </row>
    <row r="12" spans="1:115" ht="14.25" x14ac:dyDescent="0.2">
      <c r="A12" s="580" t="s">
        <v>314</v>
      </c>
      <c r="B12" s="593">
        <v>4136</v>
      </c>
      <c r="C12" s="594">
        <v>3120</v>
      </c>
      <c r="D12" s="595">
        <v>42.3</v>
      </c>
      <c r="E12" s="595">
        <v>75.400000000000006</v>
      </c>
      <c r="F12" s="594">
        <v>7368</v>
      </c>
      <c r="G12" s="596">
        <v>6135</v>
      </c>
    </row>
    <row r="13" spans="1:115" ht="14.25" x14ac:dyDescent="0.2">
      <c r="A13" s="580" t="s">
        <v>315</v>
      </c>
      <c r="B13" s="593">
        <v>4062</v>
      </c>
      <c r="C13" s="594">
        <v>2435</v>
      </c>
      <c r="D13" s="595">
        <v>36.9</v>
      </c>
      <c r="E13" s="595">
        <v>59.9</v>
      </c>
      <c r="F13" s="594">
        <v>6601</v>
      </c>
      <c r="G13" s="596">
        <v>5478</v>
      </c>
    </row>
    <row r="14" spans="1:115" ht="14.25" x14ac:dyDescent="0.2">
      <c r="A14" s="580" t="s">
        <v>316</v>
      </c>
      <c r="B14" s="593">
        <v>4111</v>
      </c>
      <c r="C14" s="594">
        <v>473</v>
      </c>
      <c r="D14" s="595">
        <v>10.1</v>
      </c>
      <c r="E14" s="595">
        <v>11.5</v>
      </c>
      <c r="F14" s="594">
        <v>4675</v>
      </c>
      <c r="G14" s="596">
        <v>3755</v>
      </c>
    </row>
    <row r="15" spans="1:115" s="134" customFormat="1" x14ac:dyDescent="0.2">
      <c r="A15" s="579" t="s">
        <v>174</v>
      </c>
      <c r="B15" s="587">
        <v>3000</v>
      </c>
      <c r="C15" s="588">
        <v>711</v>
      </c>
      <c r="D15" s="589">
        <v>18.8</v>
      </c>
      <c r="E15" s="589">
        <v>23.7</v>
      </c>
      <c r="F15" s="588">
        <v>3772</v>
      </c>
      <c r="G15" s="590">
        <v>3058</v>
      </c>
    </row>
    <row r="16" spans="1:115" x14ac:dyDescent="0.2">
      <c r="A16" s="580" t="s">
        <v>93</v>
      </c>
      <c r="B16" s="593">
        <v>2857</v>
      </c>
      <c r="C16" s="594">
        <v>1515</v>
      </c>
      <c r="D16" s="595">
        <v>34.200000000000003</v>
      </c>
      <c r="E16" s="595">
        <v>53</v>
      </c>
      <c r="F16" s="594">
        <v>4435</v>
      </c>
      <c r="G16" s="596">
        <v>3651</v>
      </c>
    </row>
    <row r="17" spans="1:7" ht="14.25" x14ac:dyDescent="0.2">
      <c r="A17" s="580" t="s">
        <v>297</v>
      </c>
      <c r="B17" s="593">
        <v>2884</v>
      </c>
      <c r="C17" s="594">
        <v>1064</v>
      </c>
      <c r="D17" s="595">
        <v>26.5</v>
      </c>
      <c r="E17" s="595">
        <v>36.9</v>
      </c>
      <c r="F17" s="594">
        <v>4011</v>
      </c>
      <c r="G17" s="596">
        <v>3277</v>
      </c>
    </row>
    <row r="18" spans="1:7" x14ac:dyDescent="0.2">
      <c r="A18" s="580" t="s">
        <v>92</v>
      </c>
      <c r="B18" s="593">
        <v>2988</v>
      </c>
      <c r="C18" s="594">
        <v>487</v>
      </c>
      <c r="D18" s="595">
        <v>13.8</v>
      </c>
      <c r="E18" s="595">
        <v>16.3</v>
      </c>
      <c r="F18" s="594">
        <v>3536</v>
      </c>
      <c r="G18" s="596">
        <v>2854</v>
      </c>
    </row>
    <row r="19" spans="1:7" x14ac:dyDescent="0.2">
      <c r="A19" s="580" t="s">
        <v>91</v>
      </c>
      <c r="B19" s="593">
        <v>3550</v>
      </c>
      <c r="C19" s="594">
        <v>1763</v>
      </c>
      <c r="D19" s="595">
        <v>32.6</v>
      </c>
      <c r="E19" s="595">
        <v>49.7</v>
      </c>
      <c r="F19" s="594">
        <v>5409</v>
      </c>
      <c r="G19" s="596">
        <v>4275</v>
      </c>
    </row>
    <row r="20" spans="1:7" s="134" customFormat="1" x14ac:dyDescent="0.2">
      <c r="A20" s="581" t="s">
        <v>90</v>
      </c>
      <c r="B20" s="587">
        <v>2581</v>
      </c>
      <c r="C20" s="588">
        <v>447</v>
      </c>
      <c r="D20" s="589">
        <v>14.5</v>
      </c>
      <c r="E20" s="589">
        <v>17.3</v>
      </c>
      <c r="F20" s="588">
        <v>3087</v>
      </c>
      <c r="G20" s="590">
        <v>2486</v>
      </c>
    </row>
    <row r="21" spans="1:7" s="134" customFormat="1" x14ac:dyDescent="0.2">
      <c r="A21" s="579" t="s">
        <v>89</v>
      </c>
      <c r="B21" s="587">
        <v>2715</v>
      </c>
      <c r="C21" s="588">
        <v>343</v>
      </c>
      <c r="D21" s="589">
        <v>11</v>
      </c>
      <c r="E21" s="589">
        <v>12.6</v>
      </c>
      <c r="F21" s="588">
        <v>3124</v>
      </c>
      <c r="G21" s="590">
        <v>2508</v>
      </c>
    </row>
    <row r="22" spans="1:7" x14ac:dyDescent="0.2">
      <c r="A22" s="580" t="s">
        <v>88</v>
      </c>
      <c r="B22" s="593">
        <v>2706</v>
      </c>
      <c r="C22" s="594">
        <v>275</v>
      </c>
      <c r="D22" s="595">
        <v>9</v>
      </c>
      <c r="E22" s="595">
        <v>10.1</v>
      </c>
      <c r="F22" s="594">
        <v>3048</v>
      </c>
      <c r="G22" s="596">
        <v>2442</v>
      </c>
    </row>
    <row r="23" spans="1:7" x14ac:dyDescent="0.2">
      <c r="A23" s="580" t="s">
        <v>87</v>
      </c>
      <c r="B23" s="593">
        <v>2923</v>
      </c>
      <c r="C23" s="594">
        <v>545</v>
      </c>
      <c r="D23" s="595">
        <v>15.5</v>
      </c>
      <c r="E23" s="595">
        <v>18.600000000000001</v>
      </c>
      <c r="F23" s="594">
        <v>3525</v>
      </c>
      <c r="G23" s="596">
        <v>2850</v>
      </c>
    </row>
    <row r="24" spans="1:7" x14ac:dyDescent="0.2">
      <c r="A24" s="580" t="s">
        <v>86</v>
      </c>
      <c r="B24" s="593">
        <v>2832</v>
      </c>
      <c r="C24" s="594">
        <v>1458</v>
      </c>
      <c r="D24" s="595">
        <v>33.299999999999997</v>
      </c>
      <c r="E24" s="595">
        <v>51.5</v>
      </c>
      <c r="F24" s="594">
        <v>4373</v>
      </c>
      <c r="G24" s="596">
        <v>3454</v>
      </c>
    </row>
    <row r="25" spans="1:7" s="134" customFormat="1" x14ac:dyDescent="0.2">
      <c r="A25" s="579" t="s">
        <v>176</v>
      </c>
      <c r="B25" s="587">
        <v>2134</v>
      </c>
      <c r="C25" s="588">
        <v>792</v>
      </c>
      <c r="D25" s="589">
        <v>26.7</v>
      </c>
      <c r="E25" s="589">
        <v>37.1</v>
      </c>
      <c r="F25" s="588">
        <v>2966</v>
      </c>
      <c r="G25" s="590">
        <v>2412</v>
      </c>
    </row>
    <row r="26" spans="1:7" x14ac:dyDescent="0.2">
      <c r="A26" s="580" t="s">
        <v>85</v>
      </c>
      <c r="B26" s="593">
        <v>2065</v>
      </c>
      <c r="C26" s="594">
        <v>652</v>
      </c>
      <c r="D26" s="595">
        <v>23.6</v>
      </c>
      <c r="E26" s="595">
        <v>31.6</v>
      </c>
      <c r="F26" s="594">
        <v>2760</v>
      </c>
      <c r="G26" s="596">
        <v>2250</v>
      </c>
    </row>
    <row r="27" spans="1:7" ht="25.5" x14ac:dyDescent="0.2">
      <c r="A27" s="607" t="s">
        <v>84</v>
      </c>
      <c r="B27" s="593">
        <v>2135</v>
      </c>
      <c r="C27" s="594">
        <v>816</v>
      </c>
      <c r="D27" s="595">
        <v>27.3</v>
      </c>
      <c r="E27" s="595">
        <v>38.200000000000003</v>
      </c>
      <c r="F27" s="594">
        <v>2991</v>
      </c>
      <c r="G27" s="596">
        <v>2433</v>
      </c>
    </row>
    <row r="28" spans="1:7" ht="25.5" x14ac:dyDescent="0.2">
      <c r="A28" s="580" t="s">
        <v>83</v>
      </c>
      <c r="B28" s="593">
        <v>2331</v>
      </c>
      <c r="C28" s="594">
        <v>1104</v>
      </c>
      <c r="D28" s="595">
        <v>31.7</v>
      </c>
      <c r="E28" s="595">
        <v>47.3</v>
      </c>
      <c r="F28" s="594">
        <v>3486</v>
      </c>
      <c r="G28" s="596">
        <v>2746</v>
      </c>
    </row>
    <row r="29" spans="1:7" x14ac:dyDescent="0.2">
      <c r="A29" s="581" t="s">
        <v>82</v>
      </c>
      <c r="B29" s="587">
        <v>1825</v>
      </c>
      <c r="C29" s="588">
        <v>689</v>
      </c>
      <c r="D29" s="589">
        <v>26.9</v>
      </c>
      <c r="E29" s="589">
        <v>37.799999999999997</v>
      </c>
      <c r="F29" s="588">
        <v>2558</v>
      </c>
      <c r="G29" s="590">
        <v>2066</v>
      </c>
    </row>
    <row r="30" spans="1:7" x14ac:dyDescent="0.2">
      <c r="A30" s="579" t="s">
        <v>175</v>
      </c>
      <c r="B30" s="587">
        <v>1988</v>
      </c>
      <c r="C30" s="588">
        <v>1211</v>
      </c>
      <c r="D30" s="589">
        <v>37.1</v>
      </c>
      <c r="E30" s="589">
        <v>60.9</v>
      </c>
      <c r="F30" s="588">
        <v>3265</v>
      </c>
      <c r="G30" s="590">
        <v>2597</v>
      </c>
    </row>
    <row r="31" spans="1:7" x14ac:dyDescent="0.2">
      <c r="A31" s="582" t="s">
        <v>81</v>
      </c>
      <c r="B31" s="593">
        <v>2255</v>
      </c>
      <c r="C31" s="594">
        <v>1348</v>
      </c>
      <c r="D31" s="595">
        <v>36.700000000000003</v>
      </c>
      <c r="E31" s="595">
        <v>59.8</v>
      </c>
      <c r="F31" s="594">
        <v>3672</v>
      </c>
      <c r="G31" s="596">
        <v>2915</v>
      </c>
    </row>
    <row r="32" spans="1:7" x14ac:dyDescent="0.2">
      <c r="A32" s="582" t="s">
        <v>80</v>
      </c>
      <c r="B32" s="593">
        <v>1765</v>
      </c>
      <c r="C32" s="594">
        <v>1099</v>
      </c>
      <c r="D32" s="595">
        <v>37.5</v>
      </c>
      <c r="E32" s="595">
        <v>62.3</v>
      </c>
      <c r="F32" s="594">
        <v>2928</v>
      </c>
      <c r="G32" s="596">
        <v>2333</v>
      </c>
    </row>
    <row r="33" spans="1:8" s="134" customFormat="1" x14ac:dyDescent="0.2">
      <c r="A33" s="579" t="s">
        <v>177</v>
      </c>
      <c r="B33" s="587">
        <v>1798</v>
      </c>
      <c r="C33" s="588">
        <v>590</v>
      </c>
      <c r="D33" s="589">
        <v>24.3</v>
      </c>
      <c r="E33" s="589">
        <v>32.799999999999997</v>
      </c>
      <c r="F33" s="588">
        <v>2427</v>
      </c>
      <c r="G33" s="590">
        <v>1966</v>
      </c>
    </row>
    <row r="34" spans="1:8" ht="12.75" customHeight="1" x14ac:dyDescent="0.2">
      <c r="A34" s="580" t="s">
        <v>79</v>
      </c>
      <c r="B34" s="593">
        <v>1796</v>
      </c>
      <c r="C34" s="594">
        <v>547</v>
      </c>
      <c r="D34" s="595">
        <v>23</v>
      </c>
      <c r="E34" s="595">
        <v>30.5</v>
      </c>
      <c r="F34" s="594">
        <v>2382</v>
      </c>
      <c r="G34" s="596">
        <v>1930</v>
      </c>
    </row>
    <row r="35" spans="1:8" ht="12.95" customHeight="1" x14ac:dyDescent="0.2">
      <c r="A35" s="583" t="s">
        <v>78</v>
      </c>
      <c r="B35" s="606">
        <v>1813</v>
      </c>
      <c r="C35" s="601">
        <v>1053</v>
      </c>
      <c r="D35" s="602">
        <v>36.1</v>
      </c>
      <c r="E35" s="602">
        <v>58.1</v>
      </c>
      <c r="F35" s="601">
        <v>2915</v>
      </c>
      <c r="G35" s="603">
        <v>2326</v>
      </c>
    </row>
    <row r="36" spans="1:8" s="138" customFormat="1" ht="12.75" customHeight="1" x14ac:dyDescent="0.2">
      <c r="A36" s="778" t="s">
        <v>298</v>
      </c>
      <c r="B36" s="778"/>
      <c r="C36" s="778"/>
      <c r="D36" s="778"/>
      <c r="E36" s="778"/>
      <c r="F36" s="778"/>
      <c r="G36" s="778"/>
      <c r="H36" s="778"/>
    </row>
    <row r="37" spans="1:8" ht="12.75" customHeight="1" x14ac:dyDescent="0.2">
      <c r="A37" s="778" t="s">
        <v>305</v>
      </c>
      <c r="B37" s="778"/>
      <c r="C37" s="778"/>
      <c r="D37" s="778"/>
      <c r="E37" s="778"/>
      <c r="F37" s="778"/>
      <c r="G37" s="778"/>
      <c r="H37" s="778"/>
    </row>
    <row r="38" spans="1:8" ht="23.25" customHeight="1" x14ac:dyDescent="0.2">
      <c r="A38" s="778" t="s">
        <v>312</v>
      </c>
      <c r="B38" s="778"/>
      <c r="C38" s="778"/>
      <c r="D38" s="778"/>
      <c r="E38" s="778"/>
      <c r="F38" s="778"/>
      <c r="G38" s="778"/>
      <c r="H38" s="778"/>
    </row>
    <row r="39" spans="1:8" ht="12.75" customHeight="1" x14ac:dyDescent="0.2">
      <c r="A39" s="778" t="s">
        <v>317</v>
      </c>
      <c r="B39" s="778"/>
      <c r="C39" s="778"/>
      <c r="D39" s="778"/>
      <c r="E39" s="778"/>
      <c r="F39" s="778"/>
      <c r="G39" s="778"/>
      <c r="H39" s="778"/>
    </row>
    <row r="40" spans="1:8" ht="12.75" customHeight="1" x14ac:dyDescent="0.2">
      <c r="A40" s="778" t="s">
        <v>318</v>
      </c>
      <c r="B40" s="778"/>
      <c r="C40" s="778"/>
      <c r="D40" s="778"/>
      <c r="E40" s="778"/>
      <c r="F40" s="778"/>
      <c r="G40" s="778"/>
      <c r="H40" s="778"/>
    </row>
    <row r="41" spans="1:8" s="138" customFormat="1" ht="12.75" customHeight="1" x14ac:dyDescent="0.2">
      <c r="A41" s="778" t="s">
        <v>296</v>
      </c>
      <c r="B41" s="778"/>
      <c r="C41" s="778"/>
      <c r="D41" s="778"/>
      <c r="E41" s="778"/>
      <c r="F41" s="778"/>
      <c r="G41" s="778"/>
      <c r="H41" s="778"/>
    </row>
    <row r="42" spans="1:8" s="138" customFormat="1" x14ac:dyDescent="0.2">
      <c r="A42" s="778" t="s">
        <v>294</v>
      </c>
      <c r="B42" s="778"/>
      <c r="C42" s="778"/>
      <c r="D42" s="778"/>
      <c r="E42" s="778"/>
      <c r="F42" s="778"/>
      <c r="G42" s="778"/>
      <c r="H42" s="778"/>
    </row>
  </sheetData>
  <mergeCells count="12">
    <mergeCell ref="A41:H41"/>
    <mergeCell ref="A42:H42"/>
    <mergeCell ref="F5:F6"/>
    <mergeCell ref="G5:G6"/>
    <mergeCell ref="A5:A6"/>
    <mergeCell ref="B5:B6"/>
    <mergeCell ref="C5:E5"/>
    <mergeCell ref="A36:H36"/>
    <mergeCell ref="A37:H37"/>
    <mergeCell ref="A38:H38"/>
    <mergeCell ref="A39:H39"/>
    <mergeCell ref="A40:H40"/>
  </mergeCells>
  <pageMargins left="0.78740157499999996" right="0.54" top="0.52" bottom="0.43" header="0.4921259845" footer="0.4921259845"/>
  <pageSetup paperSize="9" scale="82"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22">
    <tabColor theme="4"/>
  </sheetPr>
  <dimension ref="A1:DK42"/>
  <sheetViews>
    <sheetView showGridLines="0" zoomScaleNormal="100" workbookViewId="0">
      <selection activeCell="H7" sqref="H7"/>
    </sheetView>
  </sheetViews>
  <sheetFormatPr baseColWidth="10" defaultColWidth="11.42578125" defaultRowHeight="12.75" x14ac:dyDescent="0.2"/>
  <cols>
    <col min="1" max="1" width="50.85546875" style="132" customWidth="1"/>
    <col min="2" max="2" width="11.7109375" style="137" customWidth="1"/>
    <col min="3" max="3" width="10.5703125" style="137" customWidth="1"/>
    <col min="4" max="4" width="9.42578125" style="139" customWidth="1"/>
    <col min="5" max="5" width="10.140625" style="139" customWidth="1"/>
    <col min="6" max="6" width="10.85546875" style="137" customWidth="1"/>
    <col min="7" max="7" width="11.42578125" style="137" customWidth="1"/>
    <col min="8" max="16384" width="11.42578125" style="132"/>
  </cols>
  <sheetData>
    <row r="1" spans="1:115" x14ac:dyDescent="0.2">
      <c r="A1" s="304" t="s">
        <v>195</v>
      </c>
    </row>
    <row r="2" spans="1:115" x14ac:dyDescent="0.2">
      <c r="A2" s="664" t="s">
        <v>67</v>
      </c>
      <c r="B2" s="565"/>
      <c r="C2" s="565"/>
      <c r="D2" s="566"/>
      <c r="E2" s="566"/>
      <c r="F2" s="565"/>
      <c r="G2" s="136"/>
    </row>
    <row r="3" spans="1:115" s="138" customFormat="1" x14ac:dyDescent="0.2">
      <c r="A3" s="660" t="s">
        <v>327</v>
      </c>
      <c r="B3" s="567"/>
      <c r="C3" s="567"/>
      <c r="D3" s="568"/>
      <c r="E3" s="568"/>
      <c r="F3" s="567"/>
      <c r="G3" s="137"/>
    </row>
    <row r="4" spans="1:115" x14ac:dyDescent="0.2">
      <c r="A4" s="665" t="s">
        <v>21</v>
      </c>
      <c r="B4" s="124"/>
      <c r="C4" s="569"/>
      <c r="D4" s="569"/>
      <c r="E4" s="569"/>
      <c r="F4" s="124"/>
      <c r="G4" s="125"/>
      <c r="H4" s="129"/>
      <c r="I4" s="435"/>
      <c r="J4" s="131"/>
      <c r="K4" s="131"/>
      <c r="L4" s="133"/>
      <c r="M4" s="133"/>
      <c r="N4" s="133"/>
      <c r="O4" s="133"/>
      <c r="P4" s="129"/>
      <c r="Q4" s="435"/>
      <c r="R4" s="131"/>
      <c r="S4" s="131"/>
      <c r="T4" s="133"/>
      <c r="U4" s="133"/>
      <c r="V4" s="133"/>
      <c r="W4" s="133"/>
      <c r="X4" s="129"/>
      <c r="Y4" s="435"/>
      <c r="Z4" s="131"/>
      <c r="AA4" s="131"/>
      <c r="AB4" s="133"/>
      <c r="AC4" s="133"/>
      <c r="AD4" s="133"/>
      <c r="AE4" s="133"/>
      <c r="AF4" s="129"/>
      <c r="AG4" s="435"/>
      <c r="AH4" s="131"/>
      <c r="AI4" s="131"/>
      <c r="AJ4" s="133"/>
      <c r="AK4" s="133"/>
      <c r="AL4" s="133"/>
      <c r="AM4" s="133"/>
      <c r="AN4" s="129"/>
      <c r="AO4" s="435"/>
      <c r="AP4" s="131"/>
      <c r="AQ4" s="131"/>
      <c r="AR4" s="133"/>
      <c r="AS4" s="133"/>
      <c r="AT4" s="133"/>
      <c r="AU4" s="133"/>
      <c r="AV4" s="129"/>
      <c r="AW4" s="435"/>
      <c r="AX4" s="131"/>
      <c r="AY4" s="131"/>
      <c r="AZ4" s="133"/>
      <c r="BA4" s="133"/>
      <c r="BB4" s="133"/>
      <c r="BC4" s="133"/>
      <c r="BD4" s="129"/>
      <c r="BE4" s="435"/>
      <c r="BF4" s="131"/>
      <c r="BG4" s="131"/>
      <c r="BH4" s="133"/>
      <c r="BI4" s="133"/>
      <c r="BJ4" s="133"/>
      <c r="BK4" s="133"/>
      <c r="BL4" s="129"/>
      <c r="BM4" s="435"/>
      <c r="BN4" s="131"/>
      <c r="BO4" s="131"/>
      <c r="BP4" s="133"/>
      <c r="BQ4" s="133"/>
      <c r="BR4" s="133"/>
      <c r="BS4" s="133"/>
      <c r="BT4" s="129"/>
      <c r="BU4" s="435"/>
      <c r="BV4" s="131"/>
      <c r="BW4" s="131"/>
      <c r="BX4" s="133"/>
      <c r="BY4" s="133"/>
      <c r="BZ4" s="133"/>
      <c r="CA4" s="133"/>
      <c r="CB4" s="129"/>
      <c r="CC4" s="435"/>
      <c r="CD4" s="131"/>
      <c r="CE4" s="131"/>
      <c r="CF4" s="133"/>
      <c r="CG4" s="133"/>
      <c r="CH4" s="133"/>
      <c r="CI4" s="133"/>
      <c r="CJ4" s="129"/>
      <c r="CK4" s="435"/>
      <c r="CL4" s="131"/>
      <c r="CM4" s="131"/>
      <c r="CN4" s="133"/>
      <c r="CO4" s="133"/>
      <c r="CP4" s="133"/>
      <c r="CQ4" s="133"/>
      <c r="CR4" s="129"/>
      <c r="CS4" s="435"/>
      <c r="CT4" s="131"/>
      <c r="CU4" s="131"/>
      <c r="CV4" s="133"/>
      <c r="CW4" s="133"/>
      <c r="CX4" s="133"/>
      <c r="CY4" s="133"/>
      <c r="CZ4" s="129"/>
      <c r="DA4" s="435"/>
      <c r="DB4" s="131"/>
      <c r="DC4" s="131"/>
      <c r="DD4" s="133"/>
      <c r="DE4" s="133"/>
      <c r="DF4" s="133"/>
      <c r="DG4" s="133"/>
      <c r="DH4" s="129"/>
      <c r="DI4" s="435"/>
      <c r="DJ4" s="131"/>
      <c r="DK4" s="131"/>
    </row>
    <row r="5" spans="1:115" ht="50.25" customHeight="1" x14ac:dyDescent="0.2">
      <c r="A5" s="783"/>
      <c r="B5" s="785" t="s">
        <v>319</v>
      </c>
      <c r="C5" s="787" t="s">
        <v>299</v>
      </c>
      <c r="D5" s="787"/>
      <c r="E5" s="787"/>
      <c r="F5" s="779" t="s">
        <v>321</v>
      </c>
      <c r="G5" s="781" t="s">
        <v>309</v>
      </c>
    </row>
    <row r="6" spans="1:115" ht="50.25" customHeight="1" x14ac:dyDescent="0.2">
      <c r="A6" s="784"/>
      <c r="B6" s="786"/>
      <c r="C6" s="572" t="s">
        <v>320</v>
      </c>
      <c r="D6" s="573" t="s">
        <v>302</v>
      </c>
      <c r="E6" s="573" t="s">
        <v>306</v>
      </c>
      <c r="F6" s="780"/>
      <c r="G6" s="782"/>
    </row>
    <row r="7" spans="1:115" s="134" customFormat="1" ht="13.5" customHeight="1" x14ac:dyDescent="0.2">
      <c r="A7" s="578" t="s">
        <v>15</v>
      </c>
      <c r="B7" s="584">
        <v>2766</v>
      </c>
      <c r="C7" s="585">
        <v>944</v>
      </c>
      <c r="D7" s="586">
        <v>25</v>
      </c>
      <c r="E7" s="586">
        <v>34.1</v>
      </c>
      <c r="F7" s="585">
        <v>3772</v>
      </c>
      <c r="G7" s="574">
        <v>3061</v>
      </c>
      <c r="H7" s="142"/>
    </row>
    <row r="8" spans="1:115" s="135" customFormat="1" ht="12.75" customHeight="1" x14ac:dyDescent="0.2">
      <c r="A8" s="592" t="s">
        <v>96</v>
      </c>
      <c r="B8" s="591">
        <v>3206</v>
      </c>
      <c r="C8" s="576">
        <v>549</v>
      </c>
      <c r="D8" s="577">
        <v>14.4</v>
      </c>
      <c r="E8" s="577">
        <v>17.100000000000001</v>
      </c>
      <c r="F8" s="576">
        <v>3822</v>
      </c>
      <c r="G8" s="575">
        <v>3089</v>
      </c>
    </row>
    <row r="9" spans="1:115" s="134" customFormat="1" ht="26.25" customHeight="1" x14ac:dyDescent="0.2">
      <c r="A9" s="581" t="s">
        <v>95</v>
      </c>
      <c r="B9" s="604">
        <v>3389</v>
      </c>
      <c r="C9" s="599">
        <v>995</v>
      </c>
      <c r="D9" s="600">
        <v>22.3</v>
      </c>
      <c r="E9" s="600">
        <v>29.4</v>
      </c>
      <c r="F9" s="599">
        <v>4457</v>
      </c>
      <c r="G9" s="605">
        <v>3630</v>
      </c>
    </row>
    <row r="10" spans="1:115" s="134" customFormat="1" x14ac:dyDescent="0.2">
      <c r="A10" s="579" t="s">
        <v>94</v>
      </c>
      <c r="B10" s="597">
        <v>3389</v>
      </c>
      <c r="C10" s="570">
        <v>995</v>
      </c>
      <c r="D10" s="571">
        <v>22.3</v>
      </c>
      <c r="E10" s="571">
        <v>29.4</v>
      </c>
      <c r="F10" s="570">
        <v>4457</v>
      </c>
      <c r="G10" s="598">
        <v>3630</v>
      </c>
    </row>
    <row r="11" spans="1:115" s="134" customFormat="1" x14ac:dyDescent="0.2">
      <c r="A11" s="579" t="s">
        <v>313</v>
      </c>
      <c r="B11" s="587">
        <v>4468</v>
      </c>
      <c r="C11" s="588">
        <v>1214</v>
      </c>
      <c r="D11" s="589">
        <v>21</v>
      </c>
      <c r="E11" s="589">
        <v>27.2</v>
      </c>
      <c r="F11" s="588">
        <v>5787</v>
      </c>
      <c r="G11" s="590">
        <v>4707</v>
      </c>
    </row>
    <row r="12" spans="1:115" ht="14.25" x14ac:dyDescent="0.2">
      <c r="A12" s="580" t="s">
        <v>314</v>
      </c>
      <c r="B12" s="593">
        <v>4463</v>
      </c>
      <c r="C12" s="594">
        <v>3734</v>
      </c>
      <c r="D12" s="595">
        <v>44.9</v>
      </c>
      <c r="E12" s="595">
        <v>83.7</v>
      </c>
      <c r="F12" s="594">
        <v>8323</v>
      </c>
      <c r="G12" s="596">
        <v>6947</v>
      </c>
    </row>
    <row r="13" spans="1:115" ht="14.25" x14ac:dyDescent="0.2">
      <c r="A13" s="580" t="s">
        <v>315</v>
      </c>
      <c r="B13" s="593">
        <v>4602</v>
      </c>
      <c r="C13" s="594">
        <v>3142</v>
      </c>
      <c r="D13" s="595">
        <v>40</v>
      </c>
      <c r="E13" s="595">
        <v>68.3</v>
      </c>
      <c r="F13" s="594">
        <v>7864</v>
      </c>
      <c r="G13" s="596">
        <v>6547</v>
      </c>
    </row>
    <row r="14" spans="1:115" ht="14.25" x14ac:dyDescent="0.2">
      <c r="A14" s="580" t="s">
        <v>316</v>
      </c>
      <c r="B14" s="593">
        <v>4453</v>
      </c>
      <c r="C14" s="594">
        <v>532</v>
      </c>
      <c r="D14" s="595">
        <v>10.5</v>
      </c>
      <c r="E14" s="595">
        <v>11.9</v>
      </c>
      <c r="F14" s="594">
        <v>5084</v>
      </c>
      <c r="G14" s="596">
        <v>4086</v>
      </c>
    </row>
    <row r="15" spans="1:115" s="134" customFormat="1" x14ac:dyDescent="0.2">
      <c r="A15" s="579" t="s">
        <v>174</v>
      </c>
      <c r="B15" s="587">
        <v>3119</v>
      </c>
      <c r="C15" s="588">
        <v>940</v>
      </c>
      <c r="D15" s="589">
        <v>22.8</v>
      </c>
      <c r="E15" s="589">
        <v>30.1</v>
      </c>
      <c r="F15" s="588">
        <v>4124</v>
      </c>
      <c r="G15" s="590">
        <v>3360</v>
      </c>
    </row>
    <row r="16" spans="1:115" x14ac:dyDescent="0.2">
      <c r="A16" s="580" t="s">
        <v>93</v>
      </c>
      <c r="B16" s="593">
        <v>2888</v>
      </c>
      <c r="C16" s="594">
        <v>1674</v>
      </c>
      <c r="D16" s="595">
        <v>36.1</v>
      </c>
      <c r="E16" s="595">
        <v>57.9</v>
      </c>
      <c r="F16" s="594">
        <v>4631</v>
      </c>
      <c r="G16" s="596">
        <v>3822</v>
      </c>
    </row>
    <row r="17" spans="1:12" ht="14.25" x14ac:dyDescent="0.2">
      <c r="A17" s="580" t="s">
        <v>297</v>
      </c>
      <c r="B17" s="593">
        <v>3015</v>
      </c>
      <c r="C17" s="594">
        <v>1362</v>
      </c>
      <c r="D17" s="595">
        <v>30.7</v>
      </c>
      <c r="E17" s="595">
        <v>45.2</v>
      </c>
      <c r="F17" s="594">
        <v>4441</v>
      </c>
      <c r="G17" s="596">
        <v>3649</v>
      </c>
    </row>
    <row r="18" spans="1:12" x14ac:dyDescent="0.2">
      <c r="A18" s="580" t="s">
        <v>92</v>
      </c>
      <c r="B18" s="593">
        <v>3097</v>
      </c>
      <c r="C18" s="594">
        <v>625</v>
      </c>
      <c r="D18" s="595">
        <v>16.5</v>
      </c>
      <c r="E18" s="595">
        <v>20.2</v>
      </c>
      <c r="F18" s="594">
        <v>3787</v>
      </c>
      <c r="G18" s="596">
        <v>3072</v>
      </c>
    </row>
    <row r="19" spans="1:12" x14ac:dyDescent="0.2">
      <c r="A19" s="580" t="s">
        <v>91</v>
      </c>
      <c r="B19" s="593">
        <v>3601</v>
      </c>
      <c r="C19" s="594">
        <v>1959</v>
      </c>
      <c r="D19" s="595">
        <v>34.6</v>
      </c>
      <c r="E19" s="595">
        <v>54.4</v>
      </c>
      <c r="F19" s="594">
        <v>5654</v>
      </c>
      <c r="G19" s="596">
        <v>4487</v>
      </c>
    </row>
    <row r="20" spans="1:12" s="134" customFormat="1" x14ac:dyDescent="0.2">
      <c r="A20" s="581" t="s">
        <v>90</v>
      </c>
      <c r="B20" s="587">
        <v>2601</v>
      </c>
      <c r="C20" s="588">
        <v>741</v>
      </c>
      <c r="D20" s="589">
        <v>21.8</v>
      </c>
      <c r="E20" s="589">
        <v>28.5</v>
      </c>
      <c r="F20" s="588">
        <v>3396</v>
      </c>
      <c r="G20" s="590">
        <v>2757</v>
      </c>
    </row>
    <row r="21" spans="1:12" s="134" customFormat="1" x14ac:dyDescent="0.2">
      <c r="A21" s="579" t="s">
        <v>89</v>
      </c>
      <c r="B21" s="587">
        <v>2893</v>
      </c>
      <c r="C21" s="588">
        <v>608</v>
      </c>
      <c r="D21" s="589">
        <v>17.100000000000001</v>
      </c>
      <c r="E21" s="589">
        <v>21</v>
      </c>
      <c r="F21" s="588">
        <v>3562</v>
      </c>
      <c r="G21" s="590">
        <v>2881</v>
      </c>
    </row>
    <row r="22" spans="1:12" x14ac:dyDescent="0.2">
      <c r="A22" s="580" t="s">
        <v>88</v>
      </c>
      <c r="B22" s="593">
        <v>2835</v>
      </c>
      <c r="C22" s="594">
        <v>363</v>
      </c>
      <c r="D22" s="595">
        <v>11.2</v>
      </c>
      <c r="E22" s="595">
        <v>12.8</v>
      </c>
      <c r="F22" s="594">
        <v>3256</v>
      </c>
      <c r="G22" s="596">
        <v>2615</v>
      </c>
    </row>
    <row r="23" spans="1:12" x14ac:dyDescent="0.2">
      <c r="A23" s="580" t="s">
        <v>87</v>
      </c>
      <c r="B23" s="593">
        <v>2984</v>
      </c>
      <c r="C23" s="594">
        <v>610</v>
      </c>
      <c r="D23" s="595">
        <v>16.7</v>
      </c>
      <c r="E23" s="595">
        <v>20.399999999999999</v>
      </c>
      <c r="F23" s="594">
        <v>3658</v>
      </c>
      <c r="G23" s="596">
        <v>2965</v>
      </c>
    </row>
    <row r="24" spans="1:12" x14ac:dyDescent="0.2">
      <c r="A24" s="580" t="s">
        <v>86</v>
      </c>
      <c r="B24" s="593">
        <v>2919</v>
      </c>
      <c r="C24" s="594">
        <v>1622</v>
      </c>
      <c r="D24" s="595">
        <v>35</v>
      </c>
      <c r="E24" s="595">
        <v>55.6</v>
      </c>
      <c r="F24" s="594">
        <v>4634</v>
      </c>
      <c r="G24" s="596">
        <v>3675</v>
      </c>
    </row>
    <row r="25" spans="1:12" s="134" customFormat="1" x14ac:dyDescent="0.2">
      <c r="A25" s="579" t="s">
        <v>176</v>
      </c>
      <c r="B25" s="587">
        <v>2173</v>
      </c>
      <c r="C25" s="588">
        <v>939</v>
      </c>
      <c r="D25" s="589">
        <v>29.8</v>
      </c>
      <c r="E25" s="589">
        <v>43.2</v>
      </c>
      <c r="F25" s="588">
        <v>3154</v>
      </c>
      <c r="G25" s="590">
        <v>2577</v>
      </c>
    </row>
    <row r="26" spans="1:12" ht="15" x14ac:dyDescent="0.25">
      <c r="A26" s="580" t="s">
        <v>85</v>
      </c>
      <c r="B26" s="593">
        <v>2061</v>
      </c>
      <c r="C26" s="594">
        <v>671</v>
      </c>
      <c r="D26" s="595">
        <v>24.2</v>
      </c>
      <c r="E26" s="595">
        <v>32.6</v>
      </c>
      <c r="F26" s="594">
        <v>2773</v>
      </c>
      <c r="G26" s="596">
        <v>2263</v>
      </c>
      <c r="L26" s="222"/>
    </row>
    <row r="27" spans="1:12" ht="25.5" x14ac:dyDescent="0.2">
      <c r="A27" s="607" t="s">
        <v>84</v>
      </c>
      <c r="B27" s="593">
        <v>2156</v>
      </c>
      <c r="C27" s="594">
        <v>938</v>
      </c>
      <c r="D27" s="595">
        <v>29.9</v>
      </c>
      <c r="E27" s="595">
        <v>43.5</v>
      </c>
      <c r="F27" s="594">
        <v>3136</v>
      </c>
      <c r="G27" s="596">
        <v>2561</v>
      </c>
    </row>
    <row r="28" spans="1:12" ht="25.5" x14ac:dyDescent="0.2">
      <c r="A28" s="580" t="s">
        <v>83</v>
      </c>
      <c r="B28" s="593">
        <v>2656</v>
      </c>
      <c r="C28" s="594">
        <v>1298</v>
      </c>
      <c r="D28" s="595">
        <v>32.299999999999997</v>
      </c>
      <c r="E28" s="595">
        <v>48.9</v>
      </c>
      <c r="F28" s="594">
        <v>4015</v>
      </c>
      <c r="G28" s="596">
        <v>3167</v>
      </c>
    </row>
    <row r="29" spans="1:12" x14ac:dyDescent="0.2">
      <c r="A29" s="581" t="s">
        <v>82</v>
      </c>
      <c r="B29" s="587">
        <v>1940</v>
      </c>
      <c r="C29" s="588">
        <v>1070</v>
      </c>
      <c r="D29" s="589">
        <v>34.9</v>
      </c>
      <c r="E29" s="589">
        <v>55.1</v>
      </c>
      <c r="F29" s="588">
        <v>3068</v>
      </c>
      <c r="G29" s="590">
        <v>2465</v>
      </c>
    </row>
    <row r="30" spans="1:12" x14ac:dyDescent="0.2">
      <c r="A30" s="579" t="s">
        <v>175</v>
      </c>
      <c r="B30" s="587">
        <v>2084</v>
      </c>
      <c r="C30" s="588">
        <v>1279</v>
      </c>
      <c r="D30" s="589">
        <v>37.200000000000003</v>
      </c>
      <c r="E30" s="589">
        <v>61.3</v>
      </c>
      <c r="F30" s="588">
        <v>3434</v>
      </c>
      <c r="G30" s="590">
        <v>2734</v>
      </c>
    </row>
    <row r="31" spans="1:12" x14ac:dyDescent="0.2">
      <c r="A31" s="582" t="s">
        <v>81</v>
      </c>
      <c r="B31" s="593">
        <v>2322</v>
      </c>
      <c r="C31" s="594">
        <v>1386</v>
      </c>
      <c r="D31" s="595">
        <v>36.6</v>
      </c>
      <c r="E31" s="595">
        <v>59.7</v>
      </c>
      <c r="F31" s="594">
        <v>3784</v>
      </c>
      <c r="G31" s="596">
        <v>3007</v>
      </c>
    </row>
    <row r="32" spans="1:12" x14ac:dyDescent="0.2">
      <c r="A32" s="582" t="s">
        <v>80</v>
      </c>
      <c r="B32" s="593">
        <v>1823</v>
      </c>
      <c r="C32" s="594">
        <v>1161</v>
      </c>
      <c r="D32" s="595">
        <v>38.1</v>
      </c>
      <c r="E32" s="595">
        <v>63.7</v>
      </c>
      <c r="F32" s="594">
        <v>3050</v>
      </c>
      <c r="G32" s="596">
        <v>2434</v>
      </c>
    </row>
    <row r="33" spans="1:8" s="134" customFormat="1" x14ac:dyDescent="0.2">
      <c r="A33" s="579" t="s">
        <v>177</v>
      </c>
      <c r="B33" s="587">
        <v>1803</v>
      </c>
      <c r="C33" s="588">
        <v>842</v>
      </c>
      <c r="D33" s="589">
        <v>31.3</v>
      </c>
      <c r="E33" s="589">
        <v>46.7</v>
      </c>
      <c r="F33" s="588">
        <v>2690</v>
      </c>
      <c r="G33" s="590">
        <v>2184</v>
      </c>
    </row>
    <row r="34" spans="1:8" ht="12.75" customHeight="1" x14ac:dyDescent="0.2">
      <c r="A34" s="580" t="s">
        <v>79</v>
      </c>
      <c r="B34" s="593">
        <v>1771</v>
      </c>
      <c r="C34" s="594">
        <v>671</v>
      </c>
      <c r="D34" s="595">
        <v>27</v>
      </c>
      <c r="E34" s="595">
        <v>37.9</v>
      </c>
      <c r="F34" s="594">
        <v>2484</v>
      </c>
      <c r="G34" s="596">
        <v>2024</v>
      </c>
    </row>
    <row r="35" spans="1:8" ht="12.95" customHeight="1" x14ac:dyDescent="0.2">
      <c r="A35" s="583" t="s">
        <v>78</v>
      </c>
      <c r="B35" s="606">
        <v>1906</v>
      </c>
      <c r="C35" s="601">
        <v>1159</v>
      </c>
      <c r="D35" s="602">
        <v>37.200000000000003</v>
      </c>
      <c r="E35" s="602">
        <v>60.8</v>
      </c>
      <c r="F35" s="601">
        <v>3120</v>
      </c>
      <c r="G35" s="603">
        <v>2498</v>
      </c>
    </row>
    <row r="36" spans="1:8" x14ac:dyDescent="0.2">
      <c r="A36" s="788" t="s">
        <v>298</v>
      </c>
      <c r="B36" s="788"/>
      <c r="C36" s="788"/>
      <c r="D36" s="788"/>
      <c r="E36" s="788"/>
      <c r="F36" s="788"/>
      <c r="G36" s="788"/>
      <c r="H36" s="788"/>
    </row>
    <row r="37" spans="1:8" s="138" customFormat="1" ht="12.75" customHeight="1" x14ac:dyDescent="0.2">
      <c r="A37" s="788" t="s">
        <v>305</v>
      </c>
      <c r="B37" s="788"/>
      <c r="C37" s="788"/>
      <c r="D37" s="788"/>
      <c r="E37" s="788"/>
      <c r="F37" s="788"/>
      <c r="G37" s="788"/>
      <c r="H37" s="788"/>
    </row>
    <row r="38" spans="1:8" s="138" customFormat="1" ht="24.75" customHeight="1" x14ac:dyDescent="0.2">
      <c r="A38" s="788" t="s">
        <v>312</v>
      </c>
      <c r="B38" s="788"/>
      <c r="C38" s="788"/>
      <c r="D38" s="788"/>
      <c r="E38" s="788"/>
      <c r="F38" s="788"/>
      <c r="G38" s="788"/>
      <c r="H38" s="788"/>
    </row>
    <row r="39" spans="1:8" ht="13.5" customHeight="1" x14ac:dyDescent="0.2">
      <c r="A39" s="788" t="s">
        <v>317</v>
      </c>
      <c r="B39" s="788"/>
      <c r="C39" s="788"/>
      <c r="D39" s="788"/>
      <c r="E39" s="788"/>
      <c r="F39" s="788"/>
      <c r="G39" s="788"/>
      <c r="H39" s="788"/>
    </row>
    <row r="40" spans="1:8" ht="12.75" customHeight="1" x14ac:dyDescent="0.2">
      <c r="A40" s="788" t="s">
        <v>318</v>
      </c>
      <c r="B40" s="788"/>
      <c r="C40" s="788"/>
      <c r="D40" s="788"/>
      <c r="E40" s="788"/>
      <c r="F40" s="788"/>
      <c r="G40" s="788"/>
      <c r="H40" s="788"/>
    </row>
    <row r="41" spans="1:8" ht="12.75" customHeight="1" x14ac:dyDescent="0.2">
      <c r="A41" s="788" t="s">
        <v>296</v>
      </c>
      <c r="B41" s="788"/>
      <c r="C41" s="788"/>
      <c r="D41" s="788"/>
      <c r="E41" s="788"/>
      <c r="F41" s="788"/>
      <c r="G41" s="788"/>
      <c r="H41" s="788"/>
    </row>
    <row r="42" spans="1:8" x14ac:dyDescent="0.2">
      <c r="A42" s="788" t="s">
        <v>294</v>
      </c>
      <c r="B42" s="788"/>
      <c r="C42" s="788"/>
      <c r="D42" s="788"/>
      <c r="E42" s="788"/>
      <c r="F42" s="788"/>
      <c r="G42" s="788"/>
      <c r="H42" s="788"/>
    </row>
  </sheetData>
  <mergeCells count="12">
    <mergeCell ref="A38:H38"/>
    <mergeCell ref="A39:H39"/>
    <mergeCell ref="A40:H40"/>
    <mergeCell ref="A41:H41"/>
    <mergeCell ref="A42:H42"/>
    <mergeCell ref="A36:H36"/>
    <mergeCell ref="A37:H37"/>
    <mergeCell ref="F5:F6"/>
    <mergeCell ref="G5:G6"/>
    <mergeCell ref="A5:A6"/>
    <mergeCell ref="B5:B6"/>
    <mergeCell ref="C5:E5"/>
  </mergeCells>
  <pageMargins left="0.78740157499999996" right="0.54" top="0.52" bottom="0.43" header="0.4921259845" footer="0.4921259845"/>
  <pageSetup paperSize="9" scale="82"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tabColor theme="0"/>
  </sheetPr>
  <dimension ref="A1"/>
  <sheetViews>
    <sheetView workbookViewId="0"/>
  </sheetViews>
  <sheetFormatPr baseColWidth="10" defaultRowHeight="15" x14ac:dyDescent="0.25"/>
  <cols>
    <col min="1" max="16384" width="11.42578125" style="675"/>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tabColor theme="4" tint="-0.499984740745262"/>
  </sheetPr>
  <dimension ref="A1:AE60"/>
  <sheetViews>
    <sheetView showGridLines="0" zoomScaleNormal="100" workbookViewId="0"/>
  </sheetViews>
  <sheetFormatPr baseColWidth="10" defaultColWidth="11.42578125" defaultRowHeight="12.75" x14ac:dyDescent="0.2"/>
  <cols>
    <col min="1" max="1" width="43.85546875" style="19" customWidth="1"/>
    <col min="2" max="7" width="7.7109375" style="19" customWidth="1"/>
    <col min="8" max="8" width="5.28515625" style="19" bestFit="1" customWidth="1"/>
    <col min="9" max="9" width="7.7109375" style="18" customWidth="1"/>
    <col min="10" max="14" width="7.7109375" style="19" customWidth="1"/>
    <col min="15" max="15" width="13.7109375" style="19" customWidth="1"/>
    <col min="16" max="21" width="7.7109375" style="19" customWidth="1"/>
    <col min="22" max="22" width="13.140625" style="19" bestFit="1" customWidth="1"/>
    <col min="23" max="28" width="7.7109375" style="19" customWidth="1"/>
    <col min="29" max="16384" width="11.42578125" style="19"/>
  </cols>
  <sheetData>
    <row r="1" spans="1:14" s="17" customFormat="1" x14ac:dyDescent="0.2">
      <c r="A1" s="305" t="s">
        <v>157</v>
      </c>
      <c r="B1" s="14"/>
      <c r="C1" s="14"/>
      <c r="D1" s="14"/>
      <c r="E1" s="14"/>
      <c r="F1" s="14"/>
      <c r="G1" s="15"/>
      <c r="H1" s="15"/>
      <c r="I1" s="6"/>
      <c r="J1" s="15"/>
      <c r="K1" s="15"/>
      <c r="L1" s="15"/>
      <c r="M1" s="15"/>
      <c r="N1" s="16"/>
    </row>
    <row r="2" spans="1:14" ht="15" customHeight="1" x14ac:dyDescent="0.2">
      <c r="A2" s="306" t="s">
        <v>21</v>
      </c>
      <c r="B2" s="2"/>
      <c r="C2" s="18"/>
      <c r="D2" s="18"/>
      <c r="E2" s="18"/>
      <c r="F2" s="18"/>
      <c r="G2" s="18"/>
      <c r="H2" s="18"/>
      <c r="J2" s="18"/>
    </row>
    <row r="3" spans="1:14" ht="67.5" customHeight="1" x14ac:dyDescent="0.2">
      <c r="A3" s="358" t="s">
        <v>22</v>
      </c>
      <c r="B3" s="358" t="s">
        <v>17</v>
      </c>
      <c r="C3" s="358" t="s">
        <v>16</v>
      </c>
      <c r="D3" s="358" t="s">
        <v>266</v>
      </c>
      <c r="E3" s="358" t="s">
        <v>267</v>
      </c>
      <c r="F3" s="358" t="s">
        <v>332</v>
      </c>
      <c r="G3" s="358" t="s">
        <v>333</v>
      </c>
      <c r="I3" s="19"/>
    </row>
    <row r="4" spans="1:14" ht="14.25" customHeight="1" x14ac:dyDescent="0.2">
      <c r="A4" s="307" t="s">
        <v>15</v>
      </c>
      <c r="B4" s="332">
        <v>3274</v>
      </c>
      <c r="C4" s="329">
        <v>3048</v>
      </c>
      <c r="D4" s="321">
        <v>1956</v>
      </c>
      <c r="E4" s="325">
        <v>2472</v>
      </c>
      <c r="F4" s="329">
        <v>3793</v>
      </c>
      <c r="G4" s="328">
        <v>4676</v>
      </c>
      <c r="I4" s="19"/>
    </row>
    <row r="5" spans="1:14" ht="14.25" customHeight="1" x14ac:dyDescent="0.2">
      <c r="A5" s="308" t="s">
        <v>14</v>
      </c>
      <c r="B5" s="22">
        <v>3488</v>
      </c>
      <c r="C5" s="320">
        <v>3212</v>
      </c>
      <c r="D5" s="317">
        <v>2322</v>
      </c>
      <c r="E5" s="326">
        <v>2704</v>
      </c>
      <c r="F5" s="320">
        <v>3952</v>
      </c>
      <c r="G5" s="317">
        <v>4858</v>
      </c>
      <c r="I5" s="19"/>
    </row>
    <row r="6" spans="1:14" ht="14.25" customHeight="1" x14ac:dyDescent="0.2">
      <c r="A6" s="309" t="s">
        <v>13</v>
      </c>
      <c r="B6" s="333">
        <v>3766</v>
      </c>
      <c r="C6" s="330">
        <v>3452</v>
      </c>
      <c r="D6" s="322">
        <v>2529</v>
      </c>
      <c r="E6" s="327">
        <v>2919</v>
      </c>
      <c r="F6" s="330">
        <v>4238</v>
      </c>
      <c r="G6" s="322">
        <v>5295</v>
      </c>
      <c r="I6" s="19"/>
    </row>
    <row r="7" spans="1:14" ht="14.25" customHeight="1" x14ac:dyDescent="0.2">
      <c r="A7" s="309" t="s">
        <v>12</v>
      </c>
      <c r="B7" s="333">
        <v>3176</v>
      </c>
      <c r="C7" s="330">
        <v>3112</v>
      </c>
      <c r="D7" s="322">
        <v>2430</v>
      </c>
      <c r="E7" s="327">
        <v>2739</v>
      </c>
      <c r="F7" s="330">
        <v>3540</v>
      </c>
      <c r="G7" s="322">
        <v>3952</v>
      </c>
      <c r="I7" s="19"/>
    </row>
    <row r="8" spans="1:14" ht="14.25" customHeight="1" x14ac:dyDescent="0.2">
      <c r="A8" s="309" t="s">
        <v>11</v>
      </c>
      <c r="B8" s="333">
        <v>2531</v>
      </c>
      <c r="C8" s="330">
        <v>2408</v>
      </c>
      <c r="D8" s="322">
        <v>1997</v>
      </c>
      <c r="E8" s="327">
        <v>2155</v>
      </c>
      <c r="F8" s="330">
        <v>2750</v>
      </c>
      <c r="G8" s="322">
        <v>3177</v>
      </c>
      <c r="I8" s="19"/>
    </row>
    <row r="9" spans="1:14" ht="14.25" customHeight="1" x14ac:dyDescent="0.2">
      <c r="A9" s="310" t="s">
        <v>10</v>
      </c>
      <c r="B9" s="22">
        <v>2541</v>
      </c>
      <c r="C9" s="320">
        <v>2171</v>
      </c>
      <c r="D9" s="317">
        <v>1544</v>
      </c>
      <c r="E9" s="326">
        <v>1634</v>
      </c>
      <c r="F9" s="320">
        <v>2885</v>
      </c>
      <c r="G9" s="317">
        <v>3987</v>
      </c>
      <c r="I9" s="19"/>
    </row>
    <row r="10" spans="1:14" ht="14.25" customHeight="1" x14ac:dyDescent="0.2">
      <c r="A10" s="311" t="s">
        <v>9</v>
      </c>
      <c r="B10" s="22">
        <v>3096</v>
      </c>
      <c r="C10" s="320">
        <v>2989</v>
      </c>
      <c r="D10" s="317">
        <v>2177</v>
      </c>
      <c r="E10" s="326">
        <v>2535</v>
      </c>
      <c r="F10" s="320">
        <v>3536</v>
      </c>
      <c r="G10" s="317">
        <v>4101</v>
      </c>
      <c r="I10" s="19"/>
    </row>
    <row r="11" spans="1:14" ht="14.25" customHeight="1" x14ac:dyDescent="0.2">
      <c r="A11" s="312" t="s">
        <v>8</v>
      </c>
      <c r="B11" s="332">
        <v>3275</v>
      </c>
      <c r="C11" s="331">
        <v>3050</v>
      </c>
      <c r="D11" s="321">
        <v>1960</v>
      </c>
      <c r="E11" s="325">
        <v>2474</v>
      </c>
      <c r="F11" s="331">
        <v>3794</v>
      </c>
      <c r="G11" s="321">
        <v>4677</v>
      </c>
      <c r="I11" s="19"/>
    </row>
    <row r="12" spans="1:14" ht="14.25" customHeight="1" x14ac:dyDescent="0.2">
      <c r="A12" s="313" t="s">
        <v>7</v>
      </c>
      <c r="B12" s="22">
        <v>1672</v>
      </c>
      <c r="C12" s="318">
        <v>1541</v>
      </c>
      <c r="D12" s="317">
        <v>1456</v>
      </c>
      <c r="E12" s="326">
        <v>1539</v>
      </c>
      <c r="F12" s="318">
        <v>1704</v>
      </c>
      <c r="G12" s="317">
        <v>2097</v>
      </c>
      <c r="I12" s="19"/>
    </row>
    <row r="13" spans="1:14" ht="14.25" customHeight="1" x14ac:dyDescent="0.2">
      <c r="A13" s="314" t="s">
        <v>6</v>
      </c>
      <c r="B13" s="319">
        <v>3091</v>
      </c>
      <c r="C13" s="319">
        <v>2932</v>
      </c>
      <c r="D13" s="319">
        <v>1870</v>
      </c>
      <c r="E13" s="319">
        <v>2386</v>
      </c>
      <c r="F13" s="319">
        <v>3569</v>
      </c>
      <c r="G13" s="323">
        <v>4323</v>
      </c>
      <c r="I13" s="19"/>
    </row>
    <row r="14" spans="1:14" ht="14.25" customHeight="1" x14ac:dyDescent="0.2">
      <c r="A14" s="315" t="s">
        <v>5</v>
      </c>
      <c r="B14" s="318">
        <v>3567</v>
      </c>
      <c r="C14" s="318">
        <v>3291</v>
      </c>
      <c r="D14" s="318">
        <v>2124</v>
      </c>
      <c r="E14" s="318">
        <v>2648</v>
      </c>
      <c r="F14" s="318">
        <v>4117</v>
      </c>
      <c r="G14" s="324">
        <v>5226</v>
      </c>
      <c r="I14" s="19"/>
    </row>
    <row r="15" spans="1:14" ht="14.25" customHeight="1" x14ac:dyDescent="0.2">
      <c r="A15" s="314" t="s">
        <v>4</v>
      </c>
      <c r="B15" s="319">
        <v>2261</v>
      </c>
      <c r="C15" s="320">
        <v>2222</v>
      </c>
      <c r="D15" s="319">
        <v>1556</v>
      </c>
      <c r="E15" s="319">
        <v>1793</v>
      </c>
      <c r="F15" s="319">
        <v>2578</v>
      </c>
      <c r="G15" s="319">
        <v>2924</v>
      </c>
      <c r="I15" s="19"/>
    </row>
    <row r="16" spans="1:14" ht="14.25" customHeight="1" x14ac:dyDescent="0.2">
      <c r="A16" s="316" t="s">
        <v>3</v>
      </c>
      <c r="B16" s="320">
        <v>2790</v>
      </c>
      <c r="C16" s="320">
        <v>2689</v>
      </c>
      <c r="D16" s="320">
        <v>1899</v>
      </c>
      <c r="E16" s="320">
        <v>2328</v>
      </c>
      <c r="F16" s="320">
        <v>3084</v>
      </c>
      <c r="G16" s="320">
        <v>3673</v>
      </c>
      <c r="I16" s="19"/>
    </row>
    <row r="17" spans="1:9" ht="14.25" customHeight="1" x14ac:dyDescent="0.2">
      <c r="A17" s="316" t="s">
        <v>2</v>
      </c>
      <c r="B17" s="320">
        <v>3306</v>
      </c>
      <c r="C17" s="320">
        <v>3143</v>
      </c>
      <c r="D17" s="320">
        <v>2187</v>
      </c>
      <c r="E17" s="320">
        <v>2721</v>
      </c>
      <c r="F17" s="320">
        <v>3707</v>
      </c>
      <c r="G17" s="320">
        <v>4460</v>
      </c>
      <c r="I17" s="19"/>
    </row>
    <row r="18" spans="1:9" ht="14.25" customHeight="1" x14ac:dyDescent="0.2">
      <c r="A18" s="316" t="s">
        <v>1</v>
      </c>
      <c r="B18" s="320">
        <v>3697</v>
      </c>
      <c r="C18" s="320">
        <v>3538</v>
      </c>
      <c r="D18" s="320">
        <v>2227</v>
      </c>
      <c r="E18" s="320">
        <v>2855</v>
      </c>
      <c r="F18" s="320">
        <v>4224</v>
      </c>
      <c r="G18" s="320">
        <v>5237</v>
      </c>
      <c r="I18" s="19"/>
    </row>
    <row r="19" spans="1:9" ht="14.25" customHeight="1" x14ac:dyDescent="0.2">
      <c r="A19" s="315" t="s">
        <v>0</v>
      </c>
      <c r="B19" s="318">
        <v>4126</v>
      </c>
      <c r="C19" s="318">
        <v>3847</v>
      </c>
      <c r="D19" s="318">
        <v>2281</v>
      </c>
      <c r="E19" s="318">
        <v>2931</v>
      </c>
      <c r="F19" s="318">
        <v>4784</v>
      </c>
      <c r="G19" s="318">
        <v>6254</v>
      </c>
      <c r="I19" s="19"/>
    </row>
    <row r="20" spans="1:9" ht="65.25" customHeight="1" x14ac:dyDescent="0.2">
      <c r="A20" s="358" t="s">
        <v>20</v>
      </c>
      <c r="B20" s="358" t="s">
        <v>17</v>
      </c>
      <c r="C20" s="358" t="s">
        <v>16</v>
      </c>
      <c r="D20" s="358" t="s">
        <v>266</v>
      </c>
      <c r="E20" s="358" t="s">
        <v>267</v>
      </c>
      <c r="F20" s="358" t="s">
        <v>332</v>
      </c>
      <c r="G20" s="358" t="s">
        <v>333</v>
      </c>
      <c r="I20" s="19"/>
    </row>
    <row r="21" spans="1:9" ht="14.25" customHeight="1" x14ac:dyDescent="0.2">
      <c r="A21" s="307" t="s">
        <v>15</v>
      </c>
      <c r="B21" s="332">
        <v>2492</v>
      </c>
      <c r="C21" s="329">
        <v>2271</v>
      </c>
      <c r="D21" s="321">
        <v>1746</v>
      </c>
      <c r="E21" s="325">
        <v>1960</v>
      </c>
      <c r="F21" s="329">
        <v>2739</v>
      </c>
      <c r="G21" s="328">
        <v>3470</v>
      </c>
      <c r="I21" s="19"/>
    </row>
    <row r="22" spans="1:9" ht="14.25" customHeight="1" x14ac:dyDescent="0.2">
      <c r="A22" s="308" t="s">
        <v>14</v>
      </c>
      <c r="B22" s="22">
        <v>2584</v>
      </c>
      <c r="C22" s="320">
        <v>2357</v>
      </c>
      <c r="D22" s="317">
        <v>1873</v>
      </c>
      <c r="E22" s="326">
        <v>2064</v>
      </c>
      <c r="F22" s="320">
        <v>2826</v>
      </c>
      <c r="G22" s="317">
        <v>3537</v>
      </c>
      <c r="I22" s="19"/>
    </row>
    <row r="23" spans="1:9" ht="14.25" customHeight="1" x14ac:dyDescent="0.2">
      <c r="A23" s="309" t="s">
        <v>13</v>
      </c>
      <c r="B23" s="333">
        <v>3979</v>
      </c>
      <c r="C23" s="330">
        <v>3702</v>
      </c>
      <c r="D23" s="322">
        <v>2685</v>
      </c>
      <c r="E23" s="327">
        <v>3141</v>
      </c>
      <c r="F23" s="330">
        <v>4561</v>
      </c>
      <c r="G23" s="322">
        <v>5566</v>
      </c>
      <c r="I23" s="19"/>
    </row>
    <row r="24" spans="1:9" ht="14.25" customHeight="1" x14ac:dyDescent="0.2">
      <c r="A24" s="309" t="s">
        <v>12</v>
      </c>
      <c r="B24" s="333">
        <v>2976</v>
      </c>
      <c r="C24" s="330">
        <v>2892</v>
      </c>
      <c r="D24" s="322">
        <v>2317</v>
      </c>
      <c r="E24" s="327">
        <v>2566</v>
      </c>
      <c r="F24" s="330">
        <v>3276</v>
      </c>
      <c r="G24" s="322">
        <v>3710</v>
      </c>
      <c r="I24" s="19"/>
    </row>
    <row r="25" spans="1:9" ht="14.25" customHeight="1" x14ac:dyDescent="0.2">
      <c r="A25" s="309" t="s">
        <v>11</v>
      </c>
      <c r="B25" s="333">
        <v>2288</v>
      </c>
      <c r="C25" s="330">
        <v>2218</v>
      </c>
      <c r="D25" s="322">
        <v>1833</v>
      </c>
      <c r="E25" s="327">
        <v>1995</v>
      </c>
      <c r="F25" s="330">
        <v>2494</v>
      </c>
      <c r="G25" s="322">
        <v>2824</v>
      </c>
      <c r="I25" s="19"/>
    </row>
    <row r="26" spans="1:9" ht="14.25" customHeight="1" x14ac:dyDescent="0.2">
      <c r="A26" s="310" t="s">
        <v>10</v>
      </c>
      <c r="B26" s="22">
        <v>2168</v>
      </c>
      <c r="C26" s="320">
        <v>1903</v>
      </c>
      <c r="D26" s="317">
        <v>1583</v>
      </c>
      <c r="E26" s="326">
        <v>1709</v>
      </c>
      <c r="F26" s="320">
        <v>2262</v>
      </c>
      <c r="G26" s="317">
        <v>3032</v>
      </c>
      <c r="I26" s="19"/>
    </row>
    <row r="27" spans="1:9" ht="14.25" customHeight="1" x14ac:dyDescent="0.2">
      <c r="A27" s="311" t="s">
        <v>9</v>
      </c>
      <c r="B27" s="22">
        <v>4266</v>
      </c>
      <c r="C27" s="320">
        <v>3990</v>
      </c>
      <c r="D27" s="317">
        <v>2216</v>
      </c>
      <c r="E27" s="326">
        <v>2971</v>
      </c>
      <c r="F27" s="320">
        <v>5134</v>
      </c>
      <c r="G27" s="317">
        <v>6626</v>
      </c>
      <c r="I27" s="19"/>
    </row>
    <row r="28" spans="1:9" ht="14.25" customHeight="1" x14ac:dyDescent="0.2">
      <c r="A28" s="312" t="s">
        <v>8</v>
      </c>
      <c r="B28" s="332">
        <v>2503</v>
      </c>
      <c r="C28" s="331">
        <v>2279</v>
      </c>
      <c r="D28" s="321">
        <v>1764</v>
      </c>
      <c r="E28" s="325">
        <v>1971</v>
      </c>
      <c r="F28" s="331">
        <v>2747</v>
      </c>
      <c r="G28" s="321">
        <v>3479</v>
      </c>
      <c r="I28" s="19"/>
    </row>
    <row r="29" spans="1:9" ht="14.25" customHeight="1" x14ac:dyDescent="0.2">
      <c r="A29" s="313" t="s">
        <v>7</v>
      </c>
      <c r="B29" s="22">
        <v>1569</v>
      </c>
      <c r="C29" s="318">
        <v>1541</v>
      </c>
      <c r="D29" s="317">
        <v>1454</v>
      </c>
      <c r="E29" s="326">
        <v>1539</v>
      </c>
      <c r="F29" s="318">
        <v>1588</v>
      </c>
      <c r="G29" s="317">
        <v>1695</v>
      </c>
      <c r="I29" s="19"/>
    </row>
    <row r="30" spans="1:9" ht="14.25" customHeight="1" x14ac:dyDescent="0.2">
      <c r="A30" s="314" t="s">
        <v>6</v>
      </c>
      <c r="B30" s="319">
        <v>2402</v>
      </c>
      <c r="C30" s="319">
        <v>2197</v>
      </c>
      <c r="D30" s="319">
        <v>1723</v>
      </c>
      <c r="E30" s="319">
        <v>1919</v>
      </c>
      <c r="F30" s="319">
        <v>2619</v>
      </c>
      <c r="G30" s="323">
        <v>3331</v>
      </c>
      <c r="I30" s="19"/>
    </row>
    <row r="31" spans="1:9" ht="14.25" customHeight="1" x14ac:dyDescent="0.2">
      <c r="A31" s="315" t="s">
        <v>5</v>
      </c>
      <c r="B31" s="318">
        <v>2622</v>
      </c>
      <c r="C31" s="318">
        <v>2389</v>
      </c>
      <c r="D31" s="318">
        <v>1794</v>
      </c>
      <c r="E31" s="318">
        <v>2040</v>
      </c>
      <c r="F31" s="318">
        <v>2894</v>
      </c>
      <c r="G31" s="324">
        <v>3660</v>
      </c>
      <c r="I31" s="19"/>
    </row>
    <row r="32" spans="1:9" ht="14.25" customHeight="1" x14ac:dyDescent="0.2">
      <c r="A32" s="314" t="s">
        <v>4</v>
      </c>
      <c r="B32" s="319">
        <v>1944</v>
      </c>
      <c r="C32" s="320">
        <v>1871</v>
      </c>
      <c r="D32" s="319">
        <v>1568</v>
      </c>
      <c r="E32" s="319">
        <v>1701</v>
      </c>
      <c r="F32" s="319">
        <v>2093</v>
      </c>
      <c r="G32" s="319">
        <v>2398</v>
      </c>
      <c r="I32" s="19"/>
    </row>
    <row r="33" spans="1:10" ht="14.25" customHeight="1" x14ac:dyDescent="0.2">
      <c r="A33" s="316" t="s">
        <v>3</v>
      </c>
      <c r="B33" s="320">
        <v>2300</v>
      </c>
      <c r="C33" s="320">
        <v>2146</v>
      </c>
      <c r="D33" s="320">
        <v>1726</v>
      </c>
      <c r="E33" s="320">
        <v>1903</v>
      </c>
      <c r="F33" s="320">
        <v>2529</v>
      </c>
      <c r="G33" s="320">
        <v>3056</v>
      </c>
      <c r="I33" s="19"/>
    </row>
    <row r="34" spans="1:10" ht="14.25" customHeight="1" x14ac:dyDescent="0.2">
      <c r="A34" s="316" t="s">
        <v>2</v>
      </c>
      <c r="B34" s="320">
        <v>2567</v>
      </c>
      <c r="C34" s="320">
        <v>2337</v>
      </c>
      <c r="D34" s="320">
        <v>1807</v>
      </c>
      <c r="E34" s="320">
        <v>2024</v>
      </c>
      <c r="F34" s="320">
        <v>2852</v>
      </c>
      <c r="G34" s="320">
        <v>3584</v>
      </c>
      <c r="I34" s="19"/>
    </row>
    <row r="35" spans="1:10" ht="14.25" customHeight="1" x14ac:dyDescent="0.2">
      <c r="A35" s="316" t="s">
        <v>1</v>
      </c>
      <c r="B35" s="320">
        <v>2599</v>
      </c>
      <c r="C35" s="320">
        <v>2364</v>
      </c>
      <c r="D35" s="320">
        <v>1819</v>
      </c>
      <c r="E35" s="320">
        <v>2049</v>
      </c>
      <c r="F35" s="320">
        <v>2847</v>
      </c>
      <c r="G35" s="320">
        <v>3639</v>
      </c>
      <c r="I35" s="19"/>
    </row>
    <row r="36" spans="1:10" ht="14.25" customHeight="1" x14ac:dyDescent="0.2">
      <c r="A36" s="315" t="s">
        <v>0</v>
      </c>
      <c r="B36" s="318">
        <v>2800</v>
      </c>
      <c r="C36" s="318">
        <v>2468</v>
      </c>
      <c r="D36" s="318">
        <v>1845</v>
      </c>
      <c r="E36" s="318">
        <v>2105</v>
      </c>
      <c r="F36" s="318">
        <v>3104</v>
      </c>
      <c r="G36" s="318">
        <v>4141</v>
      </c>
      <c r="I36" s="19"/>
    </row>
    <row r="37" spans="1:10" ht="56.25" customHeight="1" x14ac:dyDescent="0.2">
      <c r="A37" s="358" t="s">
        <v>19</v>
      </c>
      <c r="B37" s="358" t="s">
        <v>17</v>
      </c>
      <c r="C37" s="358" t="s">
        <v>16</v>
      </c>
      <c r="D37" s="358" t="s">
        <v>266</v>
      </c>
      <c r="E37" s="358" t="s">
        <v>267</v>
      </c>
      <c r="F37" s="358" t="s">
        <v>332</v>
      </c>
      <c r="G37" s="358" t="s">
        <v>333</v>
      </c>
      <c r="I37" s="19"/>
    </row>
    <row r="38" spans="1:10" ht="14.25" customHeight="1" x14ac:dyDescent="0.2">
      <c r="A38" s="307" t="s">
        <v>15</v>
      </c>
      <c r="B38" s="332">
        <v>3011</v>
      </c>
      <c r="C38" s="329">
        <v>2599</v>
      </c>
      <c r="D38" s="321">
        <v>1971</v>
      </c>
      <c r="E38" s="325">
        <v>2214</v>
      </c>
      <c r="F38" s="329">
        <v>3205</v>
      </c>
      <c r="G38" s="328">
        <v>4149</v>
      </c>
      <c r="H38" s="20"/>
      <c r="I38" s="19"/>
    </row>
    <row r="39" spans="1:10" ht="14.25" customHeight="1" x14ac:dyDescent="0.2">
      <c r="A39" s="308" t="s">
        <v>14</v>
      </c>
      <c r="B39" s="22">
        <v>2844</v>
      </c>
      <c r="C39" s="320">
        <v>2678</v>
      </c>
      <c r="D39" s="317">
        <v>2117</v>
      </c>
      <c r="E39" s="326">
        <v>2358</v>
      </c>
      <c r="F39" s="320">
        <v>3172</v>
      </c>
      <c r="G39" s="317">
        <v>3702</v>
      </c>
      <c r="H39" s="20"/>
      <c r="I39" s="19"/>
    </row>
    <row r="40" spans="1:10" ht="14.25" customHeight="1" x14ac:dyDescent="0.2">
      <c r="A40" s="309" t="s">
        <v>13</v>
      </c>
      <c r="B40" s="333">
        <v>3316</v>
      </c>
      <c r="C40" s="330">
        <v>3113</v>
      </c>
      <c r="D40" s="322">
        <v>2521</v>
      </c>
      <c r="E40" s="327">
        <v>2725</v>
      </c>
      <c r="F40" s="330">
        <v>3647</v>
      </c>
      <c r="G40" s="322">
        <v>4249</v>
      </c>
      <c r="H40" s="20"/>
      <c r="I40" s="19"/>
    </row>
    <row r="41" spans="1:10" ht="14.25" customHeight="1" x14ac:dyDescent="0.2">
      <c r="A41" s="309" t="s">
        <v>12</v>
      </c>
      <c r="B41" s="333">
        <v>3117</v>
      </c>
      <c r="C41" s="330">
        <v>3138</v>
      </c>
      <c r="D41" s="322">
        <v>2392</v>
      </c>
      <c r="E41" s="327">
        <v>2671</v>
      </c>
      <c r="F41" s="330">
        <v>3497</v>
      </c>
      <c r="G41" s="322">
        <v>3755</v>
      </c>
      <c r="H41" s="20"/>
      <c r="I41" s="19"/>
    </row>
    <row r="42" spans="1:10" ht="14.25" customHeight="1" x14ac:dyDescent="0.2">
      <c r="A42" s="309" t="s">
        <v>11</v>
      </c>
      <c r="B42" s="333">
        <v>2446</v>
      </c>
      <c r="C42" s="330">
        <v>2408</v>
      </c>
      <c r="D42" s="322">
        <v>2022</v>
      </c>
      <c r="E42" s="327">
        <v>2179</v>
      </c>
      <c r="F42" s="330">
        <v>2657</v>
      </c>
      <c r="G42" s="322">
        <v>2906</v>
      </c>
      <c r="H42" s="20"/>
      <c r="I42" s="19"/>
    </row>
    <row r="43" spans="1:10" ht="14.25" customHeight="1" x14ac:dyDescent="0.2">
      <c r="A43" s="310" t="s">
        <v>10</v>
      </c>
      <c r="B43" s="22">
        <v>2244</v>
      </c>
      <c r="C43" s="320">
        <v>2100</v>
      </c>
      <c r="D43" s="317">
        <v>1800</v>
      </c>
      <c r="E43" s="326">
        <v>1909</v>
      </c>
      <c r="F43" s="320">
        <v>2347</v>
      </c>
      <c r="G43" s="317">
        <v>2807</v>
      </c>
      <c r="H43" s="20"/>
      <c r="I43" s="19"/>
      <c r="J43" s="21"/>
    </row>
    <row r="44" spans="1:10" ht="14.25" customHeight="1" x14ac:dyDescent="0.2">
      <c r="A44" s="311" t="s">
        <v>9</v>
      </c>
      <c r="B44" s="22">
        <v>7048</v>
      </c>
      <c r="C44" s="320">
        <v>6839</v>
      </c>
      <c r="D44" s="317">
        <v>3967</v>
      </c>
      <c r="E44" s="326">
        <v>5131</v>
      </c>
      <c r="F44" s="320">
        <v>8539</v>
      </c>
      <c r="G44" s="317">
        <v>10088</v>
      </c>
      <c r="H44" s="20"/>
      <c r="I44" s="19"/>
    </row>
    <row r="45" spans="1:10" ht="14.25" customHeight="1" x14ac:dyDescent="0.2">
      <c r="A45" s="312" t="s">
        <v>8</v>
      </c>
      <c r="B45" s="332">
        <v>3014</v>
      </c>
      <c r="C45" s="331">
        <v>2601</v>
      </c>
      <c r="D45" s="321">
        <v>1975</v>
      </c>
      <c r="E45" s="325">
        <v>2217</v>
      </c>
      <c r="F45" s="331">
        <v>3207</v>
      </c>
      <c r="G45" s="321">
        <v>4153</v>
      </c>
      <c r="H45" s="20"/>
      <c r="I45" s="19"/>
    </row>
    <row r="46" spans="1:10" ht="14.25" customHeight="1" x14ac:dyDescent="0.2">
      <c r="A46" s="313" t="s">
        <v>7</v>
      </c>
      <c r="B46" s="22">
        <v>1646</v>
      </c>
      <c r="C46" s="318">
        <v>1618</v>
      </c>
      <c r="D46" s="317">
        <v>1461</v>
      </c>
      <c r="E46" s="326">
        <v>1540</v>
      </c>
      <c r="F46" s="318">
        <v>1699</v>
      </c>
      <c r="G46" s="317">
        <v>1807</v>
      </c>
      <c r="H46" s="20"/>
      <c r="I46" s="19"/>
    </row>
    <row r="47" spans="1:10" ht="14.25" customHeight="1" x14ac:dyDescent="0.2">
      <c r="A47" s="314" t="s">
        <v>6</v>
      </c>
      <c r="B47" s="319">
        <v>2871</v>
      </c>
      <c r="C47" s="319">
        <v>2586</v>
      </c>
      <c r="D47" s="319">
        <v>1971</v>
      </c>
      <c r="E47" s="319">
        <v>2210</v>
      </c>
      <c r="F47" s="319">
        <v>3134</v>
      </c>
      <c r="G47" s="323">
        <v>3837</v>
      </c>
      <c r="H47" s="20"/>
      <c r="I47" s="19"/>
    </row>
    <row r="48" spans="1:10" ht="14.25" customHeight="1" x14ac:dyDescent="0.2">
      <c r="A48" s="315" t="s">
        <v>5</v>
      </c>
      <c r="B48" s="318">
        <v>3515</v>
      </c>
      <c r="C48" s="318">
        <v>2657</v>
      </c>
      <c r="D48" s="318">
        <v>1971</v>
      </c>
      <c r="E48" s="318">
        <v>2228</v>
      </c>
      <c r="F48" s="318">
        <v>3589</v>
      </c>
      <c r="G48" s="324">
        <v>6870</v>
      </c>
      <c r="H48" s="20"/>
      <c r="I48" s="19"/>
    </row>
    <row r="49" spans="1:31" ht="14.25" customHeight="1" x14ac:dyDescent="0.2">
      <c r="A49" s="314" t="s">
        <v>4</v>
      </c>
      <c r="B49" s="319">
        <v>2294</v>
      </c>
      <c r="C49" s="320">
        <v>2220</v>
      </c>
      <c r="D49" s="319">
        <v>1830</v>
      </c>
      <c r="E49" s="319">
        <v>1982</v>
      </c>
      <c r="F49" s="319">
        <v>2511</v>
      </c>
      <c r="G49" s="319">
        <v>2781</v>
      </c>
      <c r="H49" s="20"/>
      <c r="I49" s="19"/>
    </row>
    <row r="50" spans="1:31" ht="14.25" customHeight="1" x14ac:dyDescent="0.2">
      <c r="A50" s="316" t="s">
        <v>3</v>
      </c>
      <c r="B50" s="320">
        <v>2845</v>
      </c>
      <c r="C50" s="320">
        <v>2550</v>
      </c>
      <c r="D50" s="320">
        <v>1977</v>
      </c>
      <c r="E50" s="320">
        <v>2201</v>
      </c>
      <c r="F50" s="320">
        <v>2954</v>
      </c>
      <c r="G50" s="320">
        <v>3780</v>
      </c>
      <c r="H50" s="20"/>
      <c r="I50" s="19"/>
    </row>
    <row r="51" spans="1:31" ht="14.25" customHeight="1" x14ac:dyDescent="0.2">
      <c r="A51" s="316" t="s">
        <v>2</v>
      </c>
      <c r="B51" s="320">
        <v>3039</v>
      </c>
      <c r="C51" s="320">
        <v>2679</v>
      </c>
      <c r="D51" s="320">
        <v>2033</v>
      </c>
      <c r="E51" s="320">
        <v>2288</v>
      </c>
      <c r="F51" s="320">
        <v>3309</v>
      </c>
      <c r="G51" s="320">
        <v>4040</v>
      </c>
      <c r="H51" s="20"/>
      <c r="I51" s="19"/>
    </row>
    <row r="52" spans="1:31" ht="14.25" customHeight="1" x14ac:dyDescent="0.2">
      <c r="A52" s="316" t="s">
        <v>1</v>
      </c>
      <c r="B52" s="320">
        <v>3260</v>
      </c>
      <c r="C52" s="320">
        <v>2798</v>
      </c>
      <c r="D52" s="320">
        <v>2060</v>
      </c>
      <c r="E52" s="320">
        <v>2351</v>
      </c>
      <c r="F52" s="320">
        <v>3528</v>
      </c>
      <c r="G52" s="320">
        <v>4444</v>
      </c>
      <c r="H52" s="20"/>
      <c r="I52" s="19"/>
    </row>
    <row r="53" spans="1:31" ht="14.25" customHeight="1" x14ac:dyDescent="0.2">
      <c r="A53" s="315" t="s">
        <v>0</v>
      </c>
      <c r="B53" s="318">
        <v>4270</v>
      </c>
      <c r="C53" s="318">
        <v>3345</v>
      </c>
      <c r="D53" s="318">
        <v>2117</v>
      </c>
      <c r="E53" s="318">
        <v>2525</v>
      </c>
      <c r="F53" s="318">
        <v>4710</v>
      </c>
      <c r="G53" s="318">
        <v>8558</v>
      </c>
      <c r="H53" s="20"/>
      <c r="I53" s="19"/>
    </row>
    <row r="54" spans="1:31" ht="12" customHeight="1" x14ac:dyDescent="0.2">
      <c r="A54" s="696" t="s">
        <v>150</v>
      </c>
      <c r="B54" s="696"/>
      <c r="C54" s="696"/>
      <c r="D54" s="696"/>
      <c r="E54" s="696"/>
      <c r="F54" s="696"/>
      <c r="G54" s="22"/>
      <c r="H54" s="23"/>
      <c r="I54" s="22"/>
      <c r="J54" s="22"/>
      <c r="K54" s="25"/>
      <c r="L54" s="25"/>
      <c r="M54" s="22"/>
      <c r="N54" s="22"/>
      <c r="O54" s="23"/>
      <c r="P54" s="26"/>
      <c r="Q54" s="26"/>
      <c r="R54" s="26"/>
      <c r="S54" s="26"/>
      <c r="T54" s="26"/>
      <c r="U54" s="26"/>
      <c r="V54" s="24"/>
      <c r="W54" s="27"/>
      <c r="X54" s="27"/>
      <c r="Y54" s="24"/>
      <c r="Z54" s="27"/>
      <c r="AA54" s="27"/>
      <c r="AB54" s="24"/>
      <c r="AC54" s="24"/>
      <c r="AD54" s="24"/>
      <c r="AE54" s="18"/>
    </row>
    <row r="55" spans="1:31" ht="24" customHeight="1" x14ac:dyDescent="0.2">
      <c r="A55" s="697" t="s">
        <v>284</v>
      </c>
      <c r="B55" s="697"/>
      <c r="C55" s="697"/>
      <c r="D55" s="697"/>
      <c r="E55" s="697"/>
      <c r="F55" s="697"/>
      <c r="G55" s="22"/>
      <c r="H55" s="23"/>
      <c r="I55" s="22"/>
      <c r="J55" s="22"/>
      <c r="K55" s="27"/>
      <c r="L55" s="27"/>
      <c r="M55" s="22"/>
      <c r="N55" s="22"/>
      <c r="O55" s="23"/>
      <c r="P55" s="26"/>
      <c r="Q55" s="26"/>
      <c r="R55" s="26"/>
      <c r="S55" s="26"/>
      <c r="T55" s="26"/>
      <c r="U55" s="26"/>
      <c r="V55" s="24"/>
      <c r="W55" s="27"/>
      <c r="X55" s="27"/>
      <c r="Y55" s="25"/>
      <c r="Z55" s="27"/>
      <c r="AA55" s="27"/>
      <c r="AB55" s="25"/>
      <c r="AC55" s="24"/>
      <c r="AD55" s="24"/>
      <c r="AE55" s="18"/>
    </row>
    <row r="58" spans="1:31" x14ac:dyDescent="0.2">
      <c r="C58" s="1"/>
      <c r="D58" s="1"/>
      <c r="E58" s="1"/>
      <c r="F58" s="1"/>
      <c r="G58" s="1"/>
    </row>
    <row r="59" spans="1:31" x14ac:dyDescent="0.2">
      <c r="C59" s="1"/>
      <c r="D59" s="1"/>
      <c r="E59" s="1"/>
      <c r="F59" s="1"/>
      <c r="G59" s="1"/>
    </row>
    <row r="60" spans="1:31" x14ac:dyDescent="0.2">
      <c r="C60" s="1"/>
      <c r="D60" s="1"/>
      <c r="E60" s="1"/>
      <c r="F60" s="1"/>
      <c r="G60" s="1"/>
    </row>
  </sheetData>
  <mergeCells count="2">
    <mergeCell ref="A54:F54"/>
    <mergeCell ref="A55:F5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tabColor theme="4" tint="-0.499984740745262"/>
    <pageSetUpPr fitToPage="1"/>
  </sheetPr>
  <dimension ref="A1:AB31"/>
  <sheetViews>
    <sheetView showGridLines="0" workbookViewId="0">
      <selection sqref="A1:U1"/>
    </sheetView>
  </sheetViews>
  <sheetFormatPr baseColWidth="10" defaultRowHeight="12.75" x14ac:dyDescent="0.2"/>
  <cols>
    <col min="1" max="1" width="29.28515625" style="107" customWidth="1"/>
    <col min="2" max="3" width="9.85546875" style="107" customWidth="1"/>
    <col min="4" max="4" width="9.85546875" style="241" customWidth="1"/>
    <col min="5" max="21" width="9.85546875" style="107" customWidth="1"/>
    <col min="22" max="218" width="11.42578125" style="107"/>
    <col min="219" max="219" width="22.42578125" style="107" customWidth="1"/>
    <col min="220" max="249" width="7.7109375" style="107" customWidth="1"/>
    <col min="250" max="474" width="11.42578125" style="107"/>
    <col min="475" max="475" width="22.42578125" style="107" customWidth="1"/>
    <col min="476" max="505" width="7.7109375" style="107" customWidth="1"/>
    <col min="506" max="730" width="11.42578125" style="107"/>
    <col min="731" max="731" width="22.42578125" style="107" customWidth="1"/>
    <col min="732" max="761" width="7.7109375" style="107" customWidth="1"/>
    <col min="762" max="986" width="11.42578125" style="107"/>
    <col min="987" max="987" width="22.42578125" style="107" customWidth="1"/>
    <col min="988" max="1017" width="7.7109375" style="107" customWidth="1"/>
    <col min="1018" max="1242" width="11.42578125" style="107"/>
    <col min="1243" max="1243" width="22.42578125" style="107" customWidth="1"/>
    <col min="1244" max="1273" width="7.7109375" style="107" customWidth="1"/>
    <col min="1274" max="1498" width="11.42578125" style="107"/>
    <col min="1499" max="1499" width="22.42578125" style="107" customWidth="1"/>
    <col min="1500" max="1529" width="7.7109375" style="107" customWidth="1"/>
    <col min="1530" max="1754" width="11.42578125" style="107"/>
    <col min="1755" max="1755" width="22.42578125" style="107" customWidth="1"/>
    <col min="1756" max="1785" width="7.7109375" style="107" customWidth="1"/>
    <col min="1786" max="2010" width="11.42578125" style="107"/>
    <col min="2011" max="2011" width="22.42578125" style="107" customWidth="1"/>
    <col min="2012" max="2041" width="7.7109375" style="107" customWidth="1"/>
    <col min="2042" max="2266" width="11.42578125" style="107"/>
    <col min="2267" max="2267" width="22.42578125" style="107" customWidth="1"/>
    <col min="2268" max="2297" width="7.7109375" style="107" customWidth="1"/>
    <col min="2298" max="2522" width="11.42578125" style="107"/>
    <col min="2523" max="2523" width="22.42578125" style="107" customWidth="1"/>
    <col min="2524" max="2553" width="7.7109375" style="107" customWidth="1"/>
    <col min="2554" max="2778" width="11.42578125" style="107"/>
    <col min="2779" max="2779" width="22.42578125" style="107" customWidth="1"/>
    <col min="2780" max="2809" width="7.7109375" style="107" customWidth="1"/>
    <col min="2810" max="3034" width="11.42578125" style="107"/>
    <col min="3035" max="3035" width="22.42578125" style="107" customWidth="1"/>
    <col min="3036" max="3065" width="7.7109375" style="107" customWidth="1"/>
    <col min="3066" max="3290" width="11.42578125" style="107"/>
    <col min="3291" max="3291" width="22.42578125" style="107" customWidth="1"/>
    <col min="3292" max="3321" width="7.7109375" style="107" customWidth="1"/>
    <col min="3322" max="3546" width="11.42578125" style="107"/>
    <col min="3547" max="3547" width="22.42578125" style="107" customWidth="1"/>
    <col min="3548" max="3577" width="7.7109375" style="107" customWidth="1"/>
    <col min="3578" max="3802" width="11.42578125" style="107"/>
    <col min="3803" max="3803" width="22.42578125" style="107" customWidth="1"/>
    <col min="3804" max="3833" width="7.7109375" style="107" customWidth="1"/>
    <col min="3834" max="4058" width="11.42578125" style="107"/>
    <col min="4059" max="4059" width="22.42578125" style="107" customWidth="1"/>
    <col min="4060" max="4089" width="7.7109375" style="107" customWidth="1"/>
    <col min="4090" max="4314" width="11.42578125" style="107"/>
    <col min="4315" max="4315" width="22.42578125" style="107" customWidth="1"/>
    <col min="4316" max="4345" width="7.7109375" style="107" customWidth="1"/>
    <col min="4346" max="4570" width="11.42578125" style="107"/>
    <col min="4571" max="4571" width="22.42578125" style="107" customWidth="1"/>
    <col min="4572" max="4601" width="7.7109375" style="107" customWidth="1"/>
    <col min="4602" max="4826" width="11.42578125" style="107"/>
    <col min="4827" max="4827" width="22.42578125" style="107" customWidth="1"/>
    <col min="4828" max="4857" width="7.7109375" style="107" customWidth="1"/>
    <col min="4858" max="5082" width="11.42578125" style="107"/>
    <col min="5083" max="5083" width="22.42578125" style="107" customWidth="1"/>
    <col min="5084" max="5113" width="7.7109375" style="107" customWidth="1"/>
    <col min="5114" max="5338" width="11.42578125" style="107"/>
    <col min="5339" max="5339" width="22.42578125" style="107" customWidth="1"/>
    <col min="5340" max="5369" width="7.7109375" style="107" customWidth="1"/>
    <col min="5370" max="5594" width="11.42578125" style="107"/>
    <col min="5595" max="5595" width="22.42578125" style="107" customWidth="1"/>
    <col min="5596" max="5625" width="7.7109375" style="107" customWidth="1"/>
    <col min="5626" max="5850" width="11.42578125" style="107"/>
    <col min="5851" max="5851" width="22.42578125" style="107" customWidth="1"/>
    <col min="5852" max="5881" width="7.7109375" style="107" customWidth="1"/>
    <col min="5882" max="6106" width="11.42578125" style="107"/>
    <col min="6107" max="6107" width="22.42578125" style="107" customWidth="1"/>
    <col min="6108" max="6137" width="7.7109375" style="107" customWidth="1"/>
    <col min="6138" max="6362" width="11.42578125" style="107"/>
    <col min="6363" max="6363" width="22.42578125" style="107" customWidth="1"/>
    <col min="6364" max="6393" width="7.7109375" style="107" customWidth="1"/>
    <col min="6394" max="6618" width="11.42578125" style="107"/>
    <col min="6619" max="6619" width="22.42578125" style="107" customWidth="1"/>
    <col min="6620" max="6649" width="7.7109375" style="107" customWidth="1"/>
    <col min="6650" max="6874" width="11.42578125" style="107"/>
    <col min="6875" max="6875" width="22.42578125" style="107" customWidth="1"/>
    <col min="6876" max="6905" width="7.7109375" style="107" customWidth="1"/>
    <col min="6906" max="7130" width="11.42578125" style="107"/>
    <col min="7131" max="7131" width="22.42578125" style="107" customWidth="1"/>
    <col min="7132" max="7161" width="7.7109375" style="107" customWidth="1"/>
    <col min="7162" max="7386" width="11.42578125" style="107"/>
    <col min="7387" max="7387" width="22.42578125" style="107" customWidth="1"/>
    <col min="7388" max="7417" width="7.7109375" style="107" customWidth="1"/>
    <col min="7418" max="7642" width="11.42578125" style="107"/>
    <col min="7643" max="7643" width="22.42578125" style="107" customWidth="1"/>
    <col min="7644" max="7673" width="7.7109375" style="107" customWidth="1"/>
    <col min="7674" max="7898" width="11.42578125" style="107"/>
    <col min="7899" max="7899" width="22.42578125" style="107" customWidth="1"/>
    <col min="7900" max="7929" width="7.7109375" style="107" customWidth="1"/>
    <col min="7930" max="8154" width="11.42578125" style="107"/>
    <col min="8155" max="8155" width="22.42578125" style="107" customWidth="1"/>
    <col min="8156" max="8185" width="7.7109375" style="107" customWidth="1"/>
    <col min="8186" max="8410" width="11.42578125" style="107"/>
    <col min="8411" max="8411" width="22.42578125" style="107" customWidth="1"/>
    <col min="8412" max="8441" width="7.7109375" style="107" customWidth="1"/>
    <col min="8442" max="8666" width="11.42578125" style="107"/>
    <col min="8667" max="8667" width="22.42578125" style="107" customWidth="1"/>
    <col min="8668" max="8697" width="7.7109375" style="107" customWidth="1"/>
    <col min="8698" max="8922" width="11.42578125" style="107"/>
    <col min="8923" max="8923" width="22.42578125" style="107" customWidth="1"/>
    <col min="8924" max="8953" width="7.7109375" style="107" customWidth="1"/>
    <col min="8954" max="9178" width="11.42578125" style="107"/>
    <col min="9179" max="9179" width="22.42578125" style="107" customWidth="1"/>
    <col min="9180" max="9209" width="7.7109375" style="107" customWidth="1"/>
    <col min="9210" max="9434" width="11.42578125" style="107"/>
    <col min="9435" max="9435" width="22.42578125" style="107" customWidth="1"/>
    <col min="9436" max="9465" width="7.7109375" style="107" customWidth="1"/>
    <col min="9466" max="9690" width="11.42578125" style="107"/>
    <col min="9691" max="9691" width="22.42578125" style="107" customWidth="1"/>
    <col min="9692" max="9721" width="7.7109375" style="107" customWidth="1"/>
    <col min="9722" max="9946" width="11.42578125" style="107"/>
    <col min="9947" max="9947" width="22.42578125" style="107" customWidth="1"/>
    <col min="9948" max="9977" width="7.7109375" style="107" customWidth="1"/>
    <col min="9978" max="10202" width="11.42578125" style="107"/>
    <col min="10203" max="10203" width="22.42578125" style="107" customWidth="1"/>
    <col min="10204" max="10233" width="7.7109375" style="107" customWidth="1"/>
    <col min="10234" max="10458" width="11.42578125" style="107"/>
    <col min="10459" max="10459" width="22.42578125" style="107" customWidth="1"/>
    <col min="10460" max="10489" width="7.7109375" style="107" customWidth="1"/>
    <col min="10490" max="10714" width="11.42578125" style="107"/>
    <col min="10715" max="10715" width="22.42578125" style="107" customWidth="1"/>
    <col min="10716" max="10745" width="7.7109375" style="107" customWidth="1"/>
    <col min="10746" max="10970" width="11.42578125" style="107"/>
    <col min="10971" max="10971" width="22.42578125" style="107" customWidth="1"/>
    <col min="10972" max="11001" width="7.7109375" style="107" customWidth="1"/>
    <col min="11002" max="11226" width="11.42578125" style="107"/>
    <col min="11227" max="11227" width="22.42578125" style="107" customWidth="1"/>
    <col min="11228" max="11257" width="7.7109375" style="107" customWidth="1"/>
    <col min="11258" max="11482" width="11.42578125" style="107"/>
    <col min="11483" max="11483" width="22.42578125" style="107" customWidth="1"/>
    <col min="11484" max="11513" width="7.7109375" style="107" customWidth="1"/>
    <col min="11514" max="11738" width="11.42578125" style="107"/>
    <col min="11739" max="11739" width="22.42578125" style="107" customWidth="1"/>
    <col min="11740" max="11769" width="7.7109375" style="107" customWidth="1"/>
    <col min="11770" max="11994" width="11.42578125" style="107"/>
    <col min="11995" max="11995" width="22.42578125" style="107" customWidth="1"/>
    <col min="11996" max="12025" width="7.7109375" style="107" customWidth="1"/>
    <col min="12026" max="12250" width="11.42578125" style="107"/>
    <col min="12251" max="12251" width="22.42578125" style="107" customWidth="1"/>
    <col min="12252" max="12281" width="7.7109375" style="107" customWidth="1"/>
    <col min="12282" max="12506" width="11.42578125" style="107"/>
    <col min="12507" max="12507" width="22.42578125" style="107" customWidth="1"/>
    <col min="12508" max="12537" width="7.7109375" style="107" customWidth="1"/>
    <col min="12538" max="12762" width="11.42578125" style="107"/>
    <col min="12763" max="12763" width="22.42578125" style="107" customWidth="1"/>
    <col min="12764" max="12793" width="7.7109375" style="107" customWidth="1"/>
    <col min="12794" max="13018" width="11.42578125" style="107"/>
    <col min="13019" max="13019" width="22.42578125" style="107" customWidth="1"/>
    <col min="13020" max="13049" width="7.7109375" style="107" customWidth="1"/>
    <col min="13050" max="13274" width="11.42578125" style="107"/>
    <col min="13275" max="13275" width="22.42578125" style="107" customWidth="1"/>
    <col min="13276" max="13305" width="7.7109375" style="107" customWidth="1"/>
    <col min="13306" max="13530" width="11.42578125" style="107"/>
    <col min="13531" max="13531" width="22.42578125" style="107" customWidth="1"/>
    <col min="13532" max="13561" width="7.7109375" style="107" customWidth="1"/>
    <col min="13562" max="13786" width="11.42578125" style="107"/>
    <col min="13787" max="13787" width="22.42578125" style="107" customWidth="1"/>
    <col min="13788" max="13817" width="7.7109375" style="107" customWidth="1"/>
    <col min="13818" max="14042" width="11.42578125" style="107"/>
    <col min="14043" max="14043" width="22.42578125" style="107" customWidth="1"/>
    <col min="14044" max="14073" width="7.7109375" style="107" customWidth="1"/>
    <col min="14074" max="14298" width="11.42578125" style="107"/>
    <col min="14299" max="14299" width="22.42578125" style="107" customWidth="1"/>
    <col min="14300" max="14329" width="7.7109375" style="107" customWidth="1"/>
    <col min="14330" max="14554" width="11.42578125" style="107"/>
    <col min="14555" max="14555" width="22.42578125" style="107" customWidth="1"/>
    <col min="14556" max="14585" width="7.7109375" style="107" customWidth="1"/>
    <col min="14586" max="14810" width="11.42578125" style="107"/>
    <col min="14811" max="14811" width="22.42578125" style="107" customWidth="1"/>
    <col min="14812" max="14841" width="7.7109375" style="107" customWidth="1"/>
    <col min="14842" max="15066" width="11.42578125" style="107"/>
    <col min="15067" max="15067" width="22.42578125" style="107" customWidth="1"/>
    <col min="15068" max="15097" width="7.7109375" style="107" customWidth="1"/>
    <col min="15098" max="15322" width="11.42578125" style="107"/>
    <col min="15323" max="15323" width="22.42578125" style="107" customWidth="1"/>
    <col min="15324" max="15353" width="7.7109375" style="107" customWidth="1"/>
    <col min="15354" max="15578" width="11.42578125" style="107"/>
    <col min="15579" max="15579" width="22.42578125" style="107" customWidth="1"/>
    <col min="15580" max="15609" width="7.7109375" style="107" customWidth="1"/>
    <col min="15610" max="15834" width="11.42578125" style="107"/>
    <col min="15835" max="15835" width="22.42578125" style="107" customWidth="1"/>
    <col min="15836" max="15865" width="7.7109375" style="107" customWidth="1"/>
    <col min="15866" max="16090" width="11.42578125" style="107"/>
    <col min="16091" max="16091" width="22.42578125" style="107" customWidth="1"/>
    <col min="16092" max="16121" width="7.7109375" style="107" customWidth="1"/>
    <col min="16122" max="16384" width="11.42578125" style="107"/>
  </cols>
  <sheetData>
    <row r="1" spans="1:28" ht="12.75" customHeight="1" x14ac:dyDescent="0.2">
      <c r="A1" s="703" t="s">
        <v>269</v>
      </c>
      <c r="B1" s="703"/>
      <c r="C1" s="703"/>
      <c r="D1" s="703"/>
      <c r="E1" s="703"/>
      <c r="F1" s="703"/>
      <c r="G1" s="703"/>
      <c r="H1" s="703"/>
      <c r="I1" s="703"/>
      <c r="J1" s="703"/>
      <c r="K1" s="703"/>
      <c r="L1" s="703"/>
      <c r="M1" s="703"/>
      <c r="N1" s="703"/>
      <c r="O1" s="703"/>
      <c r="P1" s="703"/>
      <c r="Q1" s="703"/>
      <c r="R1" s="703"/>
      <c r="S1" s="703"/>
      <c r="T1" s="703"/>
      <c r="U1" s="703"/>
    </row>
    <row r="2" spans="1:28" x14ac:dyDescent="0.2">
      <c r="A2" s="368" t="s">
        <v>338</v>
      </c>
      <c r="B2" s="2"/>
      <c r="C2" s="2"/>
      <c r="D2" s="2"/>
      <c r="E2" s="2"/>
      <c r="F2" s="110"/>
      <c r="G2" s="110"/>
      <c r="H2" s="110"/>
      <c r="I2" s="110"/>
      <c r="J2" s="110"/>
      <c r="K2" s="110"/>
      <c r="L2" s="110"/>
      <c r="M2" s="110"/>
      <c r="N2" s="110"/>
      <c r="O2" s="110"/>
      <c r="P2" s="110"/>
      <c r="Q2" s="110"/>
      <c r="R2" s="110"/>
      <c r="S2" s="110"/>
      <c r="T2" s="110"/>
      <c r="U2" s="110"/>
    </row>
    <row r="3" spans="1:28" ht="27" customHeight="1" x14ac:dyDescent="0.2">
      <c r="A3" s="359"/>
      <c r="B3" s="704" t="s">
        <v>22</v>
      </c>
      <c r="C3" s="705"/>
      <c r="D3" s="705"/>
      <c r="E3" s="706"/>
      <c r="F3" s="704" t="s">
        <v>20</v>
      </c>
      <c r="G3" s="705"/>
      <c r="H3" s="705"/>
      <c r="I3" s="706"/>
      <c r="J3" s="704" t="s">
        <v>263</v>
      </c>
      <c r="K3" s="705"/>
      <c r="L3" s="705"/>
      <c r="M3" s="706"/>
      <c r="N3" s="704" t="s">
        <v>264</v>
      </c>
      <c r="O3" s="705"/>
      <c r="P3" s="705"/>
      <c r="Q3" s="706"/>
      <c r="R3" s="704" t="s">
        <v>265</v>
      </c>
      <c r="S3" s="705"/>
      <c r="T3" s="705"/>
      <c r="U3" s="706"/>
      <c r="V3" s="110"/>
    </row>
    <row r="4" spans="1:28" ht="63.75" customHeight="1" x14ac:dyDescent="0.2">
      <c r="A4" s="360"/>
      <c r="B4" s="361" t="s">
        <v>130</v>
      </c>
      <c r="C4" s="362" t="s">
        <v>127</v>
      </c>
      <c r="D4" s="362" t="s">
        <v>224</v>
      </c>
      <c r="E4" s="363" t="s">
        <v>223</v>
      </c>
      <c r="F4" s="364" t="s">
        <v>130</v>
      </c>
      <c r="G4" s="365" t="s">
        <v>127</v>
      </c>
      <c r="H4" s="365" t="s">
        <v>224</v>
      </c>
      <c r="I4" s="366" t="s">
        <v>223</v>
      </c>
      <c r="J4" s="364" t="s">
        <v>130</v>
      </c>
      <c r="K4" s="365" t="s">
        <v>127</v>
      </c>
      <c r="L4" s="365" t="s">
        <v>224</v>
      </c>
      <c r="M4" s="366" t="s">
        <v>223</v>
      </c>
      <c r="N4" s="364" t="s">
        <v>130</v>
      </c>
      <c r="O4" s="365" t="s">
        <v>127</v>
      </c>
      <c r="P4" s="365" t="s">
        <v>224</v>
      </c>
      <c r="Q4" s="366" t="s">
        <v>223</v>
      </c>
      <c r="R4" s="364" t="s">
        <v>130</v>
      </c>
      <c r="S4" s="365" t="s">
        <v>127</v>
      </c>
      <c r="T4" s="365" t="s">
        <v>224</v>
      </c>
      <c r="U4" s="366" t="s">
        <v>223</v>
      </c>
      <c r="V4" s="111"/>
    </row>
    <row r="5" spans="1:28" s="251" customFormat="1" ht="25.5" customHeight="1" x14ac:dyDescent="0.2">
      <c r="A5" s="334" t="s">
        <v>15</v>
      </c>
      <c r="B5" s="335">
        <v>3274</v>
      </c>
      <c r="C5" s="336">
        <v>2639</v>
      </c>
      <c r="D5" s="337">
        <v>1.1000000000000001</v>
      </c>
      <c r="E5" s="338">
        <v>1</v>
      </c>
      <c r="F5" s="335">
        <v>2492</v>
      </c>
      <c r="G5" s="336">
        <v>2019</v>
      </c>
      <c r="H5" s="337">
        <v>1</v>
      </c>
      <c r="I5" s="338">
        <v>0.8</v>
      </c>
      <c r="J5" s="335">
        <v>3011</v>
      </c>
      <c r="K5" s="336">
        <v>2464</v>
      </c>
      <c r="L5" s="337">
        <v>5.4</v>
      </c>
      <c r="M5" s="338">
        <v>5.9</v>
      </c>
      <c r="N5" s="335">
        <v>3092</v>
      </c>
      <c r="O5" s="336">
        <v>2532</v>
      </c>
      <c r="P5" s="337">
        <v>5.4</v>
      </c>
      <c r="Q5" s="338">
        <v>5.9</v>
      </c>
      <c r="R5" s="335">
        <v>2455</v>
      </c>
      <c r="S5" s="336">
        <v>2001</v>
      </c>
      <c r="T5" s="337">
        <v>5.8</v>
      </c>
      <c r="U5" s="338">
        <v>6.5</v>
      </c>
      <c r="V5" s="252"/>
    </row>
    <row r="6" spans="1:28" ht="30.75" customHeight="1" x14ac:dyDescent="0.2">
      <c r="A6" s="339" t="s">
        <v>44</v>
      </c>
      <c r="B6" s="340">
        <v>4004</v>
      </c>
      <c r="C6" s="341">
        <v>3238</v>
      </c>
      <c r="D6" s="342">
        <v>0.7</v>
      </c>
      <c r="E6" s="343">
        <v>0.5</v>
      </c>
      <c r="F6" s="340">
        <v>4217</v>
      </c>
      <c r="G6" s="341">
        <v>3440</v>
      </c>
      <c r="H6" s="342">
        <v>0.7</v>
      </c>
      <c r="I6" s="343">
        <v>0.4</v>
      </c>
      <c r="J6" s="340">
        <v>6169</v>
      </c>
      <c r="K6" s="341">
        <v>5126</v>
      </c>
      <c r="L6" s="342">
        <v>2.7</v>
      </c>
      <c r="M6" s="343">
        <v>2.7</v>
      </c>
      <c r="N6" s="340">
        <v>6228</v>
      </c>
      <c r="O6" s="341">
        <v>5176</v>
      </c>
      <c r="P6" s="342">
        <v>2.8</v>
      </c>
      <c r="Q6" s="343">
        <v>2.7</v>
      </c>
      <c r="R6" s="340">
        <v>4725</v>
      </c>
      <c r="S6" s="341">
        <v>3897</v>
      </c>
      <c r="T6" s="342">
        <v>1.3</v>
      </c>
      <c r="U6" s="343">
        <v>1.3</v>
      </c>
      <c r="V6" s="245"/>
    </row>
    <row r="7" spans="1:28" ht="24" customHeight="1" x14ac:dyDescent="0.2">
      <c r="A7" s="339" t="s">
        <v>43</v>
      </c>
      <c r="B7" s="344">
        <v>2925</v>
      </c>
      <c r="C7" s="244">
        <v>2351</v>
      </c>
      <c r="D7" s="243">
        <v>0.5</v>
      </c>
      <c r="E7" s="345">
        <v>0.4</v>
      </c>
      <c r="F7" s="344">
        <v>2876</v>
      </c>
      <c r="G7" s="244">
        <v>2331</v>
      </c>
      <c r="H7" s="243">
        <v>0</v>
      </c>
      <c r="I7" s="345">
        <v>-0.2</v>
      </c>
      <c r="J7" s="344">
        <v>3056</v>
      </c>
      <c r="K7" s="244">
        <v>2492</v>
      </c>
      <c r="L7" s="243">
        <v>5.2</v>
      </c>
      <c r="M7" s="345">
        <v>5.7</v>
      </c>
      <c r="N7" s="344">
        <v>3073</v>
      </c>
      <c r="O7" s="244">
        <v>2507</v>
      </c>
      <c r="P7" s="243">
        <v>5.3</v>
      </c>
      <c r="Q7" s="345">
        <v>5.8</v>
      </c>
      <c r="R7" s="344">
        <v>2811</v>
      </c>
      <c r="S7" s="244">
        <v>2286</v>
      </c>
      <c r="T7" s="243">
        <v>3.4</v>
      </c>
      <c r="U7" s="345">
        <v>3.8</v>
      </c>
      <c r="V7" s="245"/>
    </row>
    <row r="8" spans="1:28" ht="25.5" customHeight="1" x14ac:dyDescent="0.2">
      <c r="A8" s="339" t="s">
        <v>42</v>
      </c>
      <c r="B8" s="346">
        <v>2742</v>
      </c>
      <c r="C8" s="347">
        <v>2206</v>
      </c>
      <c r="D8" s="348">
        <v>2.8</v>
      </c>
      <c r="E8" s="349">
        <v>2.8</v>
      </c>
      <c r="F8" s="346">
        <v>2201</v>
      </c>
      <c r="G8" s="347">
        <v>1780</v>
      </c>
      <c r="H8" s="348">
        <v>1.1000000000000001</v>
      </c>
      <c r="I8" s="349">
        <v>0.9</v>
      </c>
      <c r="J8" s="346">
        <v>2335</v>
      </c>
      <c r="K8" s="347">
        <v>1902</v>
      </c>
      <c r="L8" s="348">
        <v>7.2</v>
      </c>
      <c r="M8" s="349">
        <v>8</v>
      </c>
      <c r="N8" s="346">
        <v>2351</v>
      </c>
      <c r="O8" s="347">
        <v>1915</v>
      </c>
      <c r="P8" s="348">
        <v>7.1</v>
      </c>
      <c r="Q8" s="349">
        <v>8</v>
      </c>
      <c r="R8" s="346">
        <v>2268</v>
      </c>
      <c r="S8" s="347">
        <v>1848</v>
      </c>
      <c r="T8" s="348">
        <v>7.4</v>
      </c>
      <c r="U8" s="349">
        <v>8.3000000000000007</v>
      </c>
      <c r="V8" s="245"/>
    </row>
    <row r="9" spans="1:28" ht="18.75" customHeight="1" x14ac:dyDescent="0.2">
      <c r="A9" s="357" t="s">
        <v>268</v>
      </c>
      <c r="B9" s="340">
        <v>3488</v>
      </c>
      <c r="C9" s="341">
        <v>2823</v>
      </c>
      <c r="D9" s="342">
        <v>1.3</v>
      </c>
      <c r="E9" s="343">
        <v>1.1000000000000001</v>
      </c>
      <c r="F9" s="340">
        <v>2584</v>
      </c>
      <c r="G9" s="341">
        <v>2095</v>
      </c>
      <c r="H9" s="342">
        <v>0.9</v>
      </c>
      <c r="I9" s="343">
        <v>0.7</v>
      </c>
      <c r="J9" s="340">
        <v>2844</v>
      </c>
      <c r="K9" s="341">
        <v>2319</v>
      </c>
      <c r="L9" s="342">
        <v>6</v>
      </c>
      <c r="M9" s="343">
        <v>6.6</v>
      </c>
      <c r="N9" s="340">
        <v>2875</v>
      </c>
      <c r="O9" s="341">
        <v>2344</v>
      </c>
      <c r="P9" s="342">
        <v>6</v>
      </c>
      <c r="Q9" s="343">
        <v>6.6</v>
      </c>
      <c r="R9" s="340">
        <v>2606</v>
      </c>
      <c r="S9" s="341">
        <v>2127</v>
      </c>
      <c r="T9" s="342">
        <v>6.1</v>
      </c>
      <c r="U9" s="343">
        <v>6.8</v>
      </c>
      <c r="V9" s="245"/>
    </row>
    <row r="10" spans="1:28" s="246" customFormat="1" ht="18.75" customHeight="1" x14ac:dyDescent="0.2">
      <c r="A10" s="367" t="s">
        <v>222</v>
      </c>
      <c r="B10" s="350">
        <v>3766</v>
      </c>
      <c r="C10" s="250">
        <v>3049</v>
      </c>
      <c r="D10" s="249">
        <v>1</v>
      </c>
      <c r="E10" s="351">
        <v>1</v>
      </c>
      <c r="F10" s="350">
        <v>3979</v>
      </c>
      <c r="G10" s="250">
        <v>3245</v>
      </c>
      <c r="H10" s="249">
        <v>1.2</v>
      </c>
      <c r="I10" s="351">
        <v>0.9</v>
      </c>
      <c r="J10" s="350">
        <v>3316</v>
      </c>
      <c r="K10" s="250">
        <v>2710</v>
      </c>
      <c r="L10" s="249">
        <v>5.0999999999999996</v>
      </c>
      <c r="M10" s="351">
        <v>5.5</v>
      </c>
      <c r="N10" s="350">
        <v>3315</v>
      </c>
      <c r="O10" s="250">
        <v>2709</v>
      </c>
      <c r="P10" s="249">
        <v>5.3</v>
      </c>
      <c r="Q10" s="351">
        <v>5.7</v>
      </c>
      <c r="R10" s="350">
        <v>3331</v>
      </c>
      <c r="S10" s="250">
        <v>2724</v>
      </c>
      <c r="T10" s="249">
        <v>3</v>
      </c>
      <c r="U10" s="351">
        <v>3.2</v>
      </c>
      <c r="V10" s="248"/>
      <c r="W10" s="247"/>
      <c r="X10" s="247"/>
      <c r="Y10" s="247"/>
      <c r="Z10" s="247"/>
      <c r="AA10" s="247"/>
      <c r="AB10" s="247"/>
    </row>
    <row r="11" spans="1:28" s="246" customFormat="1" ht="16.5" customHeight="1" x14ac:dyDescent="0.2">
      <c r="A11" s="367" t="s">
        <v>221</v>
      </c>
      <c r="B11" s="350">
        <v>3176</v>
      </c>
      <c r="C11" s="250">
        <v>2563</v>
      </c>
      <c r="D11" s="249">
        <v>1</v>
      </c>
      <c r="E11" s="351">
        <v>1</v>
      </c>
      <c r="F11" s="350">
        <v>2976</v>
      </c>
      <c r="G11" s="250">
        <v>2418</v>
      </c>
      <c r="H11" s="249">
        <v>0.1</v>
      </c>
      <c r="I11" s="351">
        <v>-0.2</v>
      </c>
      <c r="J11" s="350">
        <v>3117</v>
      </c>
      <c r="K11" s="250">
        <v>2536</v>
      </c>
      <c r="L11" s="249">
        <v>4.4000000000000004</v>
      </c>
      <c r="M11" s="351">
        <v>4.8</v>
      </c>
      <c r="N11" s="350">
        <v>3134</v>
      </c>
      <c r="O11" s="250">
        <v>2550</v>
      </c>
      <c r="P11" s="249">
        <v>4.4000000000000004</v>
      </c>
      <c r="Q11" s="351">
        <v>4.9000000000000004</v>
      </c>
      <c r="R11" s="350">
        <v>2846</v>
      </c>
      <c r="S11" s="250">
        <v>2316</v>
      </c>
      <c r="T11" s="249">
        <v>3.1</v>
      </c>
      <c r="U11" s="351">
        <v>3.4</v>
      </c>
      <c r="V11" s="248"/>
      <c r="W11" s="247"/>
      <c r="X11" s="247"/>
      <c r="Y11" s="247"/>
      <c r="Z11" s="247"/>
      <c r="AA11" s="247"/>
      <c r="AB11" s="247"/>
    </row>
    <row r="12" spans="1:28" s="246" customFormat="1" ht="18.75" customHeight="1" x14ac:dyDescent="0.2">
      <c r="A12" s="367" t="s">
        <v>220</v>
      </c>
      <c r="B12" s="350">
        <v>2531</v>
      </c>
      <c r="C12" s="250">
        <v>2052</v>
      </c>
      <c r="D12" s="249">
        <v>1</v>
      </c>
      <c r="E12" s="351">
        <v>1</v>
      </c>
      <c r="F12" s="350">
        <v>2288</v>
      </c>
      <c r="G12" s="250">
        <v>1851</v>
      </c>
      <c r="H12" s="249">
        <v>1</v>
      </c>
      <c r="I12" s="351">
        <v>0.8</v>
      </c>
      <c r="J12" s="350">
        <v>2446</v>
      </c>
      <c r="K12" s="250">
        <v>1992</v>
      </c>
      <c r="L12" s="249">
        <v>7.2</v>
      </c>
      <c r="M12" s="351">
        <v>8</v>
      </c>
      <c r="N12" s="350">
        <v>2451</v>
      </c>
      <c r="O12" s="250">
        <v>1996</v>
      </c>
      <c r="P12" s="249">
        <v>7.1</v>
      </c>
      <c r="Q12" s="351">
        <v>7.9</v>
      </c>
      <c r="R12" s="350">
        <v>2418</v>
      </c>
      <c r="S12" s="250">
        <v>1973</v>
      </c>
      <c r="T12" s="249">
        <v>7.6</v>
      </c>
      <c r="U12" s="351">
        <v>8.5</v>
      </c>
      <c r="V12" s="248"/>
      <c r="W12" s="247"/>
      <c r="X12" s="247"/>
      <c r="Y12" s="247"/>
      <c r="Z12" s="247"/>
      <c r="AA12" s="247"/>
      <c r="AB12" s="247"/>
    </row>
    <row r="13" spans="1:28" ht="18.75" customHeight="1" x14ac:dyDescent="0.2">
      <c r="A13" s="311" t="s">
        <v>10</v>
      </c>
      <c r="B13" s="344">
        <v>2541</v>
      </c>
      <c r="C13" s="244">
        <v>2029</v>
      </c>
      <c r="D13" s="243">
        <v>0</v>
      </c>
      <c r="E13" s="345">
        <v>0</v>
      </c>
      <c r="F13" s="344">
        <v>2168</v>
      </c>
      <c r="G13" s="244">
        <v>1747</v>
      </c>
      <c r="H13" s="243">
        <v>1.2</v>
      </c>
      <c r="I13" s="345">
        <v>1.3</v>
      </c>
      <c r="J13" s="344">
        <v>2244</v>
      </c>
      <c r="K13" s="244">
        <v>1829</v>
      </c>
      <c r="L13" s="243">
        <v>7.3</v>
      </c>
      <c r="M13" s="345">
        <v>8.4</v>
      </c>
      <c r="N13" s="344">
        <v>2273</v>
      </c>
      <c r="O13" s="244">
        <v>1854</v>
      </c>
      <c r="P13" s="243">
        <v>7.4</v>
      </c>
      <c r="Q13" s="345">
        <v>8.5</v>
      </c>
      <c r="R13" s="344">
        <v>2134</v>
      </c>
      <c r="S13" s="244">
        <v>1733</v>
      </c>
      <c r="T13" s="243">
        <v>7</v>
      </c>
      <c r="U13" s="345">
        <v>8</v>
      </c>
      <c r="V13" s="245"/>
    </row>
    <row r="14" spans="1:28" ht="19.5" customHeight="1" x14ac:dyDescent="0.2">
      <c r="A14" s="311" t="s">
        <v>40</v>
      </c>
      <c r="B14" s="344">
        <v>3096</v>
      </c>
      <c r="C14" s="244">
        <v>2432</v>
      </c>
      <c r="D14" s="243">
        <v>1</v>
      </c>
      <c r="E14" s="345">
        <v>1</v>
      </c>
      <c r="F14" s="344">
        <v>4266</v>
      </c>
      <c r="G14" s="244">
        <v>3469</v>
      </c>
      <c r="H14" s="243">
        <v>-3.1</v>
      </c>
      <c r="I14" s="345">
        <v>-3.2</v>
      </c>
      <c r="J14" s="344">
        <v>7048</v>
      </c>
      <c r="K14" s="244">
        <v>5873</v>
      </c>
      <c r="L14" s="243">
        <v>2.8</v>
      </c>
      <c r="M14" s="345">
        <v>2.7</v>
      </c>
      <c r="N14" s="344">
        <v>7058</v>
      </c>
      <c r="O14" s="244">
        <v>5882</v>
      </c>
      <c r="P14" s="243">
        <v>2.8</v>
      </c>
      <c r="Q14" s="345">
        <v>2.6</v>
      </c>
      <c r="R14" s="344">
        <v>6283</v>
      </c>
      <c r="S14" s="244">
        <v>5180</v>
      </c>
      <c r="T14" s="243">
        <v>4.5</v>
      </c>
      <c r="U14" s="345">
        <v>4.4000000000000004</v>
      </c>
      <c r="V14" s="245"/>
    </row>
    <row r="15" spans="1:28" ht="32.25" customHeight="1" x14ac:dyDescent="0.2">
      <c r="A15" s="311" t="s">
        <v>219</v>
      </c>
      <c r="B15" s="344">
        <v>3275</v>
      </c>
      <c r="C15" s="244">
        <v>2640</v>
      </c>
      <c r="D15" s="243">
        <v>1</v>
      </c>
      <c r="E15" s="345">
        <v>1</v>
      </c>
      <c r="F15" s="344">
        <v>2503</v>
      </c>
      <c r="G15" s="244">
        <v>2028</v>
      </c>
      <c r="H15" s="243">
        <v>0.9</v>
      </c>
      <c r="I15" s="345">
        <v>0.7</v>
      </c>
      <c r="J15" s="344">
        <v>3014</v>
      </c>
      <c r="K15" s="244">
        <v>2467</v>
      </c>
      <c r="L15" s="243">
        <v>5.4</v>
      </c>
      <c r="M15" s="345">
        <v>5.9</v>
      </c>
      <c r="N15" s="344">
        <v>3094</v>
      </c>
      <c r="O15" s="244">
        <v>2533</v>
      </c>
      <c r="P15" s="243">
        <v>5.3</v>
      </c>
      <c r="Q15" s="345">
        <v>5.8</v>
      </c>
      <c r="R15" s="344">
        <v>2466</v>
      </c>
      <c r="S15" s="244">
        <v>2010</v>
      </c>
      <c r="T15" s="243">
        <v>5.7</v>
      </c>
      <c r="U15" s="345">
        <v>6.4</v>
      </c>
      <c r="V15" s="245"/>
    </row>
    <row r="16" spans="1:28" ht="24.75" customHeight="1" x14ac:dyDescent="0.2">
      <c r="A16" s="313" t="s">
        <v>7</v>
      </c>
      <c r="B16" s="346">
        <v>1672</v>
      </c>
      <c r="C16" s="347">
        <v>1334</v>
      </c>
      <c r="D16" s="348">
        <v>6.6</v>
      </c>
      <c r="E16" s="349">
        <v>5.9</v>
      </c>
      <c r="F16" s="346">
        <v>1569</v>
      </c>
      <c r="G16" s="347">
        <v>1262</v>
      </c>
      <c r="H16" s="348">
        <v>0.7</v>
      </c>
      <c r="I16" s="349">
        <v>0.7</v>
      </c>
      <c r="J16" s="346">
        <v>1646</v>
      </c>
      <c r="K16" s="347">
        <v>1329</v>
      </c>
      <c r="L16" s="348">
        <v>-1</v>
      </c>
      <c r="M16" s="349">
        <v>-0.8</v>
      </c>
      <c r="N16" s="346">
        <v>1637</v>
      </c>
      <c r="O16" s="347">
        <v>1322</v>
      </c>
      <c r="P16" s="348">
        <v>-0.5</v>
      </c>
      <c r="Q16" s="349">
        <v>-0.2</v>
      </c>
      <c r="R16" s="346">
        <v>1650</v>
      </c>
      <c r="S16" s="347">
        <v>1332</v>
      </c>
      <c r="T16" s="348">
        <v>-1.4</v>
      </c>
      <c r="U16" s="349">
        <v>-1.2</v>
      </c>
      <c r="V16" s="242"/>
    </row>
    <row r="17" spans="1:22" ht="16.5" customHeight="1" x14ac:dyDescent="0.2">
      <c r="A17" s="314" t="s">
        <v>6</v>
      </c>
      <c r="B17" s="340">
        <v>3091</v>
      </c>
      <c r="C17" s="341">
        <v>2485</v>
      </c>
      <c r="D17" s="342">
        <v>1.1000000000000001</v>
      </c>
      <c r="E17" s="343">
        <v>0.9</v>
      </c>
      <c r="F17" s="340">
        <v>2402</v>
      </c>
      <c r="G17" s="341">
        <v>1945</v>
      </c>
      <c r="H17" s="342">
        <v>1.2</v>
      </c>
      <c r="I17" s="343">
        <v>1</v>
      </c>
      <c r="J17" s="340">
        <v>2871</v>
      </c>
      <c r="K17" s="341">
        <v>2344</v>
      </c>
      <c r="L17" s="342">
        <v>5.9</v>
      </c>
      <c r="M17" s="343">
        <v>6.5</v>
      </c>
      <c r="N17" s="340">
        <v>2939</v>
      </c>
      <c r="O17" s="341">
        <v>2400</v>
      </c>
      <c r="P17" s="342">
        <v>5.8</v>
      </c>
      <c r="Q17" s="343">
        <v>6.4</v>
      </c>
      <c r="R17" s="340">
        <v>2436</v>
      </c>
      <c r="S17" s="341">
        <v>1986</v>
      </c>
      <c r="T17" s="342">
        <v>6.4</v>
      </c>
      <c r="U17" s="343">
        <v>7.2</v>
      </c>
      <c r="V17" s="242"/>
    </row>
    <row r="18" spans="1:22" ht="18" customHeight="1" x14ac:dyDescent="0.2">
      <c r="A18" s="315" t="s">
        <v>5</v>
      </c>
      <c r="B18" s="346">
        <v>3567</v>
      </c>
      <c r="C18" s="347">
        <v>2885</v>
      </c>
      <c r="D18" s="348">
        <v>1.3</v>
      </c>
      <c r="E18" s="349">
        <v>1.2</v>
      </c>
      <c r="F18" s="346">
        <v>2622</v>
      </c>
      <c r="G18" s="347">
        <v>2126</v>
      </c>
      <c r="H18" s="348">
        <v>0.8</v>
      </c>
      <c r="I18" s="349">
        <v>0.6</v>
      </c>
      <c r="J18" s="346">
        <v>3515</v>
      </c>
      <c r="K18" s="347">
        <v>2897</v>
      </c>
      <c r="L18" s="348">
        <v>4.2</v>
      </c>
      <c r="M18" s="349">
        <v>4.5</v>
      </c>
      <c r="N18" s="346">
        <v>3622</v>
      </c>
      <c r="O18" s="347">
        <v>2988</v>
      </c>
      <c r="P18" s="348">
        <v>4.3</v>
      </c>
      <c r="Q18" s="349">
        <v>4.5999999999999996</v>
      </c>
      <c r="R18" s="346">
        <v>2546</v>
      </c>
      <c r="S18" s="347">
        <v>2074</v>
      </c>
      <c r="T18" s="348">
        <v>3.3</v>
      </c>
      <c r="U18" s="349">
        <v>3.8</v>
      </c>
      <c r="V18" s="242"/>
    </row>
    <row r="19" spans="1:22" ht="18.75" customHeight="1" x14ac:dyDescent="0.2">
      <c r="A19" s="352" t="s">
        <v>4</v>
      </c>
      <c r="B19" s="340">
        <v>2261</v>
      </c>
      <c r="C19" s="341">
        <v>1823</v>
      </c>
      <c r="D19" s="342">
        <v>1.2</v>
      </c>
      <c r="E19" s="343">
        <v>1.2</v>
      </c>
      <c r="F19" s="340">
        <v>1944</v>
      </c>
      <c r="G19" s="341">
        <v>1569</v>
      </c>
      <c r="H19" s="342">
        <v>1.3</v>
      </c>
      <c r="I19" s="343">
        <v>1.3</v>
      </c>
      <c r="J19" s="340">
        <v>2294</v>
      </c>
      <c r="K19" s="341">
        <v>1873</v>
      </c>
      <c r="L19" s="342">
        <v>7.4</v>
      </c>
      <c r="M19" s="343">
        <v>8.4</v>
      </c>
      <c r="N19" s="340">
        <v>2327</v>
      </c>
      <c r="O19" s="341">
        <v>1901</v>
      </c>
      <c r="P19" s="342">
        <v>7.4</v>
      </c>
      <c r="Q19" s="343">
        <v>8.4</v>
      </c>
      <c r="R19" s="340">
        <v>2079</v>
      </c>
      <c r="S19" s="341">
        <v>1692</v>
      </c>
      <c r="T19" s="342">
        <v>7.3</v>
      </c>
      <c r="U19" s="343">
        <v>8.4</v>
      </c>
      <c r="V19" s="242"/>
    </row>
    <row r="20" spans="1:22" ht="16.5" customHeight="1" x14ac:dyDescent="0.2">
      <c r="A20" s="352" t="s">
        <v>3</v>
      </c>
      <c r="B20" s="344">
        <v>2790</v>
      </c>
      <c r="C20" s="244">
        <v>2252</v>
      </c>
      <c r="D20" s="243">
        <v>0.7</v>
      </c>
      <c r="E20" s="345">
        <v>0.6</v>
      </c>
      <c r="F20" s="344">
        <v>2300</v>
      </c>
      <c r="G20" s="244">
        <v>1864</v>
      </c>
      <c r="H20" s="243">
        <v>0.3</v>
      </c>
      <c r="I20" s="345">
        <v>0.1</v>
      </c>
      <c r="J20" s="344">
        <v>2845</v>
      </c>
      <c r="K20" s="244">
        <v>2329</v>
      </c>
      <c r="L20" s="243">
        <v>6.7</v>
      </c>
      <c r="M20" s="345">
        <v>7.1</v>
      </c>
      <c r="N20" s="344">
        <v>2905</v>
      </c>
      <c r="O20" s="244">
        <v>2379</v>
      </c>
      <c r="P20" s="243">
        <v>6.7</v>
      </c>
      <c r="Q20" s="345">
        <v>7.2</v>
      </c>
      <c r="R20" s="344">
        <v>2344</v>
      </c>
      <c r="S20" s="244">
        <v>1912</v>
      </c>
      <c r="T20" s="243">
        <v>6.2</v>
      </c>
      <c r="U20" s="345">
        <v>7</v>
      </c>
      <c r="V20" s="242"/>
    </row>
    <row r="21" spans="1:22" ht="15.75" customHeight="1" x14ac:dyDescent="0.2">
      <c r="A21" s="352" t="s">
        <v>2</v>
      </c>
      <c r="B21" s="344">
        <v>3306</v>
      </c>
      <c r="C21" s="244">
        <v>2666</v>
      </c>
      <c r="D21" s="243">
        <v>0.8</v>
      </c>
      <c r="E21" s="345">
        <v>0.6</v>
      </c>
      <c r="F21" s="344">
        <v>2567</v>
      </c>
      <c r="G21" s="244">
        <v>2082</v>
      </c>
      <c r="H21" s="243">
        <v>1.3</v>
      </c>
      <c r="I21" s="345">
        <v>1.1000000000000001</v>
      </c>
      <c r="J21" s="344">
        <v>3039</v>
      </c>
      <c r="K21" s="244">
        <v>2487</v>
      </c>
      <c r="L21" s="243">
        <v>5.5</v>
      </c>
      <c r="M21" s="345">
        <v>6</v>
      </c>
      <c r="N21" s="344">
        <v>3118</v>
      </c>
      <c r="O21" s="244">
        <v>2553</v>
      </c>
      <c r="P21" s="243">
        <v>5.4</v>
      </c>
      <c r="Q21" s="345">
        <v>5.9</v>
      </c>
      <c r="R21" s="344">
        <v>2501</v>
      </c>
      <c r="S21" s="244">
        <v>2040</v>
      </c>
      <c r="T21" s="243">
        <v>5.9</v>
      </c>
      <c r="U21" s="345">
        <v>6.6</v>
      </c>
      <c r="V21" s="242"/>
    </row>
    <row r="22" spans="1:22" ht="17.25" customHeight="1" x14ac:dyDescent="0.2">
      <c r="A22" s="352" t="s">
        <v>1</v>
      </c>
      <c r="B22" s="344">
        <v>3697</v>
      </c>
      <c r="C22" s="244">
        <v>2976</v>
      </c>
      <c r="D22" s="243">
        <v>0.9</v>
      </c>
      <c r="E22" s="345">
        <v>0.7</v>
      </c>
      <c r="F22" s="344">
        <v>2599</v>
      </c>
      <c r="G22" s="244">
        <v>2104</v>
      </c>
      <c r="H22" s="243">
        <v>0.8</v>
      </c>
      <c r="I22" s="345">
        <v>0.6</v>
      </c>
      <c r="J22" s="344">
        <v>3260</v>
      </c>
      <c r="K22" s="244">
        <v>2663</v>
      </c>
      <c r="L22" s="243">
        <v>4.0999999999999996</v>
      </c>
      <c r="M22" s="345">
        <v>4.5</v>
      </c>
      <c r="N22" s="344">
        <v>3371</v>
      </c>
      <c r="O22" s="244">
        <v>2756</v>
      </c>
      <c r="P22" s="243">
        <v>4</v>
      </c>
      <c r="Q22" s="345">
        <v>4.4000000000000004</v>
      </c>
      <c r="R22" s="344">
        <v>2598</v>
      </c>
      <c r="S22" s="244">
        <v>2115</v>
      </c>
      <c r="T22" s="243">
        <v>5.3</v>
      </c>
      <c r="U22" s="345">
        <v>5.9</v>
      </c>
      <c r="V22" s="242"/>
    </row>
    <row r="23" spans="1:22" ht="18" customHeight="1" x14ac:dyDescent="0.2">
      <c r="A23" s="352" t="s">
        <v>0</v>
      </c>
      <c r="B23" s="346">
        <v>4126</v>
      </c>
      <c r="C23" s="347">
        <v>3330</v>
      </c>
      <c r="D23" s="348">
        <v>0.6</v>
      </c>
      <c r="E23" s="349">
        <v>0.4</v>
      </c>
      <c r="F23" s="344">
        <v>2800</v>
      </c>
      <c r="G23" s="244">
        <v>2268</v>
      </c>
      <c r="H23" s="243">
        <v>0.1</v>
      </c>
      <c r="I23" s="345">
        <v>-0.1</v>
      </c>
      <c r="J23" s="346">
        <v>4270</v>
      </c>
      <c r="K23" s="347">
        <v>3515</v>
      </c>
      <c r="L23" s="348">
        <v>2.1</v>
      </c>
      <c r="M23" s="349">
        <v>2.4</v>
      </c>
      <c r="N23" s="346">
        <v>4460</v>
      </c>
      <c r="O23" s="347">
        <v>3674</v>
      </c>
      <c r="P23" s="348">
        <v>2.2000000000000002</v>
      </c>
      <c r="Q23" s="349">
        <v>2.4</v>
      </c>
      <c r="R23" s="346">
        <v>2919</v>
      </c>
      <c r="S23" s="347">
        <v>2384</v>
      </c>
      <c r="T23" s="348">
        <v>2.4</v>
      </c>
      <c r="U23" s="349">
        <v>2.9</v>
      </c>
      <c r="V23" s="242"/>
    </row>
    <row r="24" spans="1:22" ht="21.75" customHeight="1" x14ac:dyDescent="0.2">
      <c r="A24" s="355" t="s">
        <v>39</v>
      </c>
      <c r="B24" s="340">
        <v>3239</v>
      </c>
      <c r="C24" s="341">
        <v>2608</v>
      </c>
      <c r="D24" s="342">
        <v>1.1000000000000001</v>
      </c>
      <c r="E24" s="342">
        <v>0.9</v>
      </c>
      <c r="F24" s="340">
        <v>2482</v>
      </c>
      <c r="G24" s="341">
        <v>2009</v>
      </c>
      <c r="H24" s="342">
        <v>1</v>
      </c>
      <c r="I24" s="353">
        <v>0.8</v>
      </c>
      <c r="J24" s="341">
        <v>2983</v>
      </c>
      <c r="K24" s="341">
        <v>2440</v>
      </c>
      <c r="L24" s="342">
        <v>5.5</v>
      </c>
      <c r="M24" s="353">
        <v>6</v>
      </c>
      <c r="N24" s="340">
        <v>3063</v>
      </c>
      <c r="O24" s="341">
        <v>2506</v>
      </c>
      <c r="P24" s="342">
        <v>5.4</v>
      </c>
      <c r="Q24" s="353">
        <v>5.9</v>
      </c>
      <c r="R24" s="340">
        <v>2449</v>
      </c>
      <c r="S24" s="341">
        <v>1996</v>
      </c>
      <c r="T24" s="342">
        <v>5.9</v>
      </c>
      <c r="U24" s="353">
        <v>6.6</v>
      </c>
      <c r="V24" s="242"/>
    </row>
    <row r="25" spans="1:22" ht="19.5" customHeight="1" x14ac:dyDescent="0.2">
      <c r="A25" s="356" t="s">
        <v>37</v>
      </c>
      <c r="B25" s="346">
        <v>4242</v>
      </c>
      <c r="C25" s="347">
        <v>3504</v>
      </c>
      <c r="D25" s="348">
        <v>1.3</v>
      </c>
      <c r="E25" s="348">
        <v>1.2</v>
      </c>
      <c r="F25" s="346">
        <v>2721</v>
      </c>
      <c r="G25" s="347">
        <v>2235</v>
      </c>
      <c r="H25" s="348">
        <v>1.3</v>
      </c>
      <c r="I25" s="354">
        <v>1</v>
      </c>
      <c r="J25" s="347">
        <v>3995</v>
      </c>
      <c r="K25" s="347">
        <v>3331</v>
      </c>
      <c r="L25" s="348">
        <v>3.2</v>
      </c>
      <c r="M25" s="354">
        <v>3.4</v>
      </c>
      <c r="N25" s="346">
        <v>4024</v>
      </c>
      <c r="O25" s="347">
        <v>3356</v>
      </c>
      <c r="P25" s="348">
        <v>3.1</v>
      </c>
      <c r="Q25" s="354">
        <v>3.2</v>
      </c>
      <c r="R25" s="346">
        <v>3186</v>
      </c>
      <c r="S25" s="347">
        <v>2639</v>
      </c>
      <c r="T25" s="348">
        <v>3.9</v>
      </c>
      <c r="U25" s="354">
        <v>4</v>
      </c>
      <c r="V25" s="242"/>
    </row>
    <row r="26" spans="1:22" x14ac:dyDescent="0.2">
      <c r="A26" s="707" t="s">
        <v>46</v>
      </c>
      <c r="B26" s="708"/>
      <c r="C26" s="708"/>
      <c r="D26" s="708"/>
      <c r="E26" s="708"/>
      <c r="F26" s="708"/>
      <c r="G26" s="708"/>
      <c r="H26" s="110"/>
      <c r="I26" s="110"/>
    </row>
    <row r="27" spans="1:22" x14ac:dyDescent="0.2">
      <c r="A27" s="430" t="s">
        <v>285</v>
      </c>
      <c r="B27" s="431"/>
      <c r="C27" s="431"/>
      <c r="D27" s="431"/>
      <c r="E27" s="431"/>
      <c r="F27" s="431"/>
      <c r="G27" s="431"/>
    </row>
    <row r="28" spans="1:22" x14ac:dyDescent="0.2">
      <c r="A28" s="430" t="s">
        <v>218</v>
      </c>
      <c r="B28" s="432"/>
      <c r="C28" s="432"/>
      <c r="D28" s="432"/>
      <c r="E28" s="432"/>
      <c r="F28" s="432"/>
      <c r="G28" s="432"/>
    </row>
    <row r="29" spans="1:22" ht="25.5" customHeight="1" x14ac:dyDescent="0.2">
      <c r="A29" s="698"/>
      <c r="B29" s="699"/>
      <c r="C29" s="699"/>
      <c r="D29" s="699"/>
      <c r="E29" s="699"/>
      <c r="F29" s="699"/>
      <c r="G29" s="699"/>
    </row>
    <row r="30" spans="1:22" ht="14.25" customHeight="1" x14ac:dyDescent="0.2">
      <c r="A30" s="700"/>
      <c r="B30" s="700"/>
      <c r="C30" s="700"/>
      <c r="D30" s="700"/>
      <c r="E30" s="700"/>
      <c r="F30" s="700"/>
      <c r="G30" s="700"/>
      <c r="H30" s="700"/>
      <c r="I30" s="700"/>
    </row>
    <row r="31" spans="1:22" ht="39" customHeight="1" x14ac:dyDescent="0.2">
      <c r="A31" s="701"/>
      <c r="B31" s="701"/>
      <c r="C31" s="701"/>
      <c r="D31" s="701"/>
      <c r="E31" s="701"/>
      <c r="F31" s="701"/>
      <c r="G31" s="701"/>
      <c r="H31" s="701"/>
      <c r="I31" s="702"/>
      <c r="J31" s="702"/>
      <c r="K31" s="702"/>
      <c r="L31" s="702"/>
      <c r="M31" s="81"/>
    </row>
  </sheetData>
  <mergeCells count="10">
    <mergeCell ref="A29:G29"/>
    <mergeCell ref="A30:I30"/>
    <mergeCell ref="A31:L31"/>
    <mergeCell ref="A1:U1"/>
    <mergeCell ref="B3:E3"/>
    <mergeCell ref="F3:I3"/>
    <mergeCell ref="J3:M3"/>
    <mergeCell ref="N3:Q3"/>
    <mergeCell ref="R3:U3"/>
    <mergeCell ref="A26:G26"/>
  </mergeCells>
  <pageMargins left="0.7" right="0.7" top="0.75" bottom="0.75" header="0.3" footer="0.3"/>
  <pageSetup paperSize="9" scale="5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tabColor theme="4" tint="-0.499984740745262"/>
  </sheetPr>
  <dimension ref="A1:Q57"/>
  <sheetViews>
    <sheetView showGridLines="0" zoomScaleNormal="100" workbookViewId="0"/>
  </sheetViews>
  <sheetFormatPr baseColWidth="10" defaultRowHeight="12.75" x14ac:dyDescent="0.2"/>
  <cols>
    <col min="1" max="1" width="36" style="81" customWidth="1"/>
    <col min="2" max="6" width="10.7109375" style="75" customWidth="1"/>
    <col min="7" max="7" width="10.7109375" style="253" customWidth="1"/>
    <col min="8" max="230" width="11.42578125" style="81"/>
    <col min="231" max="231" width="32.28515625" style="81" customWidth="1"/>
    <col min="232" max="232" width="10.85546875" style="81" customWidth="1"/>
    <col min="233" max="233" width="9" style="81" customWidth="1"/>
    <col min="234" max="234" width="10.140625" style="81" customWidth="1"/>
    <col min="235" max="235" width="11.7109375" style="81" bestFit="1" customWidth="1"/>
    <col min="236" max="236" width="8.7109375" style="81" customWidth="1"/>
    <col min="237" max="237" width="9" style="81" customWidth="1"/>
    <col min="238" max="238" width="9.42578125" style="81" customWidth="1"/>
    <col min="239" max="239" width="11.140625" style="81" customWidth="1"/>
    <col min="240" max="240" width="9.85546875" style="81" customWidth="1"/>
    <col min="241" max="241" width="10.5703125" style="81" customWidth="1"/>
    <col min="242" max="242" width="9.42578125" style="81" customWidth="1"/>
    <col min="243" max="243" width="9.5703125" style="81" customWidth="1"/>
    <col min="244" max="244" width="9.7109375" style="81" customWidth="1"/>
    <col min="245" max="245" width="11.42578125" style="81"/>
    <col min="246" max="246" width="11.5703125" style="81" bestFit="1" customWidth="1"/>
    <col min="247" max="486" width="11.42578125" style="81"/>
    <col min="487" max="487" width="32.28515625" style="81" customWidth="1"/>
    <col min="488" max="488" width="10.85546875" style="81" customWidth="1"/>
    <col min="489" max="489" width="9" style="81" customWidth="1"/>
    <col min="490" max="490" width="10.140625" style="81" customWidth="1"/>
    <col min="491" max="491" width="11.7109375" style="81" bestFit="1" customWidth="1"/>
    <col min="492" max="492" width="8.7109375" style="81" customWidth="1"/>
    <col min="493" max="493" width="9" style="81" customWidth="1"/>
    <col min="494" max="494" width="9.42578125" style="81" customWidth="1"/>
    <col min="495" max="495" width="11.140625" style="81" customWidth="1"/>
    <col min="496" max="496" width="9.85546875" style="81" customWidth="1"/>
    <col min="497" max="497" width="10.5703125" style="81" customWidth="1"/>
    <col min="498" max="498" width="9.42578125" style="81" customWidth="1"/>
    <col min="499" max="499" width="9.5703125" style="81" customWidth="1"/>
    <col min="500" max="500" width="9.7109375" style="81" customWidth="1"/>
    <col min="501" max="501" width="11.42578125" style="81"/>
    <col min="502" max="502" width="11.5703125" style="81" bestFit="1" customWidth="1"/>
    <col min="503" max="742" width="11.42578125" style="81"/>
    <col min="743" max="743" width="32.28515625" style="81" customWidth="1"/>
    <col min="744" max="744" width="10.85546875" style="81" customWidth="1"/>
    <col min="745" max="745" width="9" style="81" customWidth="1"/>
    <col min="746" max="746" width="10.140625" style="81" customWidth="1"/>
    <col min="747" max="747" width="11.7109375" style="81" bestFit="1" customWidth="1"/>
    <col min="748" max="748" width="8.7109375" style="81" customWidth="1"/>
    <col min="749" max="749" width="9" style="81" customWidth="1"/>
    <col min="750" max="750" width="9.42578125" style="81" customWidth="1"/>
    <col min="751" max="751" width="11.140625" style="81" customWidth="1"/>
    <col min="752" max="752" width="9.85546875" style="81" customWidth="1"/>
    <col min="753" max="753" width="10.5703125" style="81" customWidth="1"/>
    <col min="754" max="754" width="9.42578125" style="81" customWidth="1"/>
    <col min="755" max="755" width="9.5703125" style="81" customWidth="1"/>
    <col min="756" max="756" width="9.7109375" style="81" customWidth="1"/>
    <col min="757" max="757" width="11.42578125" style="81"/>
    <col min="758" max="758" width="11.5703125" style="81" bestFit="1" customWidth="1"/>
    <col min="759" max="998" width="11.42578125" style="81"/>
    <col min="999" max="999" width="32.28515625" style="81" customWidth="1"/>
    <col min="1000" max="1000" width="10.85546875" style="81" customWidth="1"/>
    <col min="1001" max="1001" width="9" style="81" customWidth="1"/>
    <col min="1002" max="1002" width="10.140625" style="81" customWidth="1"/>
    <col min="1003" max="1003" width="11.7109375" style="81" bestFit="1" customWidth="1"/>
    <col min="1004" max="1004" width="8.7109375" style="81" customWidth="1"/>
    <col min="1005" max="1005" width="9" style="81" customWidth="1"/>
    <col min="1006" max="1006" width="9.42578125" style="81" customWidth="1"/>
    <col min="1007" max="1007" width="11.140625" style="81" customWidth="1"/>
    <col min="1008" max="1008" width="9.85546875" style="81" customWidth="1"/>
    <col min="1009" max="1009" width="10.5703125" style="81" customWidth="1"/>
    <col min="1010" max="1010" width="9.42578125" style="81" customWidth="1"/>
    <col min="1011" max="1011" width="9.5703125" style="81" customWidth="1"/>
    <col min="1012" max="1012" width="9.7109375" style="81" customWidth="1"/>
    <col min="1013" max="1013" width="11.42578125" style="81"/>
    <col min="1014" max="1014" width="11.5703125" style="81" bestFit="1" customWidth="1"/>
    <col min="1015" max="1254" width="11.42578125" style="81"/>
    <col min="1255" max="1255" width="32.28515625" style="81" customWidth="1"/>
    <col min="1256" max="1256" width="10.85546875" style="81" customWidth="1"/>
    <col min="1257" max="1257" width="9" style="81" customWidth="1"/>
    <col min="1258" max="1258" width="10.140625" style="81" customWidth="1"/>
    <col min="1259" max="1259" width="11.7109375" style="81" bestFit="1" customWidth="1"/>
    <col min="1260" max="1260" width="8.7109375" style="81" customWidth="1"/>
    <col min="1261" max="1261" width="9" style="81" customWidth="1"/>
    <col min="1262" max="1262" width="9.42578125" style="81" customWidth="1"/>
    <col min="1263" max="1263" width="11.140625" style="81" customWidth="1"/>
    <col min="1264" max="1264" width="9.85546875" style="81" customWidth="1"/>
    <col min="1265" max="1265" width="10.5703125" style="81" customWidth="1"/>
    <col min="1266" max="1266" width="9.42578125" style="81" customWidth="1"/>
    <col min="1267" max="1267" width="9.5703125" style="81" customWidth="1"/>
    <col min="1268" max="1268" width="9.7109375" style="81" customWidth="1"/>
    <col min="1269" max="1269" width="11.42578125" style="81"/>
    <col min="1270" max="1270" width="11.5703125" style="81" bestFit="1" customWidth="1"/>
    <col min="1271" max="1510" width="11.42578125" style="81"/>
    <col min="1511" max="1511" width="32.28515625" style="81" customWidth="1"/>
    <col min="1512" max="1512" width="10.85546875" style="81" customWidth="1"/>
    <col min="1513" max="1513" width="9" style="81" customWidth="1"/>
    <col min="1514" max="1514" width="10.140625" style="81" customWidth="1"/>
    <col min="1515" max="1515" width="11.7109375" style="81" bestFit="1" customWidth="1"/>
    <col min="1516" max="1516" width="8.7109375" style="81" customWidth="1"/>
    <col min="1517" max="1517" width="9" style="81" customWidth="1"/>
    <col min="1518" max="1518" width="9.42578125" style="81" customWidth="1"/>
    <col min="1519" max="1519" width="11.140625" style="81" customWidth="1"/>
    <col min="1520" max="1520" width="9.85546875" style="81" customWidth="1"/>
    <col min="1521" max="1521" width="10.5703125" style="81" customWidth="1"/>
    <col min="1522" max="1522" width="9.42578125" style="81" customWidth="1"/>
    <col min="1523" max="1523" width="9.5703125" style="81" customWidth="1"/>
    <col min="1524" max="1524" width="9.7109375" style="81" customWidth="1"/>
    <col min="1525" max="1525" width="11.42578125" style="81"/>
    <col min="1526" max="1526" width="11.5703125" style="81" bestFit="1" customWidth="1"/>
    <col min="1527" max="1766" width="11.42578125" style="81"/>
    <col min="1767" max="1767" width="32.28515625" style="81" customWidth="1"/>
    <col min="1768" max="1768" width="10.85546875" style="81" customWidth="1"/>
    <col min="1769" max="1769" width="9" style="81" customWidth="1"/>
    <col min="1770" max="1770" width="10.140625" style="81" customWidth="1"/>
    <col min="1771" max="1771" width="11.7109375" style="81" bestFit="1" customWidth="1"/>
    <col min="1772" max="1772" width="8.7109375" style="81" customWidth="1"/>
    <col min="1773" max="1773" width="9" style="81" customWidth="1"/>
    <col min="1774" max="1774" width="9.42578125" style="81" customWidth="1"/>
    <col min="1775" max="1775" width="11.140625" style="81" customWidth="1"/>
    <col min="1776" max="1776" width="9.85546875" style="81" customWidth="1"/>
    <col min="1777" max="1777" width="10.5703125" style="81" customWidth="1"/>
    <col min="1778" max="1778" width="9.42578125" style="81" customWidth="1"/>
    <col min="1779" max="1779" width="9.5703125" style="81" customWidth="1"/>
    <col min="1780" max="1780" width="9.7109375" style="81" customWidth="1"/>
    <col min="1781" max="1781" width="11.42578125" style="81"/>
    <col min="1782" max="1782" width="11.5703125" style="81" bestFit="1" customWidth="1"/>
    <col min="1783" max="2022" width="11.42578125" style="81"/>
    <col min="2023" max="2023" width="32.28515625" style="81" customWidth="1"/>
    <col min="2024" max="2024" width="10.85546875" style="81" customWidth="1"/>
    <col min="2025" max="2025" width="9" style="81" customWidth="1"/>
    <col min="2026" max="2026" width="10.140625" style="81" customWidth="1"/>
    <col min="2027" max="2027" width="11.7109375" style="81" bestFit="1" customWidth="1"/>
    <col min="2028" max="2028" width="8.7109375" style="81" customWidth="1"/>
    <col min="2029" max="2029" width="9" style="81" customWidth="1"/>
    <col min="2030" max="2030" width="9.42578125" style="81" customWidth="1"/>
    <col min="2031" max="2031" width="11.140625" style="81" customWidth="1"/>
    <col min="2032" max="2032" width="9.85546875" style="81" customWidth="1"/>
    <col min="2033" max="2033" width="10.5703125" style="81" customWidth="1"/>
    <col min="2034" max="2034" width="9.42578125" style="81" customWidth="1"/>
    <col min="2035" max="2035" width="9.5703125" style="81" customWidth="1"/>
    <col min="2036" max="2036" width="9.7109375" style="81" customWidth="1"/>
    <col min="2037" max="2037" width="11.42578125" style="81"/>
    <col min="2038" max="2038" width="11.5703125" style="81" bestFit="1" customWidth="1"/>
    <col min="2039" max="2278" width="11.42578125" style="81"/>
    <col min="2279" max="2279" width="32.28515625" style="81" customWidth="1"/>
    <col min="2280" max="2280" width="10.85546875" style="81" customWidth="1"/>
    <col min="2281" max="2281" width="9" style="81" customWidth="1"/>
    <col min="2282" max="2282" width="10.140625" style="81" customWidth="1"/>
    <col min="2283" max="2283" width="11.7109375" style="81" bestFit="1" customWidth="1"/>
    <col min="2284" max="2284" width="8.7109375" style="81" customWidth="1"/>
    <col min="2285" max="2285" width="9" style="81" customWidth="1"/>
    <col min="2286" max="2286" width="9.42578125" style="81" customWidth="1"/>
    <col min="2287" max="2287" width="11.140625" style="81" customWidth="1"/>
    <col min="2288" max="2288" width="9.85546875" style="81" customWidth="1"/>
    <col min="2289" max="2289" width="10.5703125" style="81" customWidth="1"/>
    <col min="2290" max="2290" width="9.42578125" style="81" customWidth="1"/>
    <col min="2291" max="2291" width="9.5703125" style="81" customWidth="1"/>
    <col min="2292" max="2292" width="9.7109375" style="81" customWidth="1"/>
    <col min="2293" max="2293" width="11.42578125" style="81"/>
    <col min="2294" max="2294" width="11.5703125" style="81" bestFit="1" customWidth="1"/>
    <col min="2295" max="2534" width="11.42578125" style="81"/>
    <col min="2535" max="2535" width="32.28515625" style="81" customWidth="1"/>
    <col min="2536" max="2536" width="10.85546875" style="81" customWidth="1"/>
    <col min="2537" max="2537" width="9" style="81" customWidth="1"/>
    <col min="2538" max="2538" width="10.140625" style="81" customWidth="1"/>
    <col min="2539" max="2539" width="11.7109375" style="81" bestFit="1" customWidth="1"/>
    <col min="2540" max="2540" width="8.7109375" style="81" customWidth="1"/>
    <col min="2541" max="2541" width="9" style="81" customWidth="1"/>
    <col min="2542" max="2542" width="9.42578125" style="81" customWidth="1"/>
    <col min="2543" max="2543" width="11.140625" style="81" customWidth="1"/>
    <col min="2544" max="2544" width="9.85546875" style="81" customWidth="1"/>
    <col min="2545" max="2545" width="10.5703125" style="81" customWidth="1"/>
    <col min="2546" max="2546" width="9.42578125" style="81" customWidth="1"/>
    <col min="2547" max="2547" width="9.5703125" style="81" customWidth="1"/>
    <col min="2548" max="2548" width="9.7109375" style="81" customWidth="1"/>
    <col min="2549" max="2549" width="11.42578125" style="81"/>
    <col min="2550" max="2550" width="11.5703125" style="81" bestFit="1" customWidth="1"/>
    <col min="2551" max="2790" width="11.42578125" style="81"/>
    <col min="2791" max="2791" width="32.28515625" style="81" customWidth="1"/>
    <col min="2792" max="2792" width="10.85546875" style="81" customWidth="1"/>
    <col min="2793" max="2793" width="9" style="81" customWidth="1"/>
    <col min="2794" max="2794" width="10.140625" style="81" customWidth="1"/>
    <col min="2795" max="2795" width="11.7109375" style="81" bestFit="1" customWidth="1"/>
    <col min="2796" max="2796" width="8.7109375" style="81" customWidth="1"/>
    <col min="2797" max="2797" width="9" style="81" customWidth="1"/>
    <col min="2798" max="2798" width="9.42578125" style="81" customWidth="1"/>
    <col min="2799" max="2799" width="11.140625" style="81" customWidth="1"/>
    <col min="2800" max="2800" width="9.85546875" style="81" customWidth="1"/>
    <col min="2801" max="2801" width="10.5703125" style="81" customWidth="1"/>
    <col min="2802" max="2802" width="9.42578125" style="81" customWidth="1"/>
    <col min="2803" max="2803" width="9.5703125" style="81" customWidth="1"/>
    <col min="2804" max="2804" width="9.7109375" style="81" customWidth="1"/>
    <col min="2805" max="2805" width="11.42578125" style="81"/>
    <col min="2806" max="2806" width="11.5703125" style="81" bestFit="1" customWidth="1"/>
    <col min="2807" max="3046" width="11.42578125" style="81"/>
    <col min="3047" max="3047" width="32.28515625" style="81" customWidth="1"/>
    <col min="3048" max="3048" width="10.85546875" style="81" customWidth="1"/>
    <col min="3049" max="3049" width="9" style="81" customWidth="1"/>
    <col min="3050" max="3050" width="10.140625" style="81" customWidth="1"/>
    <col min="3051" max="3051" width="11.7109375" style="81" bestFit="1" customWidth="1"/>
    <col min="3052" max="3052" width="8.7109375" style="81" customWidth="1"/>
    <col min="3053" max="3053" width="9" style="81" customWidth="1"/>
    <col min="3054" max="3054" width="9.42578125" style="81" customWidth="1"/>
    <col min="3055" max="3055" width="11.140625" style="81" customWidth="1"/>
    <col min="3056" max="3056" width="9.85546875" style="81" customWidth="1"/>
    <col min="3057" max="3057" width="10.5703125" style="81" customWidth="1"/>
    <col min="3058" max="3058" width="9.42578125" style="81" customWidth="1"/>
    <col min="3059" max="3059" width="9.5703125" style="81" customWidth="1"/>
    <col min="3060" max="3060" width="9.7109375" style="81" customWidth="1"/>
    <col min="3061" max="3061" width="11.42578125" style="81"/>
    <col min="3062" max="3062" width="11.5703125" style="81" bestFit="1" customWidth="1"/>
    <col min="3063" max="3302" width="11.42578125" style="81"/>
    <col min="3303" max="3303" width="32.28515625" style="81" customWidth="1"/>
    <col min="3304" max="3304" width="10.85546875" style="81" customWidth="1"/>
    <col min="3305" max="3305" width="9" style="81" customWidth="1"/>
    <col min="3306" max="3306" width="10.140625" style="81" customWidth="1"/>
    <col min="3307" max="3307" width="11.7109375" style="81" bestFit="1" customWidth="1"/>
    <col min="3308" max="3308" width="8.7109375" style="81" customWidth="1"/>
    <col min="3309" max="3309" width="9" style="81" customWidth="1"/>
    <col min="3310" max="3310" width="9.42578125" style="81" customWidth="1"/>
    <col min="3311" max="3311" width="11.140625" style="81" customWidth="1"/>
    <col min="3312" max="3312" width="9.85546875" style="81" customWidth="1"/>
    <col min="3313" max="3313" width="10.5703125" style="81" customWidth="1"/>
    <col min="3314" max="3314" width="9.42578125" style="81" customWidth="1"/>
    <col min="3315" max="3315" width="9.5703125" style="81" customWidth="1"/>
    <col min="3316" max="3316" width="9.7109375" style="81" customWidth="1"/>
    <col min="3317" max="3317" width="11.42578125" style="81"/>
    <col min="3318" max="3318" width="11.5703125" style="81" bestFit="1" customWidth="1"/>
    <col min="3319" max="3558" width="11.42578125" style="81"/>
    <col min="3559" max="3559" width="32.28515625" style="81" customWidth="1"/>
    <col min="3560" max="3560" width="10.85546875" style="81" customWidth="1"/>
    <col min="3561" max="3561" width="9" style="81" customWidth="1"/>
    <col min="3562" max="3562" width="10.140625" style="81" customWidth="1"/>
    <col min="3563" max="3563" width="11.7109375" style="81" bestFit="1" customWidth="1"/>
    <col min="3564" max="3564" width="8.7109375" style="81" customWidth="1"/>
    <col min="3565" max="3565" width="9" style="81" customWidth="1"/>
    <col min="3566" max="3566" width="9.42578125" style="81" customWidth="1"/>
    <col min="3567" max="3567" width="11.140625" style="81" customWidth="1"/>
    <col min="3568" max="3568" width="9.85546875" style="81" customWidth="1"/>
    <col min="3569" max="3569" width="10.5703125" style="81" customWidth="1"/>
    <col min="3570" max="3570" width="9.42578125" style="81" customWidth="1"/>
    <col min="3571" max="3571" width="9.5703125" style="81" customWidth="1"/>
    <col min="3572" max="3572" width="9.7109375" style="81" customWidth="1"/>
    <col min="3573" max="3573" width="11.42578125" style="81"/>
    <col min="3574" max="3574" width="11.5703125" style="81" bestFit="1" customWidth="1"/>
    <col min="3575" max="3814" width="11.42578125" style="81"/>
    <col min="3815" max="3815" width="32.28515625" style="81" customWidth="1"/>
    <col min="3816" max="3816" width="10.85546875" style="81" customWidth="1"/>
    <col min="3817" max="3817" width="9" style="81" customWidth="1"/>
    <col min="3818" max="3818" width="10.140625" style="81" customWidth="1"/>
    <col min="3819" max="3819" width="11.7109375" style="81" bestFit="1" customWidth="1"/>
    <col min="3820" max="3820" width="8.7109375" style="81" customWidth="1"/>
    <col min="3821" max="3821" width="9" style="81" customWidth="1"/>
    <col min="3822" max="3822" width="9.42578125" style="81" customWidth="1"/>
    <col min="3823" max="3823" width="11.140625" style="81" customWidth="1"/>
    <col min="3824" max="3824" width="9.85546875" style="81" customWidth="1"/>
    <col min="3825" max="3825" width="10.5703125" style="81" customWidth="1"/>
    <col min="3826" max="3826" width="9.42578125" style="81" customWidth="1"/>
    <col min="3827" max="3827" width="9.5703125" style="81" customWidth="1"/>
    <col min="3828" max="3828" width="9.7109375" style="81" customWidth="1"/>
    <col min="3829" max="3829" width="11.42578125" style="81"/>
    <col min="3830" max="3830" width="11.5703125" style="81" bestFit="1" customWidth="1"/>
    <col min="3831" max="4070" width="11.42578125" style="81"/>
    <col min="4071" max="4071" width="32.28515625" style="81" customWidth="1"/>
    <col min="4072" max="4072" width="10.85546875" style="81" customWidth="1"/>
    <col min="4073" max="4073" width="9" style="81" customWidth="1"/>
    <col min="4074" max="4074" width="10.140625" style="81" customWidth="1"/>
    <col min="4075" max="4075" width="11.7109375" style="81" bestFit="1" customWidth="1"/>
    <col min="4076" max="4076" width="8.7109375" style="81" customWidth="1"/>
    <col min="4077" max="4077" width="9" style="81" customWidth="1"/>
    <col min="4078" max="4078" width="9.42578125" style="81" customWidth="1"/>
    <col min="4079" max="4079" width="11.140625" style="81" customWidth="1"/>
    <col min="4080" max="4080" width="9.85546875" style="81" customWidth="1"/>
    <col min="4081" max="4081" width="10.5703125" style="81" customWidth="1"/>
    <col min="4082" max="4082" width="9.42578125" style="81" customWidth="1"/>
    <col min="4083" max="4083" width="9.5703125" style="81" customWidth="1"/>
    <col min="4084" max="4084" width="9.7109375" style="81" customWidth="1"/>
    <col min="4085" max="4085" width="11.42578125" style="81"/>
    <col min="4086" max="4086" width="11.5703125" style="81" bestFit="1" customWidth="1"/>
    <col min="4087" max="4326" width="11.42578125" style="81"/>
    <col min="4327" max="4327" width="32.28515625" style="81" customWidth="1"/>
    <col min="4328" max="4328" width="10.85546875" style="81" customWidth="1"/>
    <col min="4329" max="4329" width="9" style="81" customWidth="1"/>
    <col min="4330" max="4330" width="10.140625" style="81" customWidth="1"/>
    <col min="4331" max="4331" width="11.7109375" style="81" bestFit="1" customWidth="1"/>
    <col min="4332" max="4332" width="8.7109375" style="81" customWidth="1"/>
    <col min="4333" max="4333" width="9" style="81" customWidth="1"/>
    <col min="4334" max="4334" width="9.42578125" style="81" customWidth="1"/>
    <col min="4335" max="4335" width="11.140625" style="81" customWidth="1"/>
    <col min="4336" max="4336" width="9.85546875" style="81" customWidth="1"/>
    <col min="4337" max="4337" width="10.5703125" style="81" customWidth="1"/>
    <col min="4338" max="4338" width="9.42578125" style="81" customWidth="1"/>
    <col min="4339" max="4339" width="9.5703125" style="81" customWidth="1"/>
    <col min="4340" max="4340" width="9.7109375" style="81" customWidth="1"/>
    <col min="4341" max="4341" width="11.42578125" style="81"/>
    <col min="4342" max="4342" width="11.5703125" style="81" bestFit="1" customWidth="1"/>
    <col min="4343" max="4582" width="11.42578125" style="81"/>
    <col min="4583" max="4583" width="32.28515625" style="81" customWidth="1"/>
    <col min="4584" max="4584" width="10.85546875" style="81" customWidth="1"/>
    <col min="4585" max="4585" width="9" style="81" customWidth="1"/>
    <col min="4586" max="4586" width="10.140625" style="81" customWidth="1"/>
    <col min="4587" max="4587" width="11.7109375" style="81" bestFit="1" customWidth="1"/>
    <col min="4588" max="4588" width="8.7109375" style="81" customWidth="1"/>
    <col min="4589" max="4589" width="9" style="81" customWidth="1"/>
    <col min="4590" max="4590" width="9.42578125" style="81" customWidth="1"/>
    <col min="4591" max="4591" width="11.140625" style="81" customWidth="1"/>
    <col min="4592" max="4592" width="9.85546875" style="81" customWidth="1"/>
    <col min="4593" max="4593" width="10.5703125" style="81" customWidth="1"/>
    <col min="4594" max="4594" width="9.42578125" style="81" customWidth="1"/>
    <col min="4595" max="4595" width="9.5703125" style="81" customWidth="1"/>
    <col min="4596" max="4596" width="9.7109375" style="81" customWidth="1"/>
    <col min="4597" max="4597" width="11.42578125" style="81"/>
    <col min="4598" max="4598" width="11.5703125" style="81" bestFit="1" customWidth="1"/>
    <col min="4599" max="4838" width="11.42578125" style="81"/>
    <col min="4839" max="4839" width="32.28515625" style="81" customWidth="1"/>
    <col min="4840" max="4840" width="10.85546875" style="81" customWidth="1"/>
    <col min="4841" max="4841" width="9" style="81" customWidth="1"/>
    <col min="4842" max="4842" width="10.140625" style="81" customWidth="1"/>
    <col min="4843" max="4843" width="11.7109375" style="81" bestFit="1" customWidth="1"/>
    <col min="4844" max="4844" width="8.7109375" style="81" customWidth="1"/>
    <col min="4845" max="4845" width="9" style="81" customWidth="1"/>
    <col min="4846" max="4846" width="9.42578125" style="81" customWidth="1"/>
    <col min="4847" max="4847" width="11.140625" style="81" customWidth="1"/>
    <col min="4848" max="4848" width="9.85546875" style="81" customWidth="1"/>
    <col min="4849" max="4849" width="10.5703125" style="81" customWidth="1"/>
    <col min="4850" max="4850" width="9.42578125" style="81" customWidth="1"/>
    <col min="4851" max="4851" width="9.5703125" style="81" customWidth="1"/>
    <col min="4852" max="4852" width="9.7109375" style="81" customWidth="1"/>
    <col min="4853" max="4853" width="11.42578125" style="81"/>
    <col min="4854" max="4854" width="11.5703125" style="81" bestFit="1" customWidth="1"/>
    <col min="4855" max="5094" width="11.42578125" style="81"/>
    <col min="5095" max="5095" width="32.28515625" style="81" customWidth="1"/>
    <col min="5096" max="5096" width="10.85546875" style="81" customWidth="1"/>
    <col min="5097" max="5097" width="9" style="81" customWidth="1"/>
    <col min="5098" max="5098" width="10.140625" style="81" customWidth="1"/>
    <col min="5099" max="5099" width="11.7109375" style="81" bestFit="1" customWidth="1"/>
    <col min="5100" max="5100" width="8.7109375" style="81" customWidth="1"/>
    <col min="5101" max="5101" width="9" style="81" customWidth="1"/>
    <col min="5102" max="5102" width="9.42578125" style="81" customWidth="1"/>
    <col min="5103" max="5103" width="11.140625" style="81" customWidth="1"/>
    <col min="5104" max="5104" width="9.85546875" style="81" customWidth="1"/>
    <col min="5105" max="5105" width="10.5703125" style="81" customWidth="1"/>
    <col min="5106" max="5106" width="9.42578125" style="81" customWidth="1"/>
    <col min="5107" max="5107" width="9.5703125" style="81" customWidth="1"/>
    <col min="5108" max="5108" width="9.7109375" style="81" customWidth="1"/>
    <col min="5109" max="5109" width="11.42578125" style="81"/>
    <col min="5110" max="5110" width="11.5703125" style="81" bestFit="1" customWidth="1"/>
    <col min="5111" max="5350" width="11.42578125" style="81"/>
    <col min="5351" max="5351" width="32.28515625" style="81" customWidth="1"/>
    <col min="5352" max="5352" width="10.85546875" style="81" customWidth="1"/>
    <col min="5353" max="5353" width="9" style="81" customWidth="1"/>
    <col min="5354" max="5354" width="10.140625" style="81" customWidth="1"/>
    <col min="5355" max="5355" width="11.7109375" style="81" bestFit="1" customWidth="1"/>
    <col min="5356" max="5356" width="8.7109375" style="81" customWidth="1"/>
    <col min="5357" max="5357" width="9" style="81" customWidth="1"/>
    <col min="5358" max="5358" width="9.42578125" style="81" customWidth="1"/>
    <col min="5359" max="5359" width="11.140625" style="81" customWidth="1"/>
    <col min="5360" max="5360" width="9.85546875" style="81" customWidth="1"/>
    <col min="5361" max="5361" width="10.5703125" style="81" customWidth="1"/>
    <col min="5362" max="5362" width="9.42578125" style="81" customWidth="1"/>
    <col min="5363" max="5363" width="9.5703125" style="81" customWidth="1"/>
    <col min="5364" max="5364" width="9.7109375" style="81" customWidth="1"/>
    <col min="5365" max="5365" width="11.42578125" style="81"/>
    <col min="5366" max="5366" width="11.5703125" style="81" bestFit="1" customWidth="1"/>
    <col min="5367" max="5606" width="11.42578125" style="81"/>
    <col min="5607" max="5607" width="32.28515625" style="81" customWidth="1"/>
    <col min="5608" max="5608" width="10.85546875" style="81" customWidth="1"/>
    <col min="5609" max="5609" width="9" style="81" customWidth="1"/>
    <col min="5610" max="5610" width="10.140625" style="81" customWidth="1"/>
    <col min="5611" max="5611" width="11.7109375" style="81" bestFit="1" customWidth="1"/>
    <col min="5612" max="5612" width="8.7109375" style="81" customWidth="1"/>
    <col min="5613" max="5613" width="9" style="81" customWidth="1"/>
    <col min="5614" max="5614" width="9.42578125" style="81" customWidth="1"/>
    <col min="5615" max="5615" width="11.140625" style="81" customWidth="1"/>
    <col min="5616" max="5616" width="9.85546875" style="81" customWidth="1"/>
    <col min="5617" max="5617" width="10.5703125" style="81" customWidth="1"/>
    <col min="5618" max="5618" width="9.42578125" style="81" customWidth="1"/>
    <col min="5619" max="5619" width="9.5703125" style="81" customWidth="1"/>
    <col min="5620" max="5620" width="9.7109375" style="81" customWidth="1"/>
    <col min="5621" max="5621" width="11.42578125" style="81"/>
    <col min="5622" max="5622" width="11.5703125" style="81" bestFit="1" customWidth="1"/>
    <col min="5623" max="5862" width="11.42578125" style="81"/>
    <col min="5863" max="5863" width="32.28515625" style="81" customWidth="1"/>
    <col min="5864" max="5864" width="10.85546875" style="81" customWidth="1"/>
    <col min="5865" max="5865" width="9" style="81" customWidth="1"/>
    <col min="5866" max="5866" width="10.140625" style="81" customWidth="1"/>
    <col min="5867" max="5867" width="11.7109375" style="81" bestFit="1" customWidth="1"/>
    <col min="5868" max="5868" width="8.7109375" style="81" customWidth="1"/>
    <col min="5869" max="5869" width="9" style="81" customWidth="1"/>
    <col min="5870" max="5870" width="9.42578125" style="81" customWidth="1"/>
    <col min="5871" max="5871" width="11.140625" style="81" customWidth="1"/>
    <col min="5872" max="5872" width="9.85546875" style="81" customWidth="1"/>
    <col min="5873" max="5873" width="10.5703125" style="81" customWidth="1"/>
    <col min="5874" max="5874" width="9.42578125" style="81" customWidth="1"/>
    <col min="5875" max="5875" width="9.5703125" style="81" customWidth="1"/>
    <col min="5876" max="5876" width="9.7109375" style="81" customWidth="1"/>
    <col min="5877" max="5877" width="11.42578125" style="81"/>
    <col min="5878" max="5878" width="11.5703125" style="81" bestFit="1" customWidth="1"/>
    <col min="5879" max="6118" width="11.42578125" style="81"/>
    <col min="6119" max="6119" width="32.28515625" style="81" customWidth="1"/>
    <col min="6120" max="6120" width="10.85546875" style="81" customWidth="1"/>
    <col min="6121" max="6121" width="9" style="81" customWidth="1"/>
    <col min="6122" max="6122" width="10.140625" style="81" customWidth="1"/>
    <col min="6123" max="6123" width="11.7109375" style="81" bestFit="1" customWidth="1"/>
    <col min="6124" max="6124" width="8.7109375" style="81" customWidth="1"/>
    <col min="6125" max="6125" width="9" style="81" customWidth="1"/>
    <col min="6126" max="6126" width="9.42578125" style="81" customWidth="1"/>
    <col min="6127" max="6127" width="11.140625" style="81" customWidth="1"/>
    <col min="6128" max="6128" width="9.85546875" style="81" customWidth="1"/>
    <col min="6129" max="6129" width="10.5703125" style="81" customWidth="1"/>
    <col min="6130" max="6130" width="9.42578125" style="81" customWidth="1"/>
    <col min="6131" max="6131" width="9.5703125" style="81" customWidth="1"/>
    <col min="6132" max="6132" width="9.7109375" style="81" customWidth="1"/>
    <col min="6133" max="6133" width="11.42578125" style="81"/>
    <col min="6134" max="6134" width="11.5703125" style="81" bestFit="1" customWidth="1"/>
    <col min="6135" max="6374" width="11.42578125" style="81"/>
    <col min="6375" max="6375" width="32.28515625" style="81" customWidth="1"/>
    <col min="6376" max="6376" width="10.85546875" style="81" customWidth="1"/>
    <col min="6377" max="6377" width="9" style="81" customWidth="1"/>
    <col min="6378" max="6378" width="10.140625" style="81" customWidth="1"/>
    <col min="6379" max="6379" width="11.7109375" style="81" bestFit="1" customWidth="1"/>
    <col min="6380" max="6380" width="8.7109375" style="81" customWidth="1"/>
    <col min="6381" max="6381" width="9" style="81" customWidth="1"/>
    <col min="6382" max="6382" width="9.42578125" style="81" customWidth="1"/>
    <col min="6383" max="6383" width="11.140625" style="81" customWidth="1"/>
    <col min="6384" max="6384" width="9.85546875" style="81" customWidth="1"/>
    <col min="6385" max="6385" width="10.5703125" style="81" customWidth="1"/>
    <col min="6386" max="6386" width="9.42578125" style="81" customWidth="1"/>
    <col min="6387" max="6387" width="9.5703125" style="81" customWidth="1"/>
    <col min="6388" max="6388" width="9.7109375" style="81" customWidth="1"/>
    <col min="6389" max="6389" width="11.42578125" style="81"/>
    <col min="6390" max="6390" width="11.5703125" style="81" bestFit="1" customWidth="1"/>
    <col min="6391" max="6630" width="11.42578125" style="81"/>
    <col min="6631" max="6631" width="32.28515625" style="81" customWidth="1"/>
    <col min="6632" max="6632" width="10.85546875" style="81" customWidth="1"/>
    <col min="6633" max="6633" width="9" style="81" customWidth="1"/>
    <col min="6634" max="6634" width="10.140625" style="81" customWidth="1"/>
    <col min="6635" max="6635" width="11.7109375" style="81" bestFit="1" customWidth="1"/>
    <col min="6636" max="6636" width="8.7109375" style="81" customWidth="1"/>
    <col min="6637" max="6637" width="9" style="81" customWidth="1"/>
    <col min="6638" max="6638" width="9.42578125" style="81" customWidth="1"/>
    <col min="6639" max="6639" width="11.140625" style="81" customWidth="1"/>
    <col min="6640" max="6640" width="9.85546875" style="81" customWidth="1"/>
    <col min="6641" max="6641" width="10.5703125" style="81" customWidth="1"/>
    <col min="6642" max="6642" width="9.42578125" style="81" customWidth="1"/>
    <col min="6643" max="6643" width="9.5703125" style="81" customWidth="1"/>
    <col min="6644" max="6644" width="9.7109375" style="81" customWidth="1"/>
    <col min="6645" max="6645" width="11.42578125" style="81"/>
    <col min="6646" max="6646" width="11.5703125" style="81" bestFit="1" customWidth="1"/>
    <col min="6647" max="6886" width="11.42578125" style="81"/>
    <col min="6887" max="6887" width="32.28515625" style="81" customWidth="1"/>
    <col min="6888" max="6888" width="10.85546875" style="81" customWidth="1"/>
    <col min="6889" max="6889" width="9" style="81" customWidth="1"/>
    <col min="6890" max="6890" width="10.140625" style="81" customWidth="1"/>
    <col min="6891" max="6891" width="11.7109375" style="81" bestFit="1" customWidth="1"/>
    <col min="6892" max="6892" width="8.7109375" style="81" customWidth="1"/>
    <col min="6893" max="6893" width="9" style="81" customWidth="1"/>
    <col min="6894" max="6894" width="9.42578125" style="81" customWidth="1"/>
    <col min="6895" max="6895" width="11.140625" style="81" customWidth="1"/>
    <col min="6896" max="6896" width="9.85546875" style="81" customWidth="1"/>
    <col min="6897" max="6897" width="10.5703125" style="81" customWidth="1"/>
    <col min="6898" max="6898" width="9.42578125" style="81" customWidth="1"/>
    <col min="6899" max="6899" width="9.5703125" style="81" customWidth="1"/>
    <col min="6900" max="6900" width="9.7109375" style="81" customWidth="1"/>
    <col min="6901" max="6901" width="11.42578125" style="81"/>
    <col min="6902" max="6902" width="11.5703125" style="81" bestFit="1" customWidth="1"/>
    <col min="6903" max="7142" width="11.42578125" style="81"/>
    <col min="7143" max="7143" width="32.28515625" style="81" customWidth="1"/>
    <col min="7144" max="7144" width="10.85546875" style="81" customWidth="1"/>
    <col min="7145" max="7145" width="9" style="81" customWidth="1"/>
    <col min="7146" max="7146" width="10.140625" style="81" customWidth="1"/>
    <col min="7147" max="7147" width="11.7109375" style="81" bestFit="1" customWidth="1"/>
    <col min="7148" max="7148" width="8.7109375" style="81" customWidth="1"/>
    <col min="7149" max="7149" width="9" style="81" customWidth="1"/>
    <col min="7150" max="7150" width="9.42578125" style="81" customWidth="1"/>
    <col min="7151" max="7151" width="11.140625" style="81" customWidth="1"/>
    <col min="7152" max="7152" width="9.85546875" style="81" customWidth="1"/>
    <col min="7153" max="7153" width="10.5703125" style="81" customWidth="1"/>
    <col min="7154" max="7154" width="9.42578125" style="81" customWidth="1"/>
    <col min="7155" max="7155" width="9.5703125" style="81" customWidth="1"/>
    <col min="7156" max="7156" width="9.7109375" style="81" customWidth="1"/>
    <col min="7157" max="7157" width="11.42578125" style="81"/>
    <col min="7158" max="7158" width="11.5703125" style="81" bestFit="1" customWidth="1"/>
    <col min="7159" max="7398" width="11.42578125" style="81"/>
    <col min="7399" max="7399" width="32.28515625" style="81" customWidth="1"/>
    <col min="7400" max="7400" width="10.85546875" style="81" customWidth="1"/>
    <col min="7401" max="7401" width="9" style="81" customWidth="1"/>
    <col min="7402" max="7402" width="10.140625" style="81" customWidth="1"/>
    <col min="7403" max="7403" width="11.7109375" style="81" bestFit="1" customWidth="1"/>
    <col min="7404" max="7404" width="8.7109375" style="81" customWidth="1"/>
    <col min="7405" max="7405" width="9" style="81" customWidth="1"/>
    <col min="7406" max="7406" width="9.42578125" style="81" customWidth="1"/>
    <col min="7407" max="7407" width="11.140625" style="81" customWidth="1"/>
    <col min="7408" max="7408" width="9.85546875" style="81" customWidth="1"/>
    <col min="7409" max="7409" width="10.5703125" style="81" customWidth="1"/>
    <col min="7410" max="7410" width="9.42578125" style="81" customWidth="1"/>
    <col min="7411" max="7411" width="9.5703125" style="81" customWidth="1"/>
    <col min="7412" max="7412" width="9.7109375" style="81" customWidth="1"/>
    <col min="7413" max="7413" width="11.42578125" style="81"/>
    <col min="7414" max="7414" width="11.5703125" style="81" bestFit="1" customWidth="1"/>
    <col min="7415" max="7654" width="11.42578125" style="81"/>
    <col min="7655" max="7655" width="32.28515625" style="81" customWidth="1"/>
    <col min="7656" max="7656" width="10.85546875" style="81" customWidth="1"/>
    <col min="7657" max="7657" width="9" style="81" customWidth="1"/>
    <col min="7658" max="7658" width="10.140625" style="81" customWidth="1"/>
    <col min="7659" max="7659" width="11.7109375" style="81" bestFit="1" customWidth="1"/>
    <col min="7660" max="7660" width="8.7109375" style="81" customWidth="1"/>
    <col min="7661" max="7661" width="9" style="81" customWidth="1"/>
    <col min="7662" max="7662" width="9.42578125" style="81" customWidth="1"/>
    <col min="7663" max="7663" width="11.140625" style="81" customWidth="1"/>
    <col min="7664" max="7664" width="9.85546875" style="81" customWidth="1"/>
    <col min="7665" max="7665" width="10.5703125" style="81" customWidth="1"/>
    <col min="7666" max="7666" width="9.42578125" style="81" customWidth="1"/>
    <col min="7667" max="7667" width="9.5703125" style="81" customWidth="1"/>
    <col min="7668" max="7668" width="9.7109375" style="81" customWidth="1"/>
    <col min="7669" max="7669" width="11.42578125" style="81"/>
    <col min="7670" max="7670" width="11.5703125" style="81" bestFit="1" customWidth="1"/>
    <col min="7671" max="7910" width="11.42578125" style="81"/>
    <col min="7911" max="7911" width="32.28515625" style="81" customWidth="1"/>
    <col min="7912" max="7912" width="10.85546875" style="81" customWidth="1"/>
    <col min="7913" max="7913" width="9" style="81" customWidth="1"/>
    <col min="7914" max="7914" width="10.140625" style="81" customWidth="1"/>
    <col min="7915" max="7915" width="11.7109375" style="81" bestFit="1" customWidth="1"/>
    <col min="7916" max="7916" width="8.7109375" style="81" customWidth="1"/>
    <col min="7917" max="7917" width="9" style="81" customWidth="1"/>
    <col min="7918" max="7918" width="9.42578125" style="81" customWidth="1"/>
    <col min="7919" max="7919" width="11.140625" style="81" customWidth="1"/>
    <col min="7920" max="7920" width="9.85546875" style="81" customWidth="1"/>
    <col min="7921" max="7921" width="10.5703125" style="81" customWidth="1"/>
    <col min="7922" max="7922" width="9.42578125" style="81" customWidth="1"/>
    <col min="7923" max="7923" width="9.5703125" style="81" customWidth="1"/>
    <col min="7924" max="7924" width="9.7109375" style="81" customWidth="1"/>
    <col min="7925" max="7925" width="11.42578125" style="81"/>
    <col min="7926" max="7926" width="11.5703125" style="81" bestFit="1" customWidth="1"/>
    <col min="7927" max="8166" width="11.42578125" style="81"/>
    <col min="8167" max="8167" width="32.28515625" style="81" customWidth="1"/>
    <col min="8168" max="8168" width="10.85546875" style="81" customWidth="1"/>
    <col min="8169" max="8169" width="9" style="81" customWidth="1"/>
    <col min="8170" max="8170" width="10.140625" style="81" customWidth="1"/>
    <col min="8171" max="8171" width="11.7109375" style="81" bestFit="1" customWidth="1"/>
    <col min="8172" max="8172" width="8.7109375" style="81" customWidth="1"/>
    <col min="8173" max="8173" width="9" style="81" customWidth="1"/>
    <col min="8174" max="8174" width="9.42578125" style="81" customWidth="1"/>
    <col min="8175" max="8175" width="11.140625" style="81" customWidth="1"/>
    <col min="8176" max="8176" width="9.85546875" style="81" customWidth="1"/>
    <col min="8177" max="8177" width="10.5703125" style="81" customWidth="1"/>
    <col min="8178" max="8178" width="9.42578125" style="81" customWidth="1"/>
    <col min="8179" max="8179" width="9.5703125" style="81" customWidth="1"/>
    <col min="8180" max="8180" width="9.7109375" style="81" customWidth="1"/>
    <col min="8181" max="8181" width="11.42578125" style="81"/>
    <col min="8182" max="8182" width="11.5703125" style="81" bestFit="1" customWidth="1"/>
    <col min="8183" max="8422" width="11.42578125" style="81"/>
    <col min="8423" max="8423" width="32.28515625" style="81" customWidth="1"/>
    <col min="8424" max="8424" width="10.85546875" style="81" customWidth="1"/>
    <col min="8425" max="8425" width="9" style="81" customWidth="1"/>
    <col min="8426" max="8426" width="10.140625" style="81" customWidth="1"/>
    <col min="8427" max="8427" width="11.7109375" style="81" bestFit="1" customWidth="1"/>
    <col min="8428" max="8428" width="8.7109375" style="81" customWidth="1"/>
    <col min="8429" max="8429" width="9" style="81" customWidth="1"/>
    <col min="8430" max="8430" width="9.42578125" style="81" customWidth="1"/>
    <col min="8431" max="8431" width="11.140625" style="81" customWidth="1"/>
    <col min="8432" max="8432" width="9.85546875" style="81" customWidth="1"/>
    <col min="8433" max="8433" width="10.5703125" style="81" customWidth="1"/>
    <col min="8434" max="8434" width="9.42578125" style="81" customWidth="1"/>
    <col min="8435" max="8435" width="9.5703125" style="81" customWidth="1"/>
    <col min="8436" max="8436" width="9.7109375" style="81" customWidth="1"/>
    <col min="8437" max="8437" width="11.42578125" style="81"/>
    <col min="8438" max="8438" width="11.5703125" style="81" bestFit="1" customWidth="1"/>
    <col min="8439" max="8678" width="11.42578125" style="81"/>
    <col min="8679" max="8679" width="32.28515625" style="81" customWidth="1"/>
    <col min="8680" max="8680" width="10.85546875" style="81" customWidth="1"/>
    <col min="8681" max="8681" width="9" style="81" customWidth="1"/>
    <col min="8682" max="8682" width="10.140625" style="81" customWidth="1"/>
    <col min="8683" max="8683" width="11.7109375" style="81" bestFit="1" customWidth="1"/>
    <col min="8684" max="8684" width="8.7109375" style="81" customWidth="1"/>
    <col min="8685" max="8685" width="9" style="81" customWidth="1"/>
    <col min="8686" max="8686" width="9.42578125" style="81" customWidth="1"/>
    <col min="8687" max="8687" width="11.140625" style="81" customWidth="1"/>
    <col min="8688" max="8688" width="9.85546875" style="81" customWidth="1"/>
    <col min="8689" max="8689" width="10.5703125" style="81" customWidth="1"/>
    <col min="8690" max="8690" width="9.42578125" style="81" customWidth="1"/>
    <col min="8691" max="8691" width="9.5703125" style="81" customWidth="1"/>
    <col min="8692" max="8692" width="9.7109375" style="81" customWidth="1"/>
    <col min="8693" max="8693" width="11.42578125" style="81"/>
    <col min="8694" max="8694" width="11.5703125" style="81" bestFit="1" customWidth="1"/>
    <col min="8695" max="8934" width="11.42578125" style="81"/>
    <col min="8935" max="8935" width="32.28515625" style="81" customWidth="1"/>
    <col min="8936" max="8936" width="10.85546875" style="81" customWidth="1"/>
    <col min="8937" max="8937" width="9" style="81" customWidth="1"/>
    <col min="8938" max="8938" width="10.140625" style="81" customWidth="1"/>
    <col min="8939" max="8939" width="11.7109375" style="81" bestFit="1" customWidth="1"/>
    <col min="8940" max="8940" width="8.7109375" style="81" customWidth="1"/>
    <col min="8941" max="8941" width="9" style="81" customWidth="1"/>
    <col min="8942" max="8942" width="9.42578125" style="81" customWidth="1"/>
    <col min="8943" max="8943" width="11.140625" style="81" customWidth="1"/>
    <col min="8944" max="8944" width="9.85546875" style="81" customWidth="1"/>
    <col min="8945" max="8945" width="10.5703125" style="81" customWidth="1"/>
    <col min="8946" max="8946" width="9.42578125" style="81" customWidth="1"/>
    <col min="8947" max="8947" width="9.5703125" style="81" customWidth="1"/>
    <col min="8948" max="8948" width="9.7109375" style="81" customWidth="1"/>
    <col min="8949" max="8949" width="11.42578125" style="81"/>
    <col min="8950" max="8950" width="11.5703125" style="81" bestFit="1" customWidth="1"/>
    <col min="8951" max="9190" width="11.42578125" style="81"/>
    <col min="9191" max="9191" width="32.28515625" style="81" customWidth="1"/>
    <col min="9192" max="9192" width="10.85546875" style="81" customWidth="1"/>
    <col min="9193" max="9193" width="9" style="81" customWidth="1"/>
    <col min="9194" max="9194" width="10.140625" style="81" customWidth="1"/>
    <col min="9195" max="9195" width="11.7109375" style="81" bestFit="1" customWidth="1"/>
    <col min="9196" max="9196" width="8.7109375" style="81" customWidth="1"/>
    <col min="9197" max="9197" width="9" style="81" customWidth="1"/>
    <col min="9198" max="9198" width="9.42578125" style="81" customWidth="1"/>
    <col min="9199" max="9199" width="11.140625" style="81" customWidth="1"/>
    <col min="9200" max="9200" width="9.85546875" style="81" customWidth="1"/>
    <col min="9201" max="9201" width="10.5703125" style="81" customWidth="1"/>
    <col min="9202" max="9202" width="9.42578125" style="81" customWidth="1"/>
    <col min="9203" max="9203" width="9.5703125" style="81" customWidth="1"/>
    <col min="9204" max="9204" width="9.7109375" style="81" customWidth="1"/>
    <col min="9205" max="9205" width="11.42578125" style="81"/>
    <col min="9206" max="9206" width="11.5703125" style="81" bestFit="1" customWidth="1"/>
    <col min="9207" max="9446" width="11.42578125" style="81"/>
    <col min="9447" max="9447" width="32.28515625" style="81" customWidth="1"/>
    <col min="9448" max="9448" width="10.85546875" style="81" customWidth="1"/>
    <col min="9449" max="9449" width="9" style="81" customWidth="1"/>
    <col min="9450" max="9450" width="10.140625" style="81" customWidth="1"/>
    <col min="9451" max="9451" width="11.7109375" style="81" bestFit="1" customWidth="1"/>
    <col min="9452" max="9452" width="8.7109375" style="81" customWidth="1"/>
    <col min="9453" max="9453" width="9" style="81" customWidth="1"/>
    <col min="9454" max="9454" width="9.42578125" style="81" customWidth="1"/>
    <col min="9455" max="9455" width="11.140625" style="81" customWidth="1"/>
    <col min="9456" max="9456" width="9.85546875" style="81" customWidth="1"/>
    <col min="9457" max="9457" width="10.5703125" style="81" customWidth="1"/>
    <col min="9458" max="9458" width="9.42578125" style="81" customWidth="1"/>
    <col min="9459" max="9459" width="9.5703125" style="81" customWidth="1"/>
    <col min="9460" max="9460" width="9.7109375" style="81" customWidth="1"/>
    <col min="9461" max="9461" width="11.42578125" style="81"/>
    <col min="9462" max="9462" width="11.5703125" style="81" bestFit="1" customWidth="1"/>
    <col min="9463" max="9702" width="11.42578125" style="81"/>
    <col min="9703" max="9703" width="32.28515625" style="81" customWidth="1"/>
    <col min="9704" max="9704" width="10.85546875" style="81" customWidth="1"/>
    <col min="9705" max="9705" width="9" style="81" customWidth="1"/>
    <col min="9706" max="9706" width="10.140625" style="81" customWidth="1"/>
    <col min="9707" max="9707" width="11.7109375" style="81" bestFit="1" customWidth="1"/>
    <col min="9708" max="9708" width="8.7109375" style="81" customWidth="1"/>
    <col min="9709" max="9709" width="9" style="81" customWidth="1"/>
    <col min="9710" max="9710" width="9.42578125" style="81" customWidth="1"/>
    <col min="9711" max="9711" width="11.140625" style="81" customWidth="1"/>
    <col min="9712" max="9712" width="9.85546875" style="81" customWidth="1"/>
    <col min="9713" max="9713" width="10.5703125" style="81" customWidth="1"/>
    <col min="9714" max="9714" width="9.42578125" style="81" customWidth="1"/>
    <col min="9715" max="9715" width="9.5703125" style="81" customWidth="1"/>
    <col min="9716" max="9716" width="9.7109375" style="81" customWidth="1"/>
    <col min="9717" max="9717" width="11.42578125" style="81"/>
    <col min="9718" max="9718" width="11.5703125" style="81" bestFit="1" customWidth="1"/>
    <col min="9719" max="9958" width="11.42578125" style="81"/>
    <col min="9959" max="9959" width="32.28515625" style="81" customWidth="1"/>
    <col min="9960" max="9960" width="10.85546875" style="81" customWidth="1"/>
    <col min="9961" max="9961" width="9" style="81" customWidth="1"/>
    <col min="9962" max="9962" width="10.140625" style="81" customWidth="1"/>
    <col min="9963" max="9963" width="11.7109375" style="81" bestFit="1" customWidth="1"/>
    <col min="9964" max="9964" width="8.7109375" style="81" customWidth="1"/>
    <col min="9965" max="9965" width="9" style="81" customWidth="1"/>
    <col min="9966" max="9966" width="9.42578125" style="81" customWidth="1"/>
    <col min="9967" max="9967" width="11.140625" style="81" customWidth="1"/>
    <col min="9968" max="9968" width="9.85546875" style="81" customWidth="1"/>
    <col min="9969" max="9969" width="10.5703125" style="81" customWidth="1"/>
    <col min="9970" max="9970" width="9.42578125" style="81" customWidth="1"/>
    <col min="9971" max="9971" width="9.5703125" style="81" customWidth="1"/>
    <col min="9972" max="9972" width="9.7109375" style="81" customWidth="1"/>
    <col min="9973" max="9973" width="11.42578125" style="81"/>
    <col min="9974" max="9974" width="11.5703125" style="81" bestFit="1" customWidth="1"/>
    <col min="9975" max="10214" width="11.42578125" style="81"/>
    <col min="10215" max="10215" width="32.28515625" style="81" customWidth="1"/>
    <col min="10216" max="10216" width="10.85546875" style="81" customWidth="1"/>
    <col min="10217" max="10217" width="9" style="81" customWidth="1"/>
    <col min="10218" max="10218" width="10.140625" style="81" customWidth="1"/>
    <col min="10219" max="10219" width="11.7109375" style="81" bestFit="1" customWidth="1"/>
    <col min="10220" max="10220" width="8.7109375" style="81" customWidth="1"/>
    <col min="10221" max="10221" width="9" style="81" customWidth="1"/>
    <col min="10222" max="10222" width="9.42578125" style="81" customWidth="1"/>
    <col min="10223" max="10223" width="11.140625" style="81" customWidth="1"/>
    <col min="10224" max="10224" width="9.85546875" style="81" customWidth="1"/>
    <col min="10225" max="10225" width="10.5703125" style="81" customWidth="1"/>
    <col min="10226" max="10226" width="9.42578125" style="81" customWidth="1"/>
    <col min="10227" max="10227" width="9.5703125" style="81" customWidth="1"/>
    <col min="10228" max="10228" width="9.7109375" style="81" customWidth="1"/>
    <col min="10229" max="10229" width="11.42578125" style="81"/>
    <col min="10230" max="10230" width="11.5703125" style="81" bestFit="1" customWidth="1"/>
    <col min="10231" max="10470" width="11.42578125" style="81"/>
    <col min="10471" max="10471" width="32.28515625" style="81" customWidth="1"/>
    <col min="10472" max="10472" width="10.85546875" style="81" customWidth="1"/>
    <col min="10473" max="10473" width="9" style="81" customWidth="1"/>
    <col min="10474" max="10474" width="10.140625" style="81" customWidth="1"/>
    <col min="10475" max="10475" width="11.7109375" style="81" bestFit="1" customWidth="1"/>
    <col min="10476" max="10476" width="8.7109375" style="81" customWidth="1"/>
    <col min="10477" max="10477" width="9" style="81" customWidth="1"/>
    <col min="10478" max="10478" width="9.42578125" style="81" customWidth="1"/>
    <col min="10479" max="10479" width="11.140625" style="81" customWidth="1"/>
    <col min="10480" max="10480" width="9.85546875" style="81" customWidth="1"/>
    <col min="10481" max="10481" width="10.5703125" style="81" customWidth="1"/>
    <col min="10482" max="10482" width="9.42578125" style="81" customWidth="1"/>
    <col min="10483" max="10483" width="9.5703125" style="81" customWidth="1"/>
    <col min="10484" max="10484" width="9.7109375" style="81" customWidth="1"/>
    <col min="10485" max="10485" width="11.42578125" style="81"/>
    <col min="10486" max="10486" width="11.5703125" style="81" bestFit="1" customWidth="1"/>
    <col min="10487" max="10726" width="11.42578125" style="81"/>
    <col min="10727" max="10727" width="32.28515625" style="81" customWidth="1"/>
    <col min="10728" max="10728" width="10.85546875" style="81" customWidth="1"/>
    <col min="10729" max="10729" width="9" style="81" customWidth="1"/>
    <col min="10730" max="10730" width="10.140625" style="81" customWidth="1"/>
    <col min="10731" max="10731" width="11.7109375" style="81" bestFit="1" customWidth="1"/>
    <col min="10732" max="10732" width="8.7109375" style="81" customWidth="1"/>
    <col min="10733" max="10733" width="9" style="81" customWidth="1"/>
    <col min="10734" max="10734" width="9.42578125" style="81" customWidth="1"/>
    <col min="10735" max="10735" width="11.140625" style="81" customWidth="1"/>
    <col min="10736" max="10736" width="9.85546875" style="81" customWidth="1"/>
    <col min="10737" max="10737" width="10.5703125" style="81" customWidth="1"/>
    <col min="10738" max="10738" width="9.42578125" style="81" customWidth="1"/>
    <col min="10739" max="10739" width="9.5703125" style="81" customWidth="1"/>
    <col min="10740" max="10740" width="9.7109375" style="81" customWidth="1"/>
    <col min="10741" max="10741" width="11.42578125" style="81"/>
    <col min="10742" max="10742" width="11.5703125" style="81" bestFit="1" customWidth="1"/>
    <col min="10743" max="10982" width="11.42578125" style="81"/>
    <col min="10983" max="10983" width="32.28515625" style="81" customWidth="1"/>
    <col min="10984" max="10984" width="10.85546875" style="81" customWidth="1"/>
    <col min="10985" max="10985" width="9" style="81" customWidth="1"/>
    <col min="10986" max="10986" width="10.140625" style="81" customWidth="1"/>
    <col min="10987" max="10987" width="11.7109375" style="81" bestFit="1" customWidth="1"/>
    <col min="10988" max="10988" width="8.7109375" style="81" customWidth="1"/>
    <col min="10989" max="10989" width="9" style="81" customWidth="1"/>
    <col min="10990" max="10990" width="9.42578125" style="81" customWidth="1"/>
    <col min="10991" max="10991" width="11.140625" style="81" customWidth="1"/>
    <col min="10992" max="10992" width="9.85546875" style="81" customWidth="1"/>
    <col min="10993" max="10993" width="10.5703125" style="81" customWidth="1"/>
    <col min="10994" max="10994" width="9.42578125" style="81" customWidth="1"/>
    <col min="10995" max="10995" width="9.5703125" style="81" customWidth="1"/>
    <col min="10996" max="10996" width="9.7109375" style="81" customWidth="1"/>
    <col min="10997" max="10997" width="11.42578125" style="81"/>
    <col min="10998" max="10998" width="11.5703125" style="81" bestFit="1" customWidth="1"/>
    <col min="10999" max="11238" width="11.42578125" style="81"/>
    <col min="11239" max="11239" width="32.28515625" style="81" customWidth="1"/>
    <col min="11240" max="11240" width="10.85546875" style="81" customWidth="1"/>
    <col min="11241" max="11241" width="9" style="81" customWidth="1"/>
    <col min="11242" max="11242" width="10.140625" style="81" customWidth="1"/>
    <col min="11243" max="11243" width="11.7109375" style="81" bestFit="1" customWidth="1"/>
    <col min="11244" max="11244" width="8.7109375" style="81" customWidth="1"/>
    <col min="11245" max="11245" width="9" style="81" customWidth="1"/>
    <col min="11246" max="11246" width="9.42578125" style="81" customWidth="1"/>
    <col min="11247" max="11247" width="11.140625" style="81" customWidth="1"/>
    <col min="11248" max="11248" width="9.85546875" style="81" customWidth="1"/>
    <col min="11249" max="11249" width="10.5703125" style="81" customWidth="1"/>
    <col min="11250" max="11250" width="9.42578125" style="81" customWidth="1"/>
    <col min="11251" max="11251" width="9.5703125" style="81" customWidth="1"/>
    <col min="11252" max="11252" width="9.7109375" style="81" customWidth="1"/>
    <col min="11253" max="11253" width="11.42578125" style="81"/>
    <col min="11254" max="11254" width="11.5703125" style="81" bestFit="1" customWidth="1"/>
    <col min="11255" max="11494" width="11.42578125" style="81"/>
    <col min="11495" max="11495" width="32.28515625" style="81" customWidth="1"/>
    <col min="11496" max="11496" width="10.85546875" style="81" customWidth="1"/>
    <col min="11497" max="11497" width="9" style="81" customWidth="1"/>
    <col min="11498" max="11498" width="10.140625" style="81" customWidth="1"/>
    <col min="11499" max="11499" width="11.7109375" style="81" bestFit="1" customWidth="1"/>
    <col min="11500" max="11500" width="8.7109375" style="81" customWidth="1"/>
    <col min="11501" max="11501" width="9" style="81" customWidth="1"/>
    <col min="11502" max="11502" width="9.42578125" style="81" customWidth="1"/>
    <col min="11503" max="11503" width="11.140625" style="81" customWidth="1"/>
    <col min="11504" max="11504" width="9.85546875" style="81" customWidth="1"/>
    <col min="11505" max="11505" width="10.5703125" style="81" customWidth="1"/>
    <col min="11506" max="11506" width="9.42578125" style="81" customWidth="1"/>
    <col min="11507" max="11507" width="9.5703125" style="81" customWidth="1"/>
    <col min="11508" max="11508" width="9.7109375" style="81" customWidth="1"/>
    <col min="11509" max="11509" width="11.42578125" style="81"/>
    <col min="11510" max="11510" width="11.5703125" style="81" bestFit="1" customWidth="1"/>
    <col min="11511" max="11750" width="11.42578125" style="81"/>
    <col min="11751" max="11751" width="32.28515625" style="81" customWidth="1"/>
    <col min="11752" max="11752" width="10.85546875" style="81" customWidth="1"/>
    <col min="11753" max="11753" width="9" style="81" customWidth="1"/>
    <col min="11754" max="11754" width="10.140625" style="81" customWidth="1"/>
    <col min="11755" max="11755" width="11.7109375" style="81" bestFit="1" customWidth="1"/>
    <col min="11756" max="11756" width="8.7109375" style="81" customWidth="1"/>
    <col min="11757" max="11757" width="9" style="81" customWidth="1"/>
    <col min="11758" max="11758" width="9.42578125" style="81" customWidth="1"/>
    <col min="11759" max="11759" width="11.140625" style="81" customWidth="1"/>
    <col min="11760" max="11760" width="9.85546875" style="81" customWidth="1"/>
    <col min="11761" max="11761" width="10.5703125" style="81" customWidth="1"/>
    <col min="11762" max="11762" width="9.42578125" style="81" customWidth="1"/>
    <col min="11763" max="11763" width="9.5703125" style="81" customWidth="1"/>
    <col min="11764" max="11764" width="9.7109375" style="81" customWidth="1"/>
    <col min="11765" max="11765" width="11.42578125" style="81"/>
    <col min="11766" max="11766" width="11.5703125" style="81" bestFit="1" customWidth="1"/>
    <col min="11767" max="12006" width="11.42578125" style="81"/>
    <col min="12007" max="12007" width="32.28515625" style="81" customWidth="1"/>
    <col min="12008" max="12008" width="10.85546875" style="81" customWidth="1"/>
    <col min="12009" max="12009" width="9" style="81" customWidth="1"/>
    <col min="12010" max="12010" width="10.140625" style="81" customWidth="1"/>
    <col min="12011" max="12011" width="11.7109375" style="81" bestFit="1" customWidth="1"/>
    <col min="12012" max="12012" width="8.7109375" style="81" customWidth="1"/>
    <col min="12013" max="12013" width="9" style="81" customWidth="1"/>
    <col min="12014" max="12014" width="9.42578125" style="81" customWidth="1"/>
    <col min="12015" max="12015" width="11.140625" style="81" customWidth="1"/>
    <col min="12016" max="12016" width="9.85546875" style="81" customWidth="1"/>
    <col min="12017" max="12017" width="10.5703125" style="81" customWidth="1"/>
    <col min="12018" max="12018" width="9.42578125" style="81" customWidth="1"/>
    <col min="12019" max="12019" width="9.5703125" style="81" customWidth="1"/>
    <col min="12020" max="12020" width="9.7109375" style="81" customWidth="1"/>
    <col min="12021" max="12021" width="11.42578125" style="81"/>
    <col min="12022" max="12022" width="11.5703125" style="81" bestFit="1" customWidth="1"/>
    <col min="12023" max="12262" width="11.42578125" style="81"/>
    <col min="12263" max="12263" width="32.28515625" style="81" customWidth="1"/>
    <col min="12264" max="12264" width="10.85546875" style="81" customWidth="1"/>
    <col min="12265" max="12265" width="9" style="81" customWidth="1"/>
    <col min="12266" max="12266" width="10.140625" style="81" customWidth="1"/>
    <col min="12267" max="12267" width="11.7109375" style="81" bestFit="1" customWidth="1"/>
    <col min="12268" max="12268" width="8.7109375" style="81" customWidth="1"/>
    <col min="12269" max="12269" width="9" style="81" customWidth="1"/>
    <col min="12270" max="12270" width="9.42578125" style="81" customWidth="1"/>
    <col min="12271" max="12271" width="11.140625" style="81" customWidth="1"/>
    <col min="12272" max="12272" width="9.85546875" style="81" customWidth="1"/>
    <col min="12273" max="12273" width="10.5703125" style="81" customWidth="1"/>
    <col min="12274" max="12274" width="9.42578125" style="81" customWidth="1"/>
    <col min="12275" max="12275" width="9.5703125" style="81" customWidth="1"/>
    <col min="12276" max="12276" width="9.7109375" style="81" customWidth="1"/>
    <col min="12277" max="12277" width="11.42578125" style="81"/>
    <col min="12278" max="12278" width="11.5703125" style="81" bestFit="1" customWidth="1"/>
    <col min="12279" max="12518" width="11.42578125" style="81"/>
    <col min="12519" max="12519" width="32.28515625" style="81" customWidth="1"/>
    <col min="12520" max="12520" width="10.85546875" style="81" customWidth="1"/>
    <col min="12521" max="12521" width="9" style="81" customWidth="1"/>
    <col min="12522" max="12522" width="10.140625" style="81" customWidth="1"/>
    <col min="12523" max="12523" width="11.7109375" style="81" bestFit="1" customWidth="1"/>
    <col min="12524" max="12524" width="8.7109375" style="81" customWidth="1"/>
    <col min="12525" max="12525" width="9" style="81" customWidth="1"/>
    <col min="12526" max="12526" width="9.42578125" style="81" customWidth="1"/>
    <col min="12527" max="12527" width="11.140625" style="81" customWidth="1"/>
    <col min="12528" max="12528" width="9.85546875" style="81" customWidth="1"/>
    <col min="12529" max="12529" width="10.5703125" style="81" customWidth="1"/>
    <col min="12530" max="12530" width="9.42578125" style="81" customWidth="1"/>
    <col min="12531" max="12531" width="9.5703125" style="81" customWidth="1"/>
    <col min="12532" max="12532" width="9.7109375" style="81" customWidth="1"/>
    <col min="12533" max="12533" width="11.42578125" style="81"/>
    <col min="12534" max="12534" width="11.5703125" style="81" bestFit="1" customWidth="1"/>
    <col min="12535" max="12774" width="11.42578125" style="81"/>
    <col min="12775" max="12775" width="32.28515625" style="81" customWidth="1"/>
    <col min="12776" max="12776" width="10.85546875" style="81" customWidth="1"/>
    <col min="12777" max="12777" width="9" style="81" customWidth="1"/>
    <col min="12778" max="12778" width="10.140625" style="81" customWidth="1"/>
    <col min="12779" max="12779" width="11.7109375" style="81" bestFit="1" customWidth="1"/>
    <col min="12780" max="12780" width="8.7109375" style="81" customWidth="1"/>
    <col min="12781" max="12781" width="9" style="81" customWidth="1"/>
    <col min="12782" max="12782" width="9.42578125" style="81" customWidth="1"/>
    <col min="12783" max="12783" width="11.140625" style="81" customWidth="1"/>
    <col min="12784" max="12784" width="9.85546875" style="81" customWidth="1"/>
    <col min="12785" max="12785" width="10.5703125" style="81" customWidth="1"/>
    <col min="12786" max="12786" width="9.42578125" style="81" customWidth="1"/>
    <col min="12787" max="12787" width="9.5703125" style="81" customWidth="1"/>
    <col min="12788" max="12788" width="9.7109375" style="81" customWidth="1"/>
    <col min="12789" max="12789" width="11.42578125" style="81"/>
    <col min="12790" max="12790" width="11.5703125" style="81" bestFit="1" customWidth="1"/>
    <col min="12791" max="13030" width="11.42578125" style="81"/>
    <col min="13031" max="13031" width="32.28515625" style="81" customWidth="1"/>
    <col min="13032" max="13032" width="10.85546875" style="81" customWidth="1"/>
    <col min="13033" max="13033" width="9" style="81" customWidth="1"/>
    <col min="13034" max="13034" width="10.140625" style="81" customWidth="1"/>
    <col min="13035" max="13035" width="11.7109375" style="81" bestFit="1" customWidth="1"/>
    <col min="13036" max="13036" width="8.7109375" style="81" customWidth="1"/>
    <col min="13037" max="13037" width="9" style="81" customWidth="1"/>
    <col min="13038" max="13038" width="9.42578125" style="81" customWidth="1"/>
    <col min="13039" max="13039" width="11.140625" style="81" customWidth="1"/>
    <col min="13040" max="13040" width="9.85546875" style="81" customWidth="1"/>
    <col min="13041" max="13041" width="10.5703125" style="81" customWidth="1"/>
    <col min="13042" max="13042" width="9.42578125" style="81" customWidth="1"/>
    <col min="13043" max="13043" width="9.5703125" style="81" customWidth="1"/>
    <col min="13044" max="13044" width="9.7109375" style="81" customWidth="1"/>
    <col min="13045" max="13045" width="11.42578125" style="81"/>
    <col min="13046" max="13046" width="11.5703125" style="81" bestFit="1" customWidth="1"/>
    <col min="13047" max="13286" width="11.42578125" style="81"/>
    <col min="13287" max="13287" width="32.28515625" style="81" customWidth="1"/>
    <col min="13288" max="13288" width="10.85546875" style="81" customWidth="1"/>
    <col min="13289" max="13289" width="9" style="81" customWidth="1"/>
    <col min="13290" max="13290" width="10.140625" style="81" customWidth="1"/>
    <col min="13291" max="13291" width="11.7109375" style="81" bestFit="1" customWidth="1"/>
    <col min="13292" max="13292" width="8.7109375" style="81" customWidth="1"/>
    <col min="13293" max="13293" width="9" style="81" customWidth="1"/>
    <col min="13294" max="13294" width="9.42578125" style="81" customWidth="1"/>
    <col min="13295" max="13295" width="11.140625" style="81" customWidth="1"/>
    <col min="13296" max="13296" width="9.85546875" style="81" customWidth="1"/>
    <col min="13297" max="13297" width="10.5703125" style="81" customWidth="1"/>
    <col min="13298" max="13298" width="9.42578125" style="81" customWidth="1"/>
    <col min="13299" max="13299" width="9.5703125" style="81" customWidth="1"/>
    <col min="13300" max="13300" width="9.7109375" style="81" customWidth="1"/>
    <col min="13301" max="13301" width="11.42578125" style="81"/>
    <col min="13302" max="13302" width="11.5703125" style="81" bestFit="1" customWidth="1"/>
    <col min="13303" max="13542" width="11.42578125" style="81"/>
    <col min="13543" max="13543" width="32.28515625" style="81" customWidth="1"/>
    <col min="13544" max="13544" width="10.85546875" style="81" customWidth="1"/>
    <col min="13545" max="13545" width="9" style="81" customWidth="1"/>
    <col min="13546" max="13546" width="10.140625" style="81" customWidth="1"/>
    <col min="13547" max="13547" width="11.7109375" style="81" bestFit="1" customWidth="1"/>
    <col min="13548" max="13548" width="8.7109375" style="81" customWidth="1"/>
    <col min="13549" max="13549" width="9" style="81" customWidth="1"/>
    <col min="13550" max="13550" width="9.42578125" style="81" customWidth="1"/>
    <col min="13551" max="13551" width="11.140625" style="81" customWidth="1"/>
    <col min="13552" max="13552" width="9.85546875" style="81" customWidth="1"/>
    <col min="13553" max="13553" width="10.5703125" style="81" customWidth="1"/>
    <col min="13554" max="13554" width="9.42578125" style="81" customWidth="1"/>
    <col min="13555" max="13555" width="9.5703125" style="81" customWidth="1"/>
    <col min="13556" max="13556" width="9.7109375" style="81" customWidth="1"/>
    <col min="13557" max="13557" width="11.42578125" style="81"/>
    <col min="13558" max="13558" width="11.5703125" style="81" bestFit="1" customWidth="1"/>
    <col min="13559" max="13798" width="11.42578125" style="81"/>
    <col min="13799" max="13799" width="32.28515625" style="81" customWidth="1"/>
    <col min="13800" max="13800" width="10.85546875" style="81" customWidth="1"/>
    <col min="13801" max="13801" width="9" style="81" customWidth="1"/>
    <col min="13802" max="13802" width="10.140625" style="81" customWidth="1"/>
    <col min="13803" max="13803" width="11.7109375" style="81" bestFit="1" customWidth="1"/>
    <col min="13804" max="13804" width="8.7109375" style="81" customWidth="1"/>
    <col min="13805" max="13805" width="9" style="81" customWidth="1"/>
    <col min="13806" max="13806" width="9.42578125" style="81" customWidth="1"/>
    <col min="13807" max="13807" width="11.140625" style="81" customWidth="1"/>
    <col min="13808" max="13808" width="9.85546875" style="81" customWidth="1"/>
    <col min="13809" max="13809" width="10.5703125" style="81" customWidth="1"/>
    <col min="13810" max="13810" width="9.42578125" style="81" customWidth="1"/>
    <col min="13811" max="13811" width="9.5703125" style="81" customWidth="1"/>
    <col min="13812" max="13812" width="9.7109375" style="81" customWidth="1"/>
    <col min="13813" max="13813" width="11.42578125" style="81"/>
    <col min="13814" max="13814" width="11.5703125" style="81" bestFit="1" customWidth="1"/>
    <col min="13815" max="14054" width="11.42578125" style="81"/>
    <col min="14055" max="14055" width="32.28515625" style="81" customWidth="1"/>
    <col min="14056" max="14056" width="10.85546875" style="81" customWidth="1"/>
    <col min="14057" max="14057" width="9" style="81" customWidth="1"/>
    <col min="14058" max="14058" width="10.140625" style="81" customWidth="1"/>
    <col min="14059" max="14059" width="11.7109375" style="81" bestFit="1" customWidth="1"/>
    <col min="14060" max="14060" width="8.7109375" style="81" customWidth="1"/>
    <col min="14061" max="14061" width="9" style="81" customWidth="1"/>
    <col min="14062" max="14062" width="9.42578125" style="81" customWidth="1"/>
    <col min="14063" max="14063" width="11.140625" style="81" customWidth="1"/>
    <col min="14064" max="14064" width="9.85546875" style="81" customWidth="1"/>
    <col min="14065" max="14065" width="10.5703125" style="81" customWidth="1"/>
    <col min="14066" max="14066" width="9.42578125" style="81" customWidth="1"/>
    <col min="14067" max="14067" width="9.5703125" style="81" customWidth="1"/>
    <col min="14068" max="14068" width="9.7109375" style="81" customWidth="1"/>
    <col min="14069" max="14069" width="11.42578125" style="81"/>
    <col min="14070" max="14070" width="11.5703125" style="81" bestFit="1" customWidth="1"/>
    <col min="14071" max="14310" width="11.42578125" style="81"/>
    <col min="14311" max="14311" width="32.28515625" style="81" customWidth="1"/>
    <col min="14312" max="14312" width="10.85546875" style="81" customWidth="1"/>
    <col min="14313" max="14313" width="9" style="81" customWidth="1"/>
    <col min="14314" max="14314" width="10.140625" style="81" customWidth="1"/>
    <col min="14315" max="14315" width="11.7109375" style="81" bestFit="1" customWidth="1"/>
    <col min="14316" max="14316" width="8.7109375" style="81" customWidth="1"/>
    <col min="14317" max="14317" width="9" style="81" customWidth="1"/>
    <col min="14318" max="14318" width="9.42578125" style="81" customWidth="1"/>
    <col min="14319" max="14319" width="11.140625" style="81" customWidth="1"/>
    <col min="14320" max="14320" width="9.85546875" style="81" customWidth="1"/>
    <col min="14321" max="14321" width="10.5703125" style="81" customWidth="1"/>
    <col min="14322" max="14322" width="9.42578125" style="81" customWidth="1"/>
    <col min="14323" max="14323" width="9.5703125" style="81" customWidth="1"/>
    <col min="14324" max="14324" width="9.7109375" style="81" customWidth="1"/>
    <col min="14325" max="14325" width="11.42578125" style="81"/>
    <col min="14326" max="14326" width="11.5703125" style="81" bestFit="1" customWidth="1"/>
    <col min="14327" max="14566" width="11.42578125" style="81"/>
    <col min="14567" max="14567" width="32.28515625" style="81" customWidth="1"/>
    <col min="14568" max="14568" width="10.85546875" style="81" customWidth="1"/>
    <col min="14569" max="14569" width="9" style="81" customWidth="1"/>
    <col min="14570" max="14570" width="10.140625" style="81" customWidth="1"/>
    <col min="14571" max="14571" width="11.7109375" style="81" bestFit="1" customWidth="1"/>
    <col min="14572" max="14572" width="8.7109375" style="81" customWidth="1"/>
    <col min="14573" max="14573" width="9" style="81" customWidth="1"/>
    <col min="14574" max="14574" width="9.42578125" style="81" customWidth="1"/>
    <col min="14575" max="14575" width="11.140625" style="81" customWidth="1"/>
    <col min="14576" max="14576" width="9.85546875" style="81" customWidth="1"/>
    <col min="14577" max="14577" width="10.5703125" style="81" customWidth="1"/>
    <col min="14578" max="14578" width="9.42578125" style="81" customWidth="1"/>
    <col min="14579" max="14579" width="9.5703125" style="81" customWidth="1"/>
    <col min="14580" max="14580" width="9.7109375" style="81" customWidth="1"/>
    <col min="14581" max="14581" width="11.42578125" style="81"/>
    <col min="14582" max="14582" width="11.5703125" style="81" bestFit="1" customWidth="1"/>
    <col min="14583" max="14822" width="11.42578125" style="81"/>
    <col min="14823" max="14823" width="32.28515625" style="81" customWidth="1"/>
    <col min="14824" max="14824" width="10.85546875" style="81" customWidth="1"/>
    <col min="14825" max="14825" width="9" style="81" customWidth="1"/>
    <col min="14826" max="14826" width="10.140625" style="81" customWidth="1"/>
    <col min="14827" max="14827" width="11.7109375" style="81" bestFit="1" customWidth="1"/>
    <col min="14828" max="14828" width="8.7109375" style="81" customWidth="1"/>
    <col min="14829" max="14829" width="9" style="81" customWidth="1"/>
    <col min="14830" max="14830" width="9.42578125" style="81" customWidth="1"/>
    <col min="14831" max="14831" width="11.140625" style="81" customWidth="1"/>
    <col min="14832" max="14832" width="9.85546875" style="81" customWidth="1"/>
    <col min="14833" max="14833" width="10.5703125" style="81" customWidth="1"/>
    <col min="14834" max="14834" width="9.42578125" style="81" customWidth="1"/>
    <col min="14835" max="14835" width="9.5703125" style="81" customWidth="1"/>
    <col min="14836" max="14836" width="9.7109375" style="81" customWidth="1"/>
    <col min="14837" max="14837" width="11.42578125" style="81"/>
    <col min="14838" max="14838" width="11.5703125" style="81" bestFit="1" customWidth="1"/>
    <col min="14839" max="15078" width="11.42578125" style="81"/>
    <col min="15079" max="15079" width="32.28515625" style="81" customWidth="1"/>
    <col min="15080" max="15080" width="10.85546875" style="81" customWidth="1"/>
    <col min="15081" max="15081" width="9" style="81" customWidth="1"/>
    <col min="15082" max="15082" width="10.140625" style="81" customWidth="1"/>
    <col min="15083" max="15083" width="11.7109375" style="81" bestFit="1" customWidth="1"/>
    <col min="15084" max="15084" width="8.7109375" style="81" customWidth="1"/>
    <col min="15085" max="15085" width="9" style="81" customWidth="1"/>
    <col min="15086" max="15086" width="9.42578125" style="81" customWidth="1"/>
    <col min="15087" max="15087" width="11.140625" style="81" customWidth="1"/>
    <col min="15088" max="15088" width="9.85546875" style="81" customWidth="1"/>
    <col min="15089" max="15089" width="10.5703125" style="81" customWidth="1"/>
    <col min="15090" max="15090" width="9.42578125" style="81" customWidth="1"/>
    <col min="15091" max="15091" width="9.5703125" style="81" customWidth="1"/>
    <col min="15092" max="15092" width="9.7109375" style="81" customWidth="1"/>
    <col min="15093" max="15093" width="11.42578125" style="81"/>
    <col min="15094" max="15094" width="11.5703125" style="81" bestFit="1" customWidth="1"/>
    <col min="15095" max="15334" width="11.42578125" style="81"/>
    <col min="15335" max="15335" width="32.28515625" style="81" customWidth="1"/>
    <col min="15336" max="15336" width="10.85546875" style="81" customWidth="1"/>
    <col min="15337" max="15337" width="9" style="81" customWidth="1"/>
    <col min="15338" max="15338" width="10.140625" style="81" customWidth="1"/>
    <col min="15339" max="15339" width="11.7109375" style="81" bestFit="1" customWidth="1"/>
    <col min="15340" max="15340" width="8.7109375" style="81" customWidth="1"/>
    <col min="15341" max="15341" width="9" style="81" customWidth="1"/>
    <col min="15342" max="15342" width="9.42578125" style="81" customWidth="1"/>
    <col min="15343" max="15343" width="11.140625" style="81" customWidth="1"/>
    <col min="15344" max="15344" width="9.85546875" style="81" customWidth="1"/>
    <col min="15345" max="15345" width="10.5703125" style="81" customWidth="1"/>
    <col min="15346" max="15346" width="9.42578125" style="81" customWidth="1"/>
    <col min="15347" max="15347" width="9.5703125" style="81" customWidth="1"/>
    <col min="15348" max="15348" width="9.7109375" style="81" customWidth="1"/>
    <col min="15349" max="15349" width="11.42578125" style="81"/>
    <col min="15350" max="15350" width="11.5703125" style="81" bestFit="1" customWidth="1"/>
    <col min="15351" max="15590" width="11.42578125" style="81"/>
    <col min="15591" max="15591" width="32.28515625" style="81" customWidth="1"/>
    <col min="15592" max="15592" width="10.85546875" style="81" customWidth="1"/>
    <col min="15593" max="15593" width="9" style="81" customWidth="1"/>
    <col min="15594" max="15594" width="10.140625" style="81" customWidth="1"/>
    <col min="15595" max="15595" width="11.7109375" style="81" bestFit="1" customWidth="1"/>
    <col min="15596" max="15596" width="8.7109375" style="81" customWidth="1"/>
    <col min="15597" max="15597" width="9" style="81" customWidth="1"/>
    <col min="15598" max="15598" width="9.42578125" style="81" customWidth="1"/>
    <col min="15599" max="15599" width="11.140625" style="81" customWidth="1"/>
    <col min="15600" max="15600" width="9.85546875" style="81" customWidth="1"/>
    <col min="15601" max="15601" width="10.5703125" style="81" customWidth="1"/>
    <col min="15602" max="15602" width="9.42578125" style="81" customWidth="1"/>
    <col min="15603" max="15603" width="9.5703125" style="81" customWidth="1"/>
    <col min="15604" max="15604" width="9.7109375" style="81" customWidth="1"/>
    <col min="15605" max="15605" width="11.42578125" style="81"/>
    <col min="15606" max="15606" width="11.5703125" style="81" bestFit="1" customWidth="1"/>
    <col min="15607" max="15846" width="11.42578125" style="81"/>
    <col min="15847" max="15847" width="32.28515625" style="81" customWidth="1"/>
    <col min="15848" max="15848" width="10.85546875" style="81" customWidth="1"/>
    <col min="15849" max="15849" width="9" style="81" customWidth="1"/>
    <col min="15850" max="15850" width="10.140625" style="81" customWidth="1"/>
    <col min="15851" max="15851" width="11.7109375" style="81" bestFit="1" customWidth="1"/>
    <col min="15852" max="15852" width="8.7109375" style="81" customWidth="1"/>
    <col min="15853" max="15853" width="9" style="81" customWidth="1"/>
    <col min="15854" max="15854" width="9.42578125" style="81" customWidth="1"/>
    <col min="15855" max="15855" width="11.140625" style="81" customWidth="1"/>
    <col min="15856" max="15856" width="9.85546875" style="81" customWidth="1"/>
    <col min="15857" max="15857" width="10.5703125" style="81" customWidth="1"/>
    <col min="15858" max="15858" width="9.42578125" style="81" customWidth="1"/>
    <col min="15859" max="15859" width="9.5703125" style="81" customWidth="1"/>
    <col min="15860" max="15860" width="9.7109375" style="81" customWidth="1"/>
    <col min="15861" max="15861" width="11.42578125" style="81"/>
    <col min="15862" max="15862" width="11.5703125" style="81" bestFit="1" customWidth="1"/>
    <col min="15863" max="16102" width="11.42578125" style="81"/>
    <col min="16103" max="16103" width="32.28515625" style="81" customWidth="1"/>
    <col min="16104" max="16104" width="10.85546875" style="81" customWidth="1"/>
    <col min="16105" max="16105" width="9" style="81" customWidth="1"/>
    <col min="16106" max="16106" width="10.140625" style="81" customWidth="1"/>
    <col min="16107" max="16107" width="11.7109375" style="81" bestFit="1" customWidth="1"/>
    <col min="16108" max="16108" width="8.7109375" style="81" customWidth="1"/>
    <col min="16109" max="16109" width="9" style="81" customWidth="1"/>
    <col min="16110" max="16110" width="9.42578125" style="81" customWidth="1"/>
    <col min="16111" max="16111" width="11.140625" style="81" customWidth="1"/>
    <col min="16112" max="16112" width="9.85546875" style="81" customWidth="1"/>
    <col min="16113" max="16113" width="10.5703125" style="81" customWidth="1"/>
    <col min="16114" max="16114" width="9.42578125" style="81" customWidth="1"/>
    <col min="16115" max="16115" width="9.5703125" style="81" customWidth="1"/>
    <col min="16116" max="16116" width="9.7109375" style="81" customWidth="1"/>
    <col min="16117" max="16117" width="11.42578125" style="81"/>
    <col min="16118" max="16118" width="11.5703125" style="81" bestFit="1" customWidth="1"/>
    <col min="16119" max="16384" width="11.42578125" style="81"/>
  </cols>
  <sheetData>
    <row r="1" spans="1:17" x14ac:dyDescent="0.2">
      <c r="A1" s="263" t="s">
        <v>240</v>
      </c>
      <c r="B1" s="262"/>
      <c r="C1" s="262"/>
      <c r="D1" s="262"/>
      <c r="E1" s="262"/>
      <c r="F1" s="262"/>
      <c r="G1" s="262"/>
    </row>
    <row r="2" spans="1:17" ht="12.75" customHeight="1" x14ac:dyDescent="0.2">
      <c r="A2" s="368" t="s">
        <v>339</v>
      </c>
      <c r="B2" s="16"/>
      <c r="C2" s="16"/>
      <c r="D2" s="16"/>
      <c r="E2" s="16"/>
      <c r="F2" s="16"/>
      <c r="G2" s="16"/>
    </row>
    <row r="3" spans="1:17" ht="38.25" customHeight="1" x14ac:dyDescent="0.2">
      <c r="A3" s="369"/>
      <c r="B3" s="712" t="s">
        <v>286</v>
      </c>
      <c r="C3" s="713"/>
      <c r="D3" s="714"/>
      <c r="E3" s="712" t="s">
        <v>282</v>
      </c>
      <c r="F3" s="713"/>
      <c r="G3" s="714"/>
    </row>
    <row r="4" spans="1:17" ht="26.25" customHeight="1" x14ac:dyDescent="0.2">
      <c r="A4" s="370"/>
      <c r="B4" s="371" t="s">
        <v>6</v>
      </c>
      <c r="C4" s="371" t="s">
        <v>5</v>
      </c>
      <c r="D4" s="371" t="s">
        <v>15</v>
      </c>
      <c r="E4" s="371" t="s">
        <v>6</v>
      </c>
      <c r="F4" s="371" t="s">
        <v>5</v>
      </c>
      <c r="G4" s="371" t="s">
        <v>15</v>
      </c>
    </row>
    <row r="5" spans="1:17" x14ac:dyDescent="0.2">
      <c r="A5" s="372" t="s">
        <v>239</v>
      </c>
      <c r="B5" s="373">
        <v>2270</v>
      </c>
      <c r="C5" s="373">
        <v>2573</v>
      </c>
      <c r="D5" s="373">
        <v>2378</v>
      </c>
      <c r="E5" s="374">
        <v>2.4</v>
      </c>
      <c r="F5" s="384">
        <v>1.4</v>
      </c>
      <c r="G5" s="374">
        <v>2</v>
      </c>
      <c r="H5" s="259"/>
      <c r="J5" s="90"/>
      <c r="K5" s="90"/>
      <c r="L5" s="90"/>
      <c r="M5" s="260"/>
      <c r="N5" s="260"/>
      <c r="O5" s="260"/>
      <c r="Q5" s="258"/>
    </row>
    <row r="6" spans="1:17" x14ac:dyDescent="0.2">
      <c r="A6" s="375" t="s">
        <v>32</v>
      </c>
      <c r="B6" s="378">
        <v>3257</v>
      </c>
      <c r="C6" s="378">
        <v>3734</v>
      </c>
      <c r="D6" s="378">
        <v>3471</v>
      </c>
      <c r="E6" s="381">
        <v>1.1000000000000001</v>
      </c>
      <c r="F6" s="381">
        <v>0.7</v>
      </c>
      <c r="G6" s="381">
        <v>0.8</v>
      </c>
      <c r="H6" s="259"/>
      <c r="J6" s="90"/>
      <c r="K6" s="90"/>
      <c r="L6" s="90"/>
      <c r="M6" s="260"/>
      <c r="N6" s="260"/>
      <c r="O6" s="260"/>
      <c r="Q6" s="258"/>
    </row>
    <row r="7" spans="1:17" x14ac:dyDescent="0.2">
      <c r="A7" s="376" t="s">
        <v>31</v>
      </c>
      <c r="B7" s="379">
        <v>2342</v>
      </c>
      <c r="C7" s="379">
        <v>2508</v>
      </c>
      <c r="D7" s="379">
        <v>2384</v>
      </c>
      <c r="E7" s="382">
        <v>1.9</v>
      </c>
      <c r="F7" s="382">
        <v>1.2</v>
      </c>
      <c r="G7" s="382">
        <v>1.7</v>
      </c>
      <c r="H7" s="259"/>
      <c r="J7" s="90"/>
      <c r="K7" s="90"/>
      <c r="L7" s="90"/>
      <c r="M7" s="260"/>
      <c r="N7" s="260"/>
      <c r="O7" s="260"/>
      <c r="Q7" s="258"/>
    </row>
    <row r="8" spans="1:17" ht="14.25" customHeight="1" x14ac:dyDescent="0.2">
      <c r="A8" s="377" t="s">
        <v>229</v>
      </c>
      <c r="B8" s="380">
        <v>1810</v>
      </c>
      <c r="C8" s="380">
        <v>2011</v>
      </c>
      <c r="D8" s="380">
        <v>1888</v>
      </c>
      <c r="E8" s="383">
        <v>3.5</v>
      </c>
      <c r="F8" s="383">
        <v>2</v>
      </c>
      <c r="G8" s="383">
        <v>2.8</v>
      </c>
      <c r="H8" s="259"/>
      <c r="J8" s="90"/>
      <c r="K8" s="90"/>
      <c r="L8" s="90"/>
      <c r="M8" s="260"/>
      <c r="N8" s="260"/>
      <c r="O8" s="260"/>
      <c r="Q8" s="258"/>
    </row>
    <row r="9" spans="1:17" x14ac:dyDescent="0.2">
      <c r="A9" s="393" t="s">
        <v>238</v>
      </c>
      <c r="B9" s="394">
        <v>2543</v>
      </c>
      <c r="C9" s="394">
        <v>2920</v>
      </c>
      <c r="D9" s="394">
        <v>2684</v>
      </c>
      <c r="E9" s="395">
        <v>1.2</v>
      </c>
      <c r="F9" s="395">
        <v>1.1000000000000001</v>
      </c>
      <c r="G9" s="395">
        <v>1.1000000000000001</v>
      </c>
      <c r="H9" s="259"/>
      <c r="J9" s="90"/>
      <c r="K9" s="90"/>
      <c r="L9" s="90"/>
      <c r="M9" s="260"/>
      <c r="N9" s="260"/>
      <c r="O9" s="260"/>
      <c r="Q9" s="258"/>
    </row>
    <row r="10" spans="1:17" x14ac:dyDescent="0.2">
      <c r="A10" s="387" t="s">
        <v>32</v>
      </c>
      <c r="B10" s="396">
        <v>3057</v>
      </c>
      <c r="C10" s="389">
        <v>3473</v>
      </c>
      <c r="D10" s="389">
        <v>3232</v>
      </c>
      <c r="E10" s="399">
        <v>0.9</v>
      </c>
      <c r="F10" s="399">
        <v>0.4</v>
      </c>
      <c r="G10" s="399">
        <v>0.6</v>
      </c>
      <c r="H10" s="259"/>
      <c r="J10" s="90"/>
      <c r="K10" s="90"/>
      <c r="L10" s="90"/>
      <c r="M10" s="260"/>
      <c r="N10" s="260"/>
      <c r="O10" s="260"/>
      <c r="Q10" s="258"/>
    </row>
    <row r="11" spans="1:17" x14ac:dyDescent="0.2">
      <c r="A11" s="386" t="s">
        <v>237</v>
      </c>
      <c r="B11" s="397">
        <v>3714</v>
      </c>
      <c r="C11" s="390">
        <v>4259</v>
      </c>
      <c r="D11" s="390">
        <v>3977</v>
      </c>
      <c r="E11" s="400">
        <v>1.1000000000000001</v>
      </c>
      <c r="F11" s="400">
        <v>0.6</v>
      </c>
      <c r="G11" s="400">
        <v>0.8</v>
      </c>
      <c r="H11" s="259"/>
      <c r="J11" s="90"/>
      <c r="K11" s="90"/>
      <c r="L11" s="90"/>
      <c r="M11" s="260"/>
      <c r="N11" s="260"/>
      <c r="O11" s="260"/>
      <c r="Q11" s="258"/>
    </row>
    <row r="12" spans="1:17" x14ac:dyDescent="0.2">
      <c r="A12" s="387" t="s">
        <v>31</v>
      </c>
      <c r="B12" s="396">
        <v>2369</v>
      </c>
      <c r="C12" s="391">
        <v>2685</v>
      </c>
      <c r="D12" s="391">
        <v>2452</v>
      </c>
      <c r="E12" s="401">
        <v>1.1000000000000001</v>
      </c>
      <c r="F12" s="401">
        <v>1.1000000000000001</v>
      </c>
      <c r="G12" s="401">
        <v>1</v>
      </c>
      <c r="H12" s="259"/>
      <c r="J12" s="90"/>
      <c r="K12" s="90"/>
      <c r="L12" s="90"/>
      <c r="M12" s="260"/>
      <c r="N12" s="260"/>
      <c r="O12" s="260"/>
      <c r="Q12" s="258"/>
    </row>
    <row r="13" spans="1:17" ht="15.75" customHeight="1" x14ac:dyDescent="0.2">
      <c r="A13" s="388" t="s">
        <v>229</v>
      </c>
      <c r="B13" s="398">
        <v>2072</v>
      </c>
      <c r="C13" s="392">
        <v>2461</v>
      </c>
      <c r="D13" s="392">
        <v>2287</v>
      </c>
      <c r="E13" s="402">
        <v>1.9</v>
      </c>
      <c r="F13" s="402">
        <v>2.2000000000000002</v>
      </c>
      <c r="G13" s="402">
        <v>2.1</v>
      </c>
      <c r="H13" s="259"/>
      <c r="J13" s="90"/>
      <c r="K13" s="90"/>
      <c r="L13" s="90"/>
      <c r="M13" s="260"/>
      <c r="N13" s="260"/>
      <c r="O13" s="260"/>
      <c r="Q13" s="258"/>
    </row>
    <row r="14" spans="1:17" ht="15.75" customHeight="1" x14ac:dyDescent="0.2">
      <c r="A14" s="393" t="s">
        <v>271</v>
      </c>
      <c r="B14" s="394">
        <v>2279</v>
      </c>
      <c r="C14" s="394">
        <v>2781</v>
      </c>
      <c r="D14" s="394">
        <v>2490</v>
      </c>
      <c r="E14" s="395">
        <v>0.2</v>
      </c>
      <c r="F14" s="395">
        <v>1.3</v>
      </c>
      <c r="G14" s="395">
        <v>0.5</v>
      </c>
      <c r="H14" s="259"/>
      <c r="J14" s="90"/>
      <c r="K14" s="90"/>
      <c r="L14" s="90"/>
      <c r="M14" s="260"/>
      <c r="N14" s="260"/>
      <c r="O14" s="260"/>
      <c r="Q14" s="258"/>
    </row>
    <row r="15" spans="1:17" ht="15.75" customHeight="1" x14ac:dyDescent="0.2">
      <c r="A15" s="387" t="s">
        <v>32</v>
      </c>
      <c r="B15" s="396">
        <v>3087</v>
      </c>
      <c r="C15" s="396">
        <v>3397</v>
      </c>
      <c r="D15" s="396">
        <v>3255</v>
      </c>
      <c r="E15" s="401">
        <v>-0.1</v>
      </c>
      <c r="F15" s="401">
        <v>0.7</v>
      </c>
      <c r="G15" s="401">
        <v>0.2</v>
      </c>
      <c r="H15" s="259"/>
      <c r="J15" s="90"/>
      <c r="K15" s="90"/>
      <c r="L15" s="90"/>
      <c r="M15" s="260"/>
      <c r="N15" s="260"/>
      <c r="O15" s="260"/>
      <c r="Q15" s="258"/>
    </row>
    <row r="16" spans="1:17" ht="15.75" customHeight="1" x14ac:dyDescent="0.2">
      <c r="A16" s="386" t="s">
        <v>237</v>
      </c>
      <c r="B16" s="397">
        <v>2999</v>
      </c>
      <c r="C16" s="397">
        <v>3207</v>
      </c>
      <c r="D16" s="397">
        <v>3106</v>
      </c>
      <c r="E16" s="401">
        <v>-0.3</v>
      </c>
      <c r="F16" s="401">
        <v>0.6</v>
      </c>
      <c r="G16" s="401">
        <v>0.1</v>
      </c>
      <c r="H16" s="259"/>
      <c r="J16" s="90"/>
      <c r="K16" s="90"/>
      <c r="L16" s="90"/>
      <c r="M16" s="260"/>
      <c r="N16" s="260"/>
      <c r="O16" s="260"/>
      <c r="Q16" s="258"/>
    </row>
    <row r="17" spans="1:17" ht="15.75" customHeight="1" x14ac:dyDescent="0.2">
      <c r="A17" s="387" t="s">
        <v>31</v>
      </c>
      <c r="B17" s="396">
        <v>1861</v>
      </c>
      <c r="C17" s="396">
        <v>2021</v>
      </c>
      <c r="D17" s="396">
        <v>1911</v>
      </c>
      <c r="E17" s="401">
        <v>-2.2000000000000002</v>
      </c>
      <c r="F17" s="401">
        <v>0.3</v>
      </c>
      <c r="G17" s="401">
        <v>-1.5</v>
      </c>
      <c r="H17" s="259"/>
      <c r="J17" s="90"/>
      <c r="K17" s="90"/>
      <c r="L17" s="90"/>
      <c r="M17" s="260"/>
      <c r="N17" s="260"/>
      <c r="O17" s="260"/>
      <c r="Q17" s="258"/>
    </row>
    <row r="18" spans="1:17" ht="15.75" customHeight="1" x14ac:dyDescent="0.2">
      <c r="A18" s="388" t="s">
        <v>229</v>
      </c>
      <c r="B18" s="396">
        <v>1902</v>
      </c>
      <c r="C18" s="396">
        <v>2082</v>
      </c>
      <c r="D18" s="396">
        <v>1967</v>
      </c>
      <c r="E18" s="401">
        <v>4.3</v>
      </c>
      <c r="F18" s="401">
        <v>4.3</v>
      </c>
      <c r="G18" s="401">
        <v>4.4000000000000004</v>
      </c>
      <c r="H18" s="259"/>
      <c r="J18" s="90"/>
      <c r="K18" s="90"/>
      <c r="L18" s="90"/>
      <c r="M18" s="260"/>
      <c r="N18" s="260"/>
      <c r="O18" s="260"/>
      <c r="Q18" s="258"/>
    </row>
    <row r="19" spans="1:17" x14ac:dyDescent="0.2">
      <c r="A19" s="403" t="s">
        <v>270</v>
      </c>
      <c r="B19" s="404">
        <v>2485</v>
      </c>
      <c r="C19" s="404">
        <v>2885</v>
      </c>
      <c r="D19" s="404">
        <v>2639</v>
      </c>
      <c r="E19" s="405">
        <v>0.9</v>
      </c>
      <c r="F19" s="405">
        <v>1.2</v>
      </c>
      <c r="G19" s="405">
        <v>1</v>
      </c>
      <c r="H19" s="259"/>
      <c r="J19" s="90"/>
      <c r="K19" s="90"/>
      <c r="L19" s="90"/>
      <c r="M19" s="260"/>
      <c r="N19" s="260"/>
      <c r="O19" s="260"/>
      <c r="Q19" s="258"/>
    </row>
    <row r="20" spans="1:17" x14ac:dyDescent="0.2">
      <c r="A20" s="385" t="s">
        <v>32</v>
      </c>
      <c r="B20" s="389">
        <v>3064</v>
      </c>
      <c r="C20" s="389">
        <v>3448</v>
      </c>
      <c r="D20" s="389">
        <v>3238</v>
      </c>
      <c r="E20" s="399">
        <v>0.7</v>
      </c>
      <c r="F20" s="399">
        <v>0.5</v>
      </c>
      <c r="G20" s="399">
        <v>0.5</v>
      </c>
      <c r="H20" s="259"/>
      <c r="J20" s="90"/>
      <c r="K20" s="90"/>
      <c r="L20" s="90"/>
      <c r="M20" s="260"/>
      <c r="N20" s="260"/>
      <c r="O20" s="260"/>
      <c r="Q20" s="258"/>
    </row>
    <row r="21" spans="1:17" x14ac:dyDescent="0.2">
      <c r="A21" s="386" t="s">
        <v>237</v>
      </c>
      <c r="B21" s="390">
        <v>3430</v>
      </c>
      <c r="C21" s="390">
        <v>3807</v>
      </c>
      <c r="D21" s="390">
        <v>3617</v>
      </c>
      <c r="E21" s="400">
        <v>0.4</v>
      </c>
      <c r="F21" s="400">
        <v>0.6</v>
      </c>
      <c r="G21" s="400">
        <v>0.4</v>
      </c>
      <c r="H21" s="259"/>
      <c r="J21" s="90"/>
      <c r="K21" s="90"/>
      <c r="L21" s="90"/>
      <c r="M21" s="260"/>
      <c r="N21" s="260"/>
      <c r="O21" s="260"/>
      <c r="Q21" s="258"/>
    </row>
    <row r="22" spans="1:17" x14ac:dyDescent="0.2">
      <c r="A22" s="387" t="s">
        <v>31</v>
      </c>
      <c r="B22" s="391">
        <v>2279</v>
      </c>
      <c r="C22" s="391">
        <v>2544</v>
      </c>
      <c r="D22" s="391">
        <v>2351</v>
      </c>
      <c r="E22" s="401">
        <v>0.3</v>
      </c>
      <c r="F22" s="401">
        <v>0.8</v>
      </c>
      <c r="G22" s="401">
        <v>0.4</v>
      </c>
      <c r="H22" s="259"/>
      <c r="J22" s="90"/>
      <c r="K22" s="90"/>
      <c r="L22" s="90"/>
      <c r="M22" s="260"/>
      <c r="N22" s="260"/>
      <c r="O22" s="260"/>
      <c r="Q22" s="258"/>
    </row>
    <row r="23" spans="1:17" ht="15" customHeight="1" x14ac:dyDescent="0.2">
      <c r="A23" s="388" t="s">
        <v>229</v>
      </c>
      <c r="B23" s="392">
        <v>2017</v>
      </c>
      <c r="C23" s="392">
        <v>2392</v>
      </c>
      <c r="D23" s="392">
        <v>2206</v>
      </c>
      <c r="E23" s="402">
        <v>2.7</v>
      </c>
      <c r="F23" s="402">
        <v>2.6</v>
      </c>
      <c r="G23" s="402">
        <v>2.8</v>
      </c>
      <c r="H23" s="259"/>
      <c r="J23" s="90"/>
      <c r="K23" s="90"/>
      <c r="L23" s="90"/>
      <c r="M23" s="260"/>
      <c r="N23" s="260"/>
      <c r="O23" s="260"/>
      <c r="Q23" s="258"/>
    </row>
    <row r="24" spans="1:17" x14ac:dyDescent="0.2">
      <c r="A24" s="372" t="s">
        <v>20</v>
      </c>
      <c r="B24" s="373">
        <v>1945</v>
      </c>
      <c r="C24" s="373">
        <v>2126</v>
      </c>
      <c r="D24" s="373">
        <v>2019</v>
      </c>
      <c r="E24" s="374">
        <v>1</v>
      </c>
      <c r="F24" s="374">
        <v>0.6</v>
      </c>
      <c r="G24" s="374">
        <v>0.8</v>
      </c>
      <c r="H24" s="259"/>
      <c r="J24" s="90"/>
      <c r="K24" s="90"/>
      <c r="L24" s="90"/>
      <c r="M24" s="260"/>
      <c r="N24" s="260"/>
      <c r="O24" s="260"/>
      <c r="Q24" s="258"/>
    </row>
    <row r="25" spans="1:17" x14ac:dyDescent="0.2">
      <c r="A25" s="375" t="s">
        <v>32</v>
      </c>
      <c r="B25" s="378">
        <v>3255</v>
      </c>
      <c r="C25" s="378">
        <v>3685</v>
      </c>
      <c r="D25" s="378">
        <v>3440</v>
      </c>
      <c r="E25" s="381">
        <v>0.8</v>
      </c>
      <c r="F25" s="381">
        <v>0.1</v>
      </c>
      <c r="G25" s="381">
        <v>0.4</v>
      </c>
      <c r="H25" s="259"/>
      <c r="J25" s="90"/>
      <c r="K25" s="90"/>
      <c r="L25" s="90"/>
      <c r="M25" s="260"/>
      <c r="N25" s="260"/>
      <c r="O25" s="260"/>
      <c r="Q25" s="258"/>
    </row>
    <row r="26" spans="1:17" x14ac:dyDescent="0.2">
      <c r="A26" s="376" t="s">
        <v>31</v>
      </c>
      <c r="B26" s="379">
        <v>2295</v>
      </c>
      <c r="C26" s="379">
        <v>2401</v>
      </c>
      <c r="D26" s="379">
        <v>2331</v>
      </c>
      <c r="E26" s="382">
        <v>-0.1</v>
      </c>
      <c r="F26" s="382">
        <v>-0.5</v>
      </c>
      <c r="G26" s="382">
        <v>-0.2</v>
      </c>
      <c r="H26" s="259"/>
      <c r="J26" s="90"/>
      <c r="K26" s="90"/>
      <c r="L26" s="90"/>
      <c r="M26" s="260"/>
      <c r="N26" s="260"/>
      <c r="O26" s="260"/>
      <c r="Q26" s="258"/>
    </row>
    <row r="27" spans="1:17" ht="14.25" customHeight="1" x14ac:dyDescent="0.2">
      <c r="A27" s="377" t="s">
        <v>229</v>
      </c>
      <c r="B27" s="380">
        <v>1701</v>
      </c>
      <c r="C27" s="380">
        <v>1887</v>
      </c>
      <c r="D27" s="380">
        <v>1780</v>
      </c>
      <c r="E27" s="383">
        <v>1.1000000000000001</v>
      </c>
      <c r="F27" s="383">
        <v>0.7</v>
      </c>
      <c r="G27" s="383">
        <v>0.9</v>
      </c>
      <c r="H27" s="259"/>
      <c r="J27" s="90"/>
      <c r="K27" s="90"/>
      <c r="L27" s="90"/>
      <c r="M27" s="260"/>
      <c r="N27" s="260"/>
      <c r="O27" s="260"/>
      <c r="Q27" s="258"/>
    </row>
    <row r="28" spans="1:17" x14ac:dyDescent="0.2">
      <c r="A28" s="406" t="s">
        <v>264</v>
      </c>
      <c r="B28" s="407">
        <v>2400</v>
      </c>
      <c r="C28" s="407">
        <v>2988</v>
      </c>
      <c r="D28" s="407">
        <v>2532</v>
      </c>
      <c r="E28" s="408">
        <v>6.4</v>
      </c>
      <c r="F28" s="408">
        <v>4.5999999999999996</v>
      </c>
      <c r="G28" s="408">
        <v>5.9</v>
      </c>
      <c r="H28" s="259"/>
      <c r="I28" s="261"/>
      <c r="J28" s="90"/>
      <c r="K28" s="90"/>
      <c r="L28" s="90"/>
      <c r="M28" s="260"/>
      <c r="N28" s="260"/>
      <c r="O28" s="260"/>
      <c r="Q28" s="258"/>
    </row>
    <row r="29" spans="1:17" x14ac:dyDescent="0.2">
      <c r="A29" s="385" t="s">
        <v>32</v>
      </c>
      <c r="B29" s="409">
        <v>4595</v>
      </c>
      <c r="C29" s="409">
        <v>5924</v>
      </c>
      <c r="D29" s="409">
        <v>5176</v>
      </c>
      <c r="E29" s="417">
        <v>3.4</v>
      </c>
      <c r="F29" s="417">
        <v>2.2999999999999998</v>
      </c>
      <c r="G29" s="417">
        <v>2.7</v>
      </c>
      <c r="H29" s="259"/>
      <c r="I29" s="261"/>
      <c r="J29" s="90"/>
      <c r="K29" s="90"/>
      <c r="L29" s="90"/>
      <c r="M29" s="260"/>
      <c r="N29" s="260"/>
      <c r="O29" s="260"/>
      <c r="Q29" s="258"/>
    </row>
    <row r="30" spans="1:17" x14ac:dyDescent="0.2">
      <c r="A30" s="386" t="s">
        <v>236</v>
      </c>
      <c r="B30" s="410">
        <v>4792</v>
      </c>
      <c r="C30" s="410">
        <v>6236</v>
      </c>
      <c r="D30" s="410">
        <v>5423</v>
      </c>
      <c r="E30" s="418">
        <v>3.4</v>
      </c>
      <c r="F30" s="418">
        <v>2.2000000000000002</v>
      </c>
      <c r="G30" s="418">
        <v>2.7</v>
      </c>
      <c r="H30" s="259"/>
      <c r="I30" s="261"/>
      <c r="J30" s="90"/>
      <c r="K30" s="90"/>
      <c r="L30" s="90"/>
      <c r="M30" s="260"/>
      <c r="N30" s="260"/>
      <c r="O30" s="260"/>
      <c r="Q30" s="258"/>
    </row>
    <row r="31" spans="1:17" ht="25.5" x14ac:dyDescent="0.2">
      <c r="A31" s="413" t="s">
        <v>235</v>
      </c>
      <c r="B31" s="410">
        <v>3589</v>
      </c>
      <c r="C31" s="410">
        <v>4332</v>
      </c>
      <c r="D31" s="410">
        <v>3915</v>
      </c>
      <c r="E31" s="418">
        <v>3.2</v>
      </c>
      <c r="F31" s="418">
        <v>3.1</v>
      </c>
      <c r="G31" s="418">
        <v>3</v>
      </c>
      <c r="H31" s="259"/>
      <c r="I31" s="261"/>
      <c r="J31" s="90"/>
      <c r="K31" s="90"/>
      <c r="L31" s="90"/>
      <c r="M31" s="260"/>
      <c r="N31" s="260"/>
      <c r="O31" s="260"/>
      <c r="Q31" s="258"/>
    </row>
    <row r="32" spans="1:17" x14ac:dyDescent="0.2">
      <c r="A32" s="387" t="s">
        <v>31</v>
      </c>
      <c r="B32" s="411">
        <v>2496</v>
      </c>
      <c r="C32" s="411">
        <v>2559</v>
      </c>
      <c r="D32" s="411">
        <v>2507</v>
      </c>
      <c r="E32" s="419">
        <v>5.9</v>
      </c>
      <c r="F32" s="419">
        <v>5.6</v>
      </c>
      <c r="G32" s="419">
        <v>5.8</v>
      </c>
      <c r="H32" s="259"/>
      <c r="I32" s="261"/>
      <c r="J32" s="90"/>
      <c r="K32" s="90"/>
      <c r="L32" s="90"/>
      <c r="M32" s="260"/>
      <c r="N32" s="260"/>
      <c r="O32" s="260"/>
      <c r="Q32" s="258"/>
    </row>
    <row r="33" spans="1:17" x14ac:dyDescent="0.2">
      <c r="A33" s="414" t="s">
        <v>234</v>
      </c>
      <c r="B33" s="410">
        <v>2534</v>
      </c>
      <c r="C33" s="410">
        <v>2578</v>
      </c>
      <c r="D33" s="410">
        <v>2541</v>
      </c>
      <c r="E33" s="418">
        <v>5.9</v>
      </c>
      <c r="F33" s="418">
        <v>5.6</v>
      </c>
      <c r="G33" s="418">
        <v>5.8</v>
      </c>
      <c r="H33" s="259"/>
      <c r="I33" s="261"/>
      <c r="J33" s="90"/>
      <c r="K33" s="90"/>
      <c r="L33" s="90"/>
      <c r="M33" s="260"/>
      <c r="N33" s="260"/>
      <c r="O33" s="260"/>
      <c r="Q33" s="258"/>
    </row>
    <row r="34" spans="1:17" x14ac:dyDescent="0.2">
      <c r="A34" s="414" t="s">
        <v>233</v>
      </c>
      <c r="B34" s="410">
        <v>2202</v>
      </c>
      <c r="C34" s="410">
        <v>2488</v>
      </c>
      <c r="D34" s="410">
        <v>2276</v>
      </c>
      <c r="E34" s="418">
        <v>5.9</v>
      </c>
      <c r="F34" s="418">
        <v>5.4</v>
      </c>
      <c r="G34" s="418">
        <v>5.9</v>
      </c>
      <c r="H34" s="259"/>
      <c r="I34" s="261"/>
      <c r="J34" s="90"/>
      <c r="K34" s="90"/>
      <c r="L34" s="90"/>
      <c r="M34" s="260"/>
      <c r="N34" s="260"/>
      <c r="O34" s="260"/>
      <c r="Q34" s="258"/>
    </row>
    <row r="35" spans="1:17" x14ac:dyDescent="0.2">
      <c r="A35" s="387" t="s">
        <v>229</v>
      </c>
      <c r="B35" s="411">
        <v>1915</v>
      </c>
      <c r="C35" s="411">
        <v>1916</v>
      </c>
      <c r="D35" s="411">
        <v>1915</v>
      </c>
      <c r="E35" s="419">
        <v>8.1</v>
      </c>
      <c r="F35" s="419">
        <v>7.5</v>
      </c>
      <c r="G35" s="419">
        <v>8</v>
      </c>
      <c r="H35" s="259"/>
      <c r="I35" s="261"/>
      <c r="J35" s="90"/>
      <c r="K35" s="90"/>
      <c r="L35" s="90"/>
      <c r="M35" s="260"/>
      <c r="N35" s="260"/>
      <c r="O35" s="260"/>
      <c r="Q35" s="258"/>
    </row>
    <row r="36" spans="1:17" ht="25.5" x14ac:dyDescent="0.2">
      <c r="A36" s="415" t="s">
        <v>232</v>
      </c>
      <c r="B36" s="410">
        <v>1927</v>
      </c>
      <c r="C36" s="410">
        <v>1974</v>
      </c>
      <c r="D36" s="410">
        <v>1933</v>
      </c>
      <c r="E36" s="418">
        <v>8.1999999999999993</v>
      </c>
      <c r="F36" s="418">
        <v>8</v>
      </c>
      <c r="G36" s="418">
        <v>8.1999999999999993</v>
      </c>
      <c r="H36" s="259"/>
      <c r="I36" s="261"/>
      <c r="J36" s="90"/>
      <c r="K36" s="90"/>
      <c r="L36" s="90"/>
      <c r="M36" s="260"/>
      <c r="N36" s="260"/>
      <c r="O36" s="260"/>
      <c r="Q36" s="258"/>
    </row>
    <row r="37" spans="1:17" ht="13.5" customHeight="1" x14ac:dyDescent="0.2">
      <c r="A37" s="416" t="s">
        <v>231</v>
      </c>
      <c r="B37" s="412">
        <v>1754</v>
      </c>
      <c r="C37" s="412">
        <v>1856</v>
      </c>
      <c r="D37" s="412">
        <v>1823</v>
      </c>
      <c r="E37" s="420">
        <v>7.4</v>
      </c>
      <c r="F37" s="420">
        <v>6.9</v>
      </c>
      <c r="G37" s="420">
        <v>7</v>
      </c>
      <c r="H37" s="259"/>
      <c r="I37" s="261"/>
      <c r="J37" s="90"/>
      <c r="K37" s="90"/>
      <c r="L37" s="90"/>
      <c r="M37" s="260"/>
      <c r="N37" s="260"/>
      <c r="O37" s="260"/>
      <c r="Q37" s="258"/>
    </row>
    <row r="38" spans="1:17" x14ac:dyDescent="0.2">
      <c r="A38" s="429" t="s">
        <v>265</v>
      </c>
      <c r="B38" s="421">
        <v>1986</v>
      </c>
      <c r="C38" s="421">
        <v>2074</v>
      </c>
      <c r="D38" s="421">
        <v>2001</v>
      </c>
      <c r="E38" s="422">
        <v>7.2</v>
      </c>
      <c r="F38" s="422">
        <v>3.8</v>
      </c>
      <c r="G38" s="422">
        <v>6.5</v>
      </c>
      <c r="H38" s="259"/>
      <c r="J38" s="90"/>
      <c r="K38" s="90"/>
      <c r="L38" s="90"/>
      <c r="M38" s="260"/>
      <c r="N38" s="260"/>
      <c r="O38" s="260"/>
      <c r="Q38" s="258"/>
    </row>
    <row r="39" spans="1:17" x14ac:dyDescent="0.2">
      <c r="A39" s="375" t="s">
        <v>32</v>
      </c>
      <c r="B39" s="423">
        <v>3606</v>
      </c>
      <c r="C39" s="423">
        <v>4589</v>
      </c>
      <c r="D39" s="423">
        <v>3897</v>
      </c>
      <c r="E39" s="426">
        <v>2.5</v>
      </c>
      <c r="F39" s="426">
        <v>0.4</v>
      </c>
      <c r="G39" s="426">
        <v>1.3</v>
      </c>
      <c r="H39" s="259"/>
      <c r="J39" s="90"/>
      <c r="K39" s="90"/>
      <c r="L39" s="90"/>
      <c r="M39" s="260"/>
      <c r="N39" s="260"/>
      <c r="O39" s="260"/>
      <c r="Q39" s="258"/>
    </row>
    <row r="40" spans="1:17" x14ac:dyDescent="0.2">
      <c r="A40" s="376" t="s">
        <v>31</v>
      </c>
      <c r="B40" s="424">
        <v>2291</v>
      </c>
      <c r="C40" s="424">
        <v>2266</v>
      </c>
      <c r="D40" s="424">
        <v>2286</v>
      </c>
      <c r="E40" s="427">
        <v>4.2</v>
      </c>
      <c r="F40" s="427">
        <v>2.2999999999999998</v>
      </c>
      <c r="G40" s="427">
        <v>3.8</v>
      </c>
      <c r="H40" s="259"/>
      <c r="J40" s="90"/>
      <c r="K40" s="90"/>
      <c r="L40" s="90"/>
      <c r="M40" s="260"/>
      <c r="N40" s="260"/>
      <c r="O40" s="260"/>
      <c r="Q40" s="258"/>
    </row>
    <row r="41" spans="1:17" ht="15.75" customHeight="1" x14ac:dyDescent="0.2">
      <c r="A41" s="377" t="s">
        <v>229</v>
      </c>
      <c r="B41" s="425">
        <v>1854</v>
      </c>
      <c r="C41" s="425">
        <v>1816</v>
      </c>
      <c r="D41" s="425">
        <v>1848</v>
      </c>
      <c r="E41" s="428">
        <v>8.6999999999999993</v>
      </c>
      <c r="F41" s="428">
        <v>6.3</v>
      </c>
      <c r="G41" s="428">
        <v>8.3000000000000007</v>
      </c>
      <c r="H41" s="259"/>
      <c r="J41" s="90"/>
      <c r="K41" s="90"/>
      <c r="L41" s="90"/>
      <c r="M41" s="260"/>
      <c r="N41" s="260"/>
      <c r="O41" s="260"/>
      <c r="Q41" s="258"/>
    </row>
    <row r="42" spans="1:17" x14ac:dyDescent="0.2">
      <c r="A42" s="372" t="s">
        <v>263</v>
      </c>
      <c r="B42" s="421">
        <v>2344</v>
      </c>
      <c r="C42" s="421">
        <v>2897</v>
      </c>
      <c r="D42" s="421">
        <v>2464</v>
      </c>
      <c r="E42" s="422">
        <v>6.5</v>
      </c>
      <c r="F42" s="422">
        <v>4.5</v>
      </c>
      <c r="G42" s="422">
        <v>5.9</v>
      </c>
      <c r="H42" s="259"/>
      <c r="I42" s="261"/>
      <c r="J42" s="90"/>
      <c r="K42" s="90"/>
      <c r="L42" s="90"/>
      <c r="M42" s="260"/>
      <c r="N42" s="260"/>
      <c r="O42" s="260"/>
      <c r="Q42" s="258"/>
    </row>
    <row r="43" spans="1:17" x14ac:dyDescent="0.2">
      <c r="A43" s="375" t="s">
        <v>32</v>
      </c>
      <c r="B43" s="423">
        <v>4547</v>
      </c>
      <c r="C43" s="423">
        <v>5888</v>
      </c>
      <c r="D43" s="423">
        <v>5126</v>
      </c>
      <c r="E43" s="426">
        <v>3.4</v>
      </c>
      <c r="F43" s="426">
        <v>2.2999999999999998</v>
      </c>
      <c r="G43" s="426">
        <v>2.7</v>
      </c>
      <c r="H43" s="259"/>
      <c r="I43" s="261"/>
      <c r="J43" s="90"/>
      <c r="K43" s="90"/>
      <c r="L43" s="90"/>
      <c r="M43" s="260"/>
      <c r="N43" s="260"/>
      <c r="O43" s="260"/>
      <c r="Q43" s="258"/>
    </row>
    <row r="44" spans="1:17" x14ac:dyDescent="0.2">
      <c r="A44" s="376" t="s">
        <v>31</v>
      </c>
      <c r="B44" s="424">
        <v>2483</v>
      </c>
      <c r="C44" s="424">
        <v>2536</v>
      </c>
      <c r="D44" s="424">
        <v>2492</v>
      </c>
      <c r="E44" s="427">
        <v>5.8</v>
      </c>
      <c r="F44" s="427">
        <v>5.3</v>
      </c>
      <c r="G44" s="427">
        <v>5.7</v>
      </c>
      <c r="H44" s="259"/>
      <c r="I44" s="261"/>
      <c r="J44" s="90"/>
      <c r="K44" s="90"/>
      <c r="L44" s="90"/>
      <c r="M44" s="260"/>
      <c r="N44" s="260"/>
      <c r="O44" s="260"/>
      <c r="Q44" s="258"/>
    </row>
    <row r="45" spans="1:17" ht="15.75" customHeight="1" x14ac:dyDescent="0.2">
      <c r="A45" s="377" t="s">
        <v>229</v>
      </c>
      <c r="B45" s="425">
        <v>1902</v>
      </c>
      <c r="C45" s="425">
        <v>1902</v>
      </c>
      <c r="D45" s="425">
        <v>1902</v>
      </c>
      <c r="E45" s="428">
        <v>8.3000000000000007</v>
      </c>
      <c r="F45" s="428">
        <v>7.3</v>
      </c>
      <c r="G45" s="428">
        <v>8</v>
      </c>
      <c r="H45" s="259"/>
      <c r="I45" s="261"/>
      <c r="J45" s="90"/>
      <c r="K45" s="90"/>
      <c r="L45" s="90"/>
      <c r="M45" s="260"/>
      <c r="N45" s="260"/>
      <c r="O45" s="260"/>
      <c r="Q45" s="258"/>
    </row>
    <row r="46" spans="1:17" x14ac:dyDescent="0.2">
      <c r="A46" s="393" t="s">
        <v>230</v>
      </c>
      <c r="B46" s="394">
        <v>2279</v>
      </c>
      <c r="C46" s="394">
        <v>2688</v>
      </c>
      <c r="D46" s="394">
        <v>2518</v>
      </c>
      <c r="E46" s="395">
        <v>3.787570503165786</v>
      </c>
      <c r="F46" s="395">
        <v>2.8425994488357511</v>
      </c>
      <c r="G46" s="395">
        <v>3.1975736819302845</v>
      </c>
      <c r="H46" s="259"/>
      <c r="J46" s="90"/>
      <c r="K46" s="90"/>
      <c r="L46" s="90"/>
      <c r="Q46" s="258"/>
    </row>
    <row r="47" spans="1:17" x14ac:dyDescent="0.2">
      <c r="A47" s="385" t="s">
        <v>32</v>
      </c>
      <c r="B47" s="423">
        <v>3857</v>
      </c>
      <c r="C47" s="423">
        <v>4616</v>
      </c>
      <c r="D47" s="423">
        <v>4339</v>
      </c>
      <c r="E47" s="426">
        <v>2.4085740918489096</v>
      </c>
      <c r="F47" s="426">
        <v>1.7629996742057701</v>
      </c>
      <c r="G47" s="426">
        <v>1.9187739135055191</v>
      </c>
      <c r="H47" s="259"/>
      <c r="J47" s="90"/>
      <c r="K47" s="90"/>
      <c r="L47" s="90"/>
      <c r="Q47" s="258"/>
    </row>
    <row r="48" spans="1:17" x14ac:dyDescent="0.2">
      <c r="A48" s="387" t="s">
        <v>31</v>
      </c>
      <c r="B48" s="424">
        <v>2292</v>
      </c>
      <c r="C48" s="424">
        <v>2603</v>
      </c>
      <c r="D48" s="424">
        <v>2458</v>
      </c>
      <c r="E48" s="427">
        <v>2.0251535399459391</v>
      </c>
      <c r="F48" s="427">
        <v>0.94111754332534425</v>
      </c>
      <c r="G48" s="427">
        <v>1.3330763869187603</v>
      </c>
      <c r="H48" s="259"/>
      <c r="J48" s="90"/>
      <c r="K48" s="90"/>
      <c r="L48" s="90"/>
      <c r="Q48" s="258"/>
    </row>
    <row r="49" spans="1:17" ht="15" customHeight="1" x14ac:dyDescent="0.2">
      <c r="A49" s="388" t="s">
        <v>229</v>
      </c>
      <c r="B49" s="425">
        <v>1731</v>
      </c>
      <c r="C49" s="425">
        <v>1887</v>
      </c>
      <c r="D49" s="425">
        <v>1822</v>
      </c>
      <c r="E49" s="428">
        <v>2.0755210072690087</v>
      </c>
      <c r="F49" s="428">
        <v>0.80695632838294706</v>
      </c>
      <c r="G49" s="428">
        <v>1.3297491729546562</v>
      </c>
      <c r="H49" s="259"/>
      <c r="J49" s="90"/>
      <c r="K49" s="90"/>
      <c r="L49" s="90"/>
      <c r="Q49" s="258"/>
    </row>
    <row r="50" spans="1:17" ht="15" customHeight="1" x14ac:dyDescent="0.2">
      <c r="A50" s="715" t="s">
        <v>29</v>
      </c>
      <c r="B50" s="710"/>
      <c r="C50" s="710"/>
      <c r="D50" s="710"/>
      <c r="E50" s="710"/>
      <c r="F50" s="710"/>
      <c r="G50" s="710"/>
    </row>
    <row r="51" spans="1:17" ht="34.5" customHeight="1" x14ac:dyDescent="0.2">
      <c r="A51" s="716" t="s">
        <v>273</v>
      </c>
      <c r="B51" s="716"/>
      <c r="C51" s="716"/>
      <c r="D51" s="716"/>
      <c r="E51" s="716"/>
      <c r="F51" s="716"/>
      <c r="G51" s="716"/>
      <c r="H51" s="454"/>
      <c r="I51" s="454"/>
      <c r="J51" s="454"/>
      <c r="K51" s="454"/>
    </row>
    <row r="52" spans="1:17" ht="22.5" customHeight="1" x14ac:dyDescent="0.2">
      <c r="A52" s="717" t="s">
        <v>287</v>
      </c>
      <c r="B52" s="718"/>
      <c r="C52" s="718"/>
      <c r="D52" s="718"/>
      <c r="E52" s="718"/>
      <c r="F52" s="718"/>
      <c r="G52" s="718"/>
    </row>
    <row r="53" spans="1:17" ht="12" customHeight="1" x14ac:dyDescent="0.2">
      <c r="A53" s="709"/>
      <c r="B53" s="710"/>
      <c r="C53" s="710"/>
      <c r="D53" s="710"/>
      <c r="E53" s="710"/>
      <c r="F53" s="710"/>
      <c r="G53" s="710"/>
    </row>
    <row r="54" spans="1:17" s="257" customFormat="1" ht="11.25" customHeight="1" x14ac:dyDescent="0.2">
      <c r="A54" s="711"/>
      <c r="B54" s="711"/>
      <c r="C54" s="711"/>
      <c r="D54" s="711"/>
      <c r="E54" s="711"/>
      <c r="F54" s="238"/>
      <c r="G54" s="238"/>
    </row>
    <row r="55" spans="1:17" ht="16.5" customHeight="1" x14ac:dyDescent="0.2">
      <c r="B55" s="256"/>
      <c r="C55" s="256"/>
      <c r="D55" s="256"/>
      <c r="E55" s="256"/>
      <c r="F55" s="256"/>
      <c r="G55" s="256"/>
    </row>
    <row r="56" spans="1:17" ht="39" customHeight="1" x14ac:dyDescent="0.2">
      <c r="A56" s="238"/>
      <c r="B56" s="238"/>
      <c r="C56" s="238"/>
      <c r="D56" s="238"/>
      <c r="E56" s="238"/>
      <c r="F56" s="238"/>
      <c r="G56" s="238"/>
      <c r="H56" s="238"/>
    </row>
    <row r="57" spans="1:17" x14ac:dyDescent="0.2">
      <c r="A57" s="255"/>
      <c r="B57" s="254"/>
      <c r="C57" s="254"/>
      <c r="D57" s="254"/>
      <c r="E57" s="254"/>
      <c r="F57" s="254"/>
      <c r="G57" s="254"/>
    </row>
  </sheetData>
  <mergeCells count="7">
    <mergeCell ref="A53:G53"/>
    <mergeCell ref="A54:E54"/>
    <mergeCell ref="B3:D3"/>
    <mergeCell ref="E3:G3"/>
    <mergeCell ref="A50:G50"/>
    <mergeCell ref="A51:G51"/>
    <mergeCell ref="A52:G52"/>
  </mergeCells>
  <conditionalFormatting sqref="M9:O45">
    <cfRule type="cellIs" dxfId="3" priority="5" operator="lessThan">
      <formula>-0.5</formula>
    </cfRule>
    <cfRule type="cellIs" dxfId="2" priority="6" operator="greaterThan">
      <formula>0.5</formula>
    </cfRule>
  </conditionalFormatting>
  <conditionalFormatting sqref="Q9:Q49">
    <cfRule type="colorScale" priority="4">
      <colorScale>
        <cfvo type="min"/>
        <cfvo type="percentile" val="50"/>
        <cfvo type="max"/>
        <color rgb="FFF8696B"/>
        <color rgb="FFFCFCFF"/>
        <color rgb="FF5A8AC6"/>
      </colorScale>
    </cfRule>
  </conditionalFormatting>
  <conditionalFormatting sqref="M5:O8">
    <cfRule type="cellIs" dxfId="1" priority="2" operator="lessThan">
      <formula>-0.5</formula>
    </cfRule>
    <cfRule type="cellIs" dxfId="0" priority="3" operator="greaterThan">
      <formula>0.5</formula>
    </cfRule>
  </conditionalFormatting>
  <conditionalFormatting sqref="Q5:Q8">
    <cfRule type="colorScale" priority="1">
      <colorScale>
        <cfvo type="min"/>
        <cfvo type="percentile" val="50"/>
        <cfvo type="max"/>
        <color rgb="FFF8696B"/>
        <color rgb="FFFCFCFF"/>
        <color rgb="FF5A8AC6"/>
      </colorScale>
    </cfRule>
  </conditionalFormatting>
  <pageMargins left="0.32" right="0.17" top="0.984251969" bottom="0.984251969" header="0.4921259845" footer="0.4921259845"/>
  <pageSetup paperSize="9"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tabColor theme="4" tint="-0.499984740745262"/>
  </sheetPr>
  <dimension ref="A1:V132"/>
  <sheetViews>
    <sheetView showGridLines="0" workbookViewId="0">
      <pane xSplit="3" ySplit="6" topLeftCell="D31" activePane="bottomRight" state="frozen"/>
      <selection pane="topRight" activeCell="D1" sqref="D1"/>
      <selection pane="bottomLeft" activeCell="A6" sqref="A6"/>
      <selection pane="bottomRight" activeCell="I37" sqref="I37"/>
    </sheetView>
  </sheetViews>
  <sheetFormatPr baseColWidth="10" defaultRowHeight="12.75" x14ac:dyDescent="0.2"/>
  <cols>
    <col min="1" max="1" width="24.42578125" style="28" customWidth="1"/>
    <col min="2" max="2" width="8.140625" style="28" customWidth="1"/>
    <col min="3" max="3" width="50.28515625" style="28" customWidth="1"/>
    <col min="4" max="7" width="8.85546875" style="28" customWidth="1"/>
    <col min="8" max="8" width="9.5703125" style="28" customWidth="1"/>
    <col min="9" max="9" width="10.140625" style="28" customWidth="1"/>
    <col min="10" max="16384" width="11.42578125" style="28"/>
  </cols>
  <sheetData>
    <row r="1" spans="1:22" s="91" customFormat="1" x14ac:dyDescent="0.2">
      <c r="A1" s="92" t="s">
        <v>168</v>
      </c>
      <c r="C1" s="93"/>
      <c r="D1" s="93"/>
      <c r="E1" s="93"/>
      <c r="F1" s="93"/>
      <c r="G1" s="93"/>
      <c r="H1" s="93"/>
      <c r="I1" s="93"/>
      <c r="J1" s="93"/>
      <c r="K1" s="93"/>
      <c r="L1" s="93"/>
      <c r="M1" s="93"/>
      <c r="N1" s="93"/>
      <c r="O1" s="93"/>
      <c r="P1" s="93"/>
      <c r="Q1" s="93"/>
      <c r="R1" s="93"/>
      <c r="S1" s="93"/>
      <c r="T1" s="93"/>
      <c r="U1" s="93"/>
      <c r="V1" s="93"/>
    </row>
    <row r="2" spans="1:22" s="91" customFormat="1" x14ac:dyDescent="0.2">
      <c r="A2" s="436" t="s">
        <v>46</v>
      </c>
    </row>
    <row r="3" spans="1:22" s="91" customFormat="1" x14ac:dyDescent="0.2">
      <c r="A3" s="449" t="s">
        <v>347</v>
      </c>
    </row>
    <row r="4" spans="1:22" s="91" customFormat="1" x14ac:dyDescent="0.2">
      <c r="A4" s="449" t="s">
        <v>350</v>
      </c>
    </row>
    <row r="5" spans="1:22" ht="13.5" thickBot="1" x14ac:dyDescent="0.25">
      <c r="A5" s="28" t="s">
        <v>337</v>
      </c>
    </row>
    <row r="6" spans="1:22" x14ac:dyDescent="0.2">
      <c r="A6" s="96" t="s">
        <v>162</v>
      </c>
      <c r="B6" s="96" t="s">
        <v>153</v>
      </c>
      <c r="C6" s="96" t="s">
        <v>154</v>
      </c>
      <c r="D6" s="94">
        <v>2015</v>
      </c>
      <c r="E6" s="94">
        <v>2016</v>
      </c>
      <c r="F6" s="94">
        <v>2017</v>
      </c>
      <c r="G6" s="94">
        <v>2018</v>
      </c>
      <c r="H6" s="94">
        <v>2019</v>
      </c>
      <c r="I6" s="94">
        <v>2020</v>
      </c>
    </row>
    <row r="7" spans="1:22" x14ac:dyDescent="0.2">
      <c r="A7" s="97" t="s">
        <v>45</v>
      </c>
      <c r="B7" s="97" t="s">
        <v>22</v>
      </c>
      <c r="C7" s="97" t="s">
        <v>15</v>
      </c>
      <c r="D7" s="49">
        <v>3034.93</v>
      </c>
      <c r="E7" s="49">
        <v>3058</v>
      </c>
      <c r="F7" s="49">
        <v>3130</v>
      </c>
      <c r="G7" s="49">
        <v>3185.86</v>
      </c>
      <c r="H7" s="49">
        <v>3223</v>
      </c>
      <c r="I7" s="38">
        <v>3274</v>
      </c>
    </row>
    <row r="8" spans="1:22" x14ac:dyDescent="0.2">
      <c r="A8" s="97" t="s">
        <v>45</v>
      </c>
      <c r="B8" s="97" t="s">
        <v>22</v>
      </c>
      <c r="C8" s="97" t="s">
        <v>44</v>
      </c>
      <c r="D8" s="49">
        <v>3710.98</v>
      </c>
      <c r="E8" s="49">
        <v>3726</v>
      </c>
      <c r="F8" s="49">
        <v>3834</v>
      </c>
      <c r="G8" s="49">
        <v>3928.49</v>
      </c>
      <c r="H8" s="49">
        <v>3958</v>
      </c>
      <c r="I8" s="38">
        <v>4004</v>
      </c>
    </row>
    <row r="9" spans="1:22" x14ac:dyDescent="0.2">
      <c r="A9" s="97" t="s">
        <v>45</v>
      </c>
      <c r="B9" s="97" t="s">
        <v>22</v>
      </c>
      <c r="C9" s="97" t="s">
        <v>43</v>
      </c>
      <c r="D9" s="49">
        <v>2767.06</v>
      </c>
      <c r="E9" s="49">
        <v>2801</v>
      </c>
      <c r="F9" s="49">
        <v>2870</v>
      </c>
      <c r="G9" s="49">
        <v>2872.1</v>
      </c>
      <c r="H9" s="49">
        <v>2896</v>
      </c>
      <c r="I9" s="38">
        <v>2925</v>
      </c>
    </row>
    <row r="10" spans="1:22" x14ac:dyDescent="0.2">
      <c r="A10" s="97" t="s">
        <v>45</v>
      </c>
      <c r="B10" s="97" t="s">
        <v>22</v>
      </c>
      <c r="C10" s="97" t="s">
        <v>42</v>
      </c>
      <c r="D10" s="49">
        <v>2439.58</v>
      </c>
      <c r="E10" s="49">
        <v>2446</v>
      </c>
      <c r="F10" s="49">
        <v>2503</v>
      </c>
      <c r="G10" s="49">
        <v>2604.75</v>
      </c>
      <c r="H10" s="49">
        <v>2653</v>
      </c>
      <c r="I10" s="38">
        <v>2742</v>
      </c>
    </row>
    <row r="11" spans="1:22" x14ac:dyDescent="0.2">
      <c r="A11" s="97" t="s">
        <v>45</v>
      </c>
      <c r="B11" s="97" t="s">
        <v>22</v>
      </c>
      <c r="C11" s="97" t="s">
        <v>14</v>
      </c>
      <c r="D11" s="49">
        <v>3209.26</v>
      </c>
      <c r="E11" s="49">
        <v>3239</v>
      </c>
      <c r="F11" s="49">
        <v>3324</v>
      </c>
      <c r="G11" s="49">
        <v>3380.03</v>
      </c>
      <c r="H11" s="49">
        <v>3426</v>
      </c>
      <c r="I11" s="38">
        <v>3488</v>
      </c>
    </row>
    <row r="12" spans="1:22" x14ac:dyDescent="0.2">
      <c r="A12" s="97" t="s">
        <v>45</v>
      </c>
      <c r="B12" s="97" t="s">
        <v>22</v>
      </c>
      <c r="C12" s="97" t="s">
        <v>41</v>
      </c>
      <c r="D12" s="49">
        <v>3497.6</v>
      </c>
      <c r="E12" s="49">
        <v>3526</v>
      </c>
      <c r="F12" s="49">
        <v>3619</v>
      </c>
      <c r="G12" s="49">
        <v>3676.64</v>
      </c>
      <c r="H12" s="49">
        <v>3708</v>
      </c>
      <c r="I12" s="38">
        <v>3766</v>
      </c>
    </row>
    <row r="13" spans="1:22" x14ac:dyDescent="0.2">
      <c r="A13" s="97" t="s">
        <v>45</v>
      </c>
      <c r="B13" s="97" t="s">
        <v>22</v>
      </c>
      <c r="C13" s="97" t="s">
        <v>24</v>
      </c>
      <c r="D13" s="49">
        <v>2925.67</v>
      </c>
      <c r="E13" s="49">
        <v>2945</v>
      </c>
      <c r="F13" s="49">
        <v>3004</v>
      </c>
      <c r="G13" s="49">
        <v>3039.39</v>
      </c>
      <c r="H13" s="49">
        <v>3115</v>
      </c>
      <c r="I13" s="38">
        <v>3176</v>
      </c>
    </row>
    <row r="14" spans="1:22" x14ac:dyDescent="0.2">
      <c r="A14" s="97" t="s">
        <v>45</v>
      </c>
      <c r="B14" s="97" t="s">
        <v>22</v>
      </c>
      <c r="C14" s="97" t="s">
        <v>23</v>
      </c>
      <c r="D14" s="49">
        <v>2331.62</v>
      </c>
      <c r="E14" s="49">
        <v>2355</v>
      </c>
      <c r="F14" s="49">
        <v>2412</v>
      </c>
      <c r="G14" s="49">
        <v>2459.33</v>
      </c>
      <c r="H14" s="49">
        <v>2487</v>
      </c>
      <c r="I14" s="38">
        <v>2531</v>
      </c>
    </row>
    <row r="15" spans="1:22" x14ac:dyDescent="0.2">
      <c r="A15" s="97" t="s">
        <v>45</v>
      </c>
      <c r="B15" s="97" t="s">
        <v>22</v>
      </c>
      <c r="C15" s="97" t="s">
        <v>10</v>
      </c>
      <c r="D15" s="49">
        <v>2567.63</v>
      </c>
      <c r="E15" s="49">
        <v>2579</v>
      </c>
      <c r="F15" s="49">
        <v>2558</v>
      </c>
      <c r="G15" s="49">
        <v>2560.34</v>
      </c>
      <c r="H15" s="49">
        <v>2532</v>
      </c>
      <c r="I15" s="38">
        <v>2541</v>
      </c>
    </row>
    <row r="16" spans="1:22" x14ac:dyDescent="0.2">
      <c r="A16" s="97" t="s">
        <v>45</v>
      </c>
      <c r="B16" s="97" t="s">
        <v>22</v>
      </c>
      <c r="C16" s="97" t="s">
        <v>40</v>
      </c>
      <c r="D16" s="49">
        <v>2860.05</v>
      </c>
      <c r="E16" s="49">
        <v>2847</v>
      </c>
      <c r="F16" s="49">
        <v>2978</v>
      </c>
      <c r="G16" s="49">
        <v>3018.62</v>
      </c>
      <c r="H16" s="49">
        <v>3054</v>
      </c>
      <c r="I16" s="38">
        <v>3096</v>
      </c>
    </row>
    <row r="17" spans="1:11" x14ac:dyDescent="0.2">
      <c r="A17" s="97" t="s">
        <v>45</v>
      </c>
      <c r="B17" s="97" t="s">
        <v>22</v>
      </c>
      <c r="C17" s="97" t="s">
        <v>8</v>
      </c>
      <c r="D17" s="49">
        <v>3075.7</v>
      </c>
      <c r="E17" s="49">
        <v>3098</v>
      </c>
      <c r="F17" s="49">
        <v>3168</v>
      </c>
      <c r="G17" s="49">
        <v>3207.58</v>
      </c>
      <c r="H17" s="49">
        <v>3232</v>
      </c>
      <c r="I17" s="38">
        <v>3275</v>
      </c>
    </row>
    <row r="18" spans="1:11" x14ac:dyDescent="0.2">
      <c r="A18" s="97" t="s">
        <v>45</v>
      </c>
      <c r="B18" s="97" t="s">
        <v>22</v>
      </c>
      <c r="C18" s="97" t="s">
        <v>7</v>
      </c>
      <c r="D18" s="49">
        <v>1481.7</v>
      </c>
      <c r="E18" s="49">
        <v>1493</v>
      </c>
      <c r="F18" s="49">
        <v>1505</v>
      </c>
      <c r="G18" s="49">
        <v>1519.06</v>
      </c>
      <c r="H18" s="49">
        <v>1561</v>
      </c>
      <c r="I18" s="38">
        <v>1672</v>
      </c>
    </row>
    <row r="19" spans="1:11" x14ac:dyDescent="0.2">
      <c r="A19" s="97" t="s">
        <v>45</v>
      </c>
      <c r="B19" s="97" t="s">
        <v>22</v>
      </c>
      <c r="C19" s="97" t="s">
        <v>6</v>
      </c>
      <c r="D19" s="49">
        <v>2850.59</v>
      </c>
      <c r="E19" s="49">
        <v>2877</v>
      </c>
      <c r="F19" s="49">
        <v>2955</v>
      </c>
      <c r="G19" s="49">
        <v>3009.25</v>
      </c>
      <c r="H19" s="49">
        <v>3043</v>
      </c>
      <c r="I19" s="38">
        <v>3091</v>
      </c>
      <c r="K19" s="207"/>
    </row>
    <row r="20" spans="1:11" x14ac:dyDescent="0.2">
      <c r="A20" s="97" t="s">
        <v>45</v>
      </c>
      <c r="B20" s="97" t="s">
        <v>22</v>
      </c>
      <c r="C20" s="97" t="s">
        <v>5</v>
      </c>
      <c r="D20" s="49">
        <v>3314.58</v>
      </c>
      <c r="E20" s="49">
        <v>3337</v>
      </c>
      <c r="F20" s="49">
        <v>3401</v>
      </c>
      <c r="G20" s="49">
        <v>3461.19</v>
      </c>
      <c r="H20" s="49">
        <v>3504</v>
      </c>
      <c r="I20" s="38">
        <v>3567</v>
      </c>
    </row>
    <row r="21" spans="1:11" x14ac:dyDescent="0.2">
      <c r="A21" s="97" t="s">
        <v>45</v>
      </c>
      <c r="B21" s="97" t="s">
        <v>22</v>
      </c>
      <c r="C21" s="97" t="s">
        <v>4</v>
      </c>
      <c r="D21" s="49">
        <v>2115</v>
      </c>
      <c r="E21" s="49">
        <v>2126</v>
      </c>
      <c r="F21" s="49">
        <v>2174</v>
      </c>
      <c r="G21" s="49">
        <v>2204</v>
      </c>
      <c r="H21" s="49">
        <v>2223</v>
      </c>
      <c r="I21" s="38">
        <v>2261</v>
      </c>
    </row>
    <row r="22" spans="1:11" x14ac:dyDescent="0.2">
      <c r="A22" s="97" t="s">
        <v>45</v>
      </c>
      <c r="B22" s="97" t="s">
        <v>22</v>
      </c>
      <c r="C22" s="97" t="s">
        <v>3</v>
      </c>
      <c r="D22" s="49">
        <v>2652.36</v>
      </c>
      <c r="E22" s="49">
        <v>2665</v>
      </c>
      <c r="F22" s="49">
        <v>2716</v>
      </c>
      <c r="G22" s="49">
        <v>2740.13</v>
      </c>
      <c r="H22" s="49">
        <v>2756</v>
      </c>
      <c r="I22" s="38">
        <v>2790</v>
      </c>
    </row>
    <row r="23" spans="1:11" x14ac:dyDescent="0.2">
      <c r="A23" s="97" t="s">
        <v>45</v>
      </c>
      <c r="B23" s="97" t="s">
        <v>22</v>
      </c>
      <c r="C23" s="97" t="s">
        <v>2</v>
      </c>
      <c r="D23" s="48">
        <v>3085.74</v>
      </c>
      <c r="E23" s="49">
        <v>3110</v>
      </c>
      <c r="F23" s="49">
        <v>3183</v>
      </c>
      <c r="G23" s="49">
        <v>3234.92</v>
      </c>
      <c r="H23" s="49">
        <v>3266</v>
      </c>
      <c r="I23" s="38">
        <v>3306</v>
      </c>
    </row>
    <row r="24" spans="1:11" x14ac:dyDescent="0.2">
      <c r="A24" s="97" t="s">
        <v>45</v>
      </c>
      <c r="B24" s="97" t="s">
        <v>22</v>
      </c>
      <c r="C24" s="97" t="s">
        <v>1</v>
      </c>
      <c r="D24" s="48">
        <v>3442.34</v>
      </c>
      <c r="E24" s="49">
        <v>3464</v>
      </c>
      <c r="F24" s="49">
        <v>3538</v>
      </c>
      <c r="G24" s="49">
        <v>3606.33</v>
      </c>
      <c r="H24" s="49">
        <v>3647</v>
      </c>
      <c r="I24" s="38">
        <v>3697</v>
      </c>
    </row>
    <row r="25" spans="1:11" x14ac:dyDescent="0.2">
      <c r="A25" s="97" t="s">
        <v>45</v>
      </c>
      <c r="B25" s="97" t="s">
        <v>22</v>
      </c>
      <c r="C25" s="97" t="s">
        <v>0</v>
      </c>
      <c r="D25" s="48">
        <v>3967.97</v>
      </c>
      <c r="E25" s="49">
        <v>3954</v>
      </c>
      <c r="F25" s="49">
        <v>3992</v>
      </c>
      <c r="G25" s="49">
        <v>4060.69</v>
      </c>
      <c r="H25" s="49">
        <v>4083</v>
      </c>
      <c r="I25" s="38">
        <v>4126</v>
      </c>
    </row>
    <row r="26" spans="1:11" x14ac:dyDescent="0.2">
      <c r="A26" s="97" t="s">
        <v>45</v>
      </c>
      <c r="B26" s="97" t="s">
        <v>22</v>
      </c>
      <c r="C26" s="97" t="s">
        <v>39</v>
      </c>
      <c r="D26" s="48">
        <v>3004.11</v>
      </c>
      <c r="E26" s="49">
        <v>3027</v>
      </c>
      <c r="F26" s="49">
        <v>3098</v>
      </c>
      <c r="G26" s="49">
        <v>3152.56</v>
      </c>
      <c r="H26" s="49">
        <v>3189</v>
      </c>
      <c r="I26" s="38">
        <v>3239</v>
      </c>
    </row>
    <row r="27" spans="1:11" ht="13.5" thickBot="1" x14ac:dyDescent="0.25">
      <c r="A27" s="98" t="s">
        <v>45</v>
      </c>
      <c r="B27" s="98" t="s">
        <v>22</v>
      </c>
      <c r="C27" s="98" t="s">
        <v>37</v>
      </c>
      <c r="D27" s="50">
        <v>3902.88</v>
      </c>
      <c r="E27" s="41">
        <v>3946</v>
      </c>
      <c r="F27" s="41">
        <v>4048</v>
      </c>
      <c r="G27" s="41">
        <v>4122.87</v>
      </c>
      <c r="H27" s="41">
        <v>4167</v>
      </c>
      <c r="I27" s="38">
        <v>4242</v>
      </c>
    </row>
    <row r="28" spans="1:11" x14ac:dyDescent="0.2">
      <c r="A28" s="99" t="s">
        <v>38</v>
      </c>
      <c r="B28" s="99" t="s">
        <v>22</v>
      </c>
      <c r="C28" s="99" t="s">
        <v>15</v>
      </c>
      <c r="D28" s="45">
        <v>2495</v>
      </c>
      <c r="E28" s="46">
        <v>2505</v>
      </c>
      <c r="F28" s="46">
        <v>2556</v>
      </c>
      <c r="G28" s="46">
        <v>2572.71</v>
      </c>
      <c r="H28" s="46">
        <v>2601</v>
      </c>
      <c r="I28" s="47">
        <v>2639</v>
      </c>
    </row>
    <row r="29" spans="1:11" x14ac:dyDescent="0.2">
      <c r="A29" s="97" t="s">
        <v>38</v>
      </c>
      <c r="B29" s="97" t="s">
        <v>22</v>
      </c>
      <c r="C29" s="97" t="s">
        <v>44</v>
      </c>
      <c r="D29" s="48">
        <v>3055.81</v>
      </c>
      <c r="E29" s="49">
        <v>3057</v>
      </c>
      <c r="F29" s="49">
        <v>3138</v>
      </c>
      <c r="G29" s="49">
        <v>3182.88</v>
      </c>
      <c r="H29" s="49">
        <v>3206</v>
      </c>
      <c r="I29" s="38">
        <v>3238</v>
      </c>
    </row>
    <row r="30" spans="1:11" x14ac:dyDescent="0.2">
      <c r="A30" s="97" t="s">
        <v>38</v>
      </c>
      <c r="B30" s="97" t="s">
        <v>22</v>
      </c>
      <c r="C30" s="97" t="s">
        <v>43</v>
      </c>
      <c r="D30" s="48">
        <v>2272.1</v>
      </c>
      <c r="E30" s="49">
        <v>2292</v>
      </c>
      <c r="F30" s="49">
        <v>2341</v>
      </c>
      <c r="G30" s="49">
        <v>2314.81</v>
      </c>
      <c r="H30" s="49">
        <v>2331</v>
      </c>
      <c r="I30" s="38">
        <v>2351</v>
      </c>
    </row>
    <row r="31" spans="1:11" x14ac:dyDescent="0.2">
      <c r="A31" s="97" t="s">
        <v>38</v>
      </c>
      <c r="B31" s="97" t="s">
        <v>22</v>
      </c>
      <c r="C31" s="97" t="s">
        <v>42</v>
      </c>
      <c r="D31" s="48">
        <v>2001.99</v>
      </c>
      <c r="E31" s="49">
        <v>2001</v>
      </c>
      <c r="F31" s="49">
        <v>2040</v>
      </c>
      <c r="G31" s="49">
        <v>2095</v>
      </c>
      <c r="H31" s="49">
        <v>2137</v>
      </c>
      <c r="I31" s="38">
        <v>2206</v>
      </c>
    </row>
    <row r="32" spans="1:11" x14ac:dyDescent="0.2">
      <c r="A32" s="97" t="s">
        <v>38</v>
      </c>
      <c r="B32" s="97" t="s">
        <v>22</v>
      </c>
      <c r="C32" s="97" t="s">
        <v>14</v>
      </c>
      <c r="D32" s="48">
        <v>2657.99</v>
      </c>
      <c r="E32" s="49">
        <v>2672</v>
      </c>
      <c r="F32" s="49">
        <v>2732</v>
      </c>
      <c r="G32" s="49">
        <v>2744.09</v>
      </c>
      <c r="H32" s="49">
        <v>2779</v>
      </c>
      <c r="I32" s="38">
        <v>2823</v>
      </c>
    </row>
    <row r="33" spans="1:14" x14ac:dyDescent="0.2">
      <c r="A33" s="97" t="s">
        <v>38</v>
      </c>
      <c r="B33" s="97" t="s">
        <v>22</v>
      </c>
      <c r="C33" s="97" t="s">
        <v>41</v>
      </c>
      <c r="D33" s="48">
        <v>2896.55</v>
      </c>
      <c r="E33" s="49">
        <v>2909</v>
      </c>
      <c r="F33" s="49">
        <v>2975</v>
      </c>
      <c r="G33" s="49">
        <v>2987.57</v>
      </c>
      <c r="H33" s="49">
        <v>3010</v>
      </c>
      <c r="I33" s="38">
        <v>3049</v>
      </c>
      <c r="J33" s="207"/>
      <c r="K33" s="207"/>
      <c r="L33" s="207"/>
      <c r="M33" s="207"/>
      <c r="N33" s="207"/>
    </row>
    <row r="34" spans="1:14" x14ac:dyDescent="0.2">
      <c r="A34" s="97" t="s">
        <v>38</v>
      </c>
      <c r="B34" s="97" t="s">
        <v>22</v>
      </c>
      <c r="C34" s="97" t="s">
        <v>24</v>
      </c>
      <c r="D34" s="48">
        <v>2416.64</v>
      </c>
      <c r="E34" s="49">
        <v>2422</v>
      </c>
      <c r="F34" s="49">
        <v>2461</v>
      </c>
      <c r="G34" s="49">
        <v>2456.14</v>
      </c>
      <c r="H34" s="49">
        <v>2516</v>
      </c>
      <c r="I34" s="38">
        <v>2563</v>
      </c>
      <c r="J34" s="207"/>
      <c r="K34" s="207"/>
      <c r="L34" s="207"/>
      <c r="M34" s="207"/>
      <c r="N34" s="207"/>
    </row>
    <row r="35" spans="1:14" x14ac:dyDescent="0.2">
      <c r="A35" s="97" t="s">
        <v>38</v>
      </c>
      <c r="B35" s="97" t="s">
        <v>22</v>
      </c>
      <c r="C35" s="97" t="s">
        <v>23</v>
      </c>
      <c r="D35" s="48">
        <v>1937.99</v>
      </c>
      <c r="E35" s="49">
        <v>1950</v>
      </c>
      <c r="F35" s="49">
        <v>1989</v>
      </c>
      <c r="G35" s="49">
        <v>1997.05</v>
      </c>
      <c r="H35" s="49">
        <v>2017</v>
      </c>
      <c r="I35" s="38">
        <v>2052</v>
      </c>
      <c r="J35" s="207"/>
      <c r="K35" s="207"/>
      <c r="L35" s="207"/>
      <c r="M35" s="207"/>
      <c r="N35" s="207"/>
    </row>
    <row r="36" spans="1:14" x14ac:dyDescent="0.2">
      <c r="A36" s="97" t="s">
        <v>38</v>
      </c>
      <c r="B36" s="97" t="s">
        <v>22</v>
      </c>
      <c r="C36" s="97" t="s">
        <v>10</v>
      </c>
      <c r="D36" s="48">
        <v>2063</v>
      </c>
      <c r="E36" s="49">
        <v>2068</v>
      </c>
      <c r="F36" s="49">
        <v>2050</v>
      </c>
      <c r="G36" s="49">
        <v>2040.69</v>
      </c>
      <c r="H36" s="49">
        <v>2020</v>
      </c>
      <c r="I36" s="38">
        <v>2029</v>
      </c>
    </row>
    <row r="37" spans="1:14" x14ac:dyDescent="0.2">
      <c r="A37" s="97" t="s">
        <v>38</v>
      </c>
      <c r="B37" s="97" t="s">
        <v>22</v>
      </c>
      <c r="C37" s="97" t="s">
        <v>40</v>
      </c>
      <c r="D37" s="48">
        <v>2268.52</v>
      </c>
      <c r="E37" s="49">
        <v>2256</v>
      </c>
      <c r="F37" s="49">
        <v>2349</v>
      </c>
      <c r="G37" s="49">
        <v>2360.12</v>
      </c>
      <c r="H37" s="49">
        <v>2398</v>
      </c>
      <c r="I37" s="38">
        <v>2432</v>
      </c>
    </row>
    <row r="38" spans="1:14" x14ac:dyDescent="0.2">
      <c r="A38" s="97" t="s">
        <v>38</v>
      </c>
      <c r="B38" s="97" t="s">
        <v>22</v>
      </c>
      <c r="C38" s="97" t="s">
        <v>8</v>
      </c>
      <c r="D38" s="48">
        <v>2529</v>
      </c>
      <c r="E38" s="49">
        <v>2538</v>
      </c>
      <c r="F38" s="49">
        <v>2587</v>
      </c>
      <c r="G38" s="49">
        <v>2590.35</v>
      </c>
      <c r="H38" s="49">
        <v>2609</v>
      </c>
      <c r="I38" s="38">
        <v>2640</v>
      </c>
    </row>
    <row r="39" spans="1:14" x14ac:dyDescent="0.2">
      <c r="A39" s="97" t="s">
        <v>38</v>
      </c>
      <c r="B39" s="97" t="s">
        <v>22</v>
      </c>
      <c r="C39" s="97" t="s">
        <v>7</v>
      </c>
      <c r="D39" s="49">
        <v>1207.7</v>
      </c>
      <c r="E39" s="49">
        <v>1215</v>
      </c>
      <c r="F39" s="49">
        <v>1222</v>
      </c>
      <c r="G39" s="49">
        <v>1219</v>
      </c>
      <c r="H39" s="49">
        <v>1254</v>
      </c>
      <c r="I39" s="38">
        <v>1334</v>
      </c>
    </row>
    <row r="40" spans="1:14" x14ac:dyDescent="0.2">
      <c r="A40" s="97" t="s">
        <v>38</v>
      </c>
      <c r="B40" s="97" t="s">
        <v>22</v>
      </c>
      <c r="C40" s="97" t="s">
        <v>6</v>
      </c>
      <c r="D40" s="49">
        <v>2338.11</v>
      </c>
      <c r="E40" s="49">
        <v>2351</v>
      </c>
      <c r="F40" s="49">
        <v>2408</v>
      </c>
      <c r="G40" s="49">
        <v>2425</v>
      </c>
      <c r="H40" s="49">
        <v>2451</v>
      </c>
      <c r="I40" s="38">
        <v>2485</v>
      </c>
      <c r="K40" s="207"/>
    </row>
    <row r="41" spans="1:14" x14ac:dyDescent="0.2">
      <c r="A41" s="97" t="s">
        <v>38</v>
      </c>
      <c r="B41" s="97" t="s">
        <v>22</v>
      </c>
      <c r="C41" s="97" t="s">
        <v>5</v>
      </c>
      <c r="D41" s="49">
        <v>2732.88</v>
      </c>
      <c r="E41" s="49">
        <v>2742</v>
      </c>
      <c r="F41" s="49">
        <v>2785</v>
      </c>
      <c r="G41" s="49">
        <v>2803.26</v>
      </c>
      <c r="H41" s="49">
        <v>2838</v>
      </c>
      <c r="I41" s="38">
        <v>2885</v>
      </c>
      <c r="K41" s="207"/>
    </row>
    <row r="42" spans="1:14" x14ac:dyDescent="0.2">
      <c r="A42" s="97" t="s">
        <v>38</v>
      </c>
      <c r="B42" s="97" t="s">
        <v>22</v>
      </c>
      <c r="C42" s="97" t="s">
        <v>4</v>
      </c>
      <c r="D42" s="49">
        <v>1732.81</v>
      </c>
      <c r="E42" s="49">
        <v>1740</v>
      </c>
      <c r="F42" s="49">
        <v>1771</v>
      </c>
      <c r="G42" s="49">
        <v>1776.45</v>
      </c>
      <c r="H42" s="49">
        <v>1792</v>
      </c>
      <c r="I42" s="38">
        <v>1823</v>
      </c>
    </row>
    <row r="43" spans="1:14" x14ac:dyDescent="0.2">
      <c r="A43" s="97" t="s">
        <v>38</v>
      </c>
      <c r="B43" s="97" t="s">
        <v>22</v>
      </c>
      <c r="C43" s="97" t="s">
        <v>3</v>
      </c>
      <c r="D43" s="49">
        <v>2179</v>
      </c>
      <c r="E43" s="49">
        <v>2182</v>
      </c>
      <c r="F43" s="49">
        <v>2218</v>
      </c>
      <c r="G43" s="49">
        <v>2213</v>
      </c>
      <c r="H43" s="49">
        <v>2227</v>
      </c>
      <c r="I43" s="38">
        <v>2252</v>
      </c>
    </row>
    <row r="44" spans="1:14" x14ac:dyDescent="0.2">
      <c r="A44" s="97" t="s">
        <v>38</v>
      </c>
      <c r="B44" s="97" t="s">
        <v>22</v>
      </c>
      <c r="C44" s="97" t="s">
        <v>2</v>
      </c>
      <c r="D44" s="49">
        <v>2535.89</v>
      </c>
      <c r="E44" s="49">
        <v>2547</v>
      </c>
      <c r="F44" s="49">
        <v>2598</v>
      </c>
      <c r="G44" s="49">
        <v>2611.92</v>
      </c>
      <c r="H44" s="49">
        <v>2637</v>
      </c>
      <c r="I44" s="38">
        <v>2666</v>
      </c>
    </row>
    <row r="45" spans="1:14" x14ac:dyDescent="0.2">
      <c r="A45" s="97" t="s">
        <v>38</v>
      </c>
      <c r="B45" s="97" t="s">
        <v>22</v>
      </c>
      <c r="C45" s="97" t="s">
        <v>1</v>
      </c>
      <c r="D45" s="49">
        <v>2831.11</v>
      </c>
      <c r="E45" s="49">
        <v>2838</v>
      </c>
      <c r="F45" s="49">
        <v>2889</v>
      </c>
      <c r="G45" s="49">
        <v>2910.98</v>
      </c>
      <c r="H45" s="49">
        <v>2941</v>
      </c>
      <c r="I45" s="38">
        <v>2976</v>
      </c>
    </row>
    <row r="46" spans="1:14" x14ac:dyDescent="0.2">
      <c r="A46" s="97" t="s">
        <v>38</v>
      </c>
      <c r="B46" s="97" t="s">
        <v>22</v>
      </c>
      <c r="C46" s="97" t="s">
        <v>0</v>
      </c>
      <c r="D46" s="49">
        <v>3275.61</v>
      </c>
      <c r="E46" s="49">
        <v>3251</v>
      </c>
      <c r="F46" s="49">
        <v>3272</v>
      </c>
      <c r="G46" s="49">
        <v>3289.85</v>
      </c>
      <c r="H46" s="49">
        <v>3302</v>
      </c>
      <c r="I46" s="38">
        <v>3330</v>
      </c>
    </row>
    <row r="47" spans="1:14" x14ac:dyDescent="0.2">
      <c r="A47" s="97" t="s">
        <v>38</v>
      </c>
      <c r="B47" s="97" t="s">
        <v>22</v>
      </c>
      <c r="C47" s="97" t="s">
        <v>39</v>
      </c>
      <c r="D47" s="49">
        <v>2467.16</v>
      </c>
      <c r="E47" s="49">
        <v>2477</v>
      </c>
      <c r="F47" s="49">
        <v>2527</v>
      </c>
      <c r="G47" s="49">
        <v>2542.84</v>
      </c>
      <c r="H47" s="49">
        <v>2571</v>
      </c>
      <c r="I47" s="38">
        <v>2608</v>
      </c>
    </row>
    <row r="48" spans="1:14" ht="13.5" thickBot="1" x14ac:dyDescent="0.25">
      <c r="A48" s="98" t="s">
        <v>38</v>
      </c>
      <c r="B48" s="98" t="s">
        <v>22</v>
      </c>
      <c r="C48" s="98" t="s">
        <v>37</v>
      </c>
      <c r="D48" s="41">
        <v>3277.3</v>
      </c>
      <c r="E48" s="41">
        <v>3305</v>
      </c>
      <c r="F48" s="41">
        <v>3382</v>
      </c>
      <c r="G48" s="41">
        <v>3413.21</v>
      </c>
      <c r="H48" s="41">
        <v>3446</v>
      </c>
      <c r="I48" s="42">
        <v>3504</v>
      </c>
    </row>
    <row r="49" spans="1:9" x14ac:dyDescent="0.2">
      <c r="A49" s="99" t="s">
        <v>45</v>
      </c>
      <c r="B49" s="99" t="s">
        <v>20</v>
      </c>
      <c r="C49" s="99" t="s">
        <v>15</v>
      </c>
      <c r="D49" s="46">
        <v>2280.69</v>
      </c>
      <c r="E49" s="46">
        <v>2303</v>
      </c>
      <c r="F49" s="46">
        <v>2363</v>
      </c>
      <c r="G49" s="46">
        <v>2417</v>
      </c>
      <c r="H49" s="46">
        <v>2456</v>
      </c>
      <c r="I49" s="47">
        <v>2492</v>
      </c>
    </row>
    <row r="50" spans="1:9" x14ac:dyDescent="0.2">
      <c r="A50" s="97" t="s">
        <v>45</v>
      </c>
      <c r="B50" s="97" t="s">
        <v>20</v>
      </c>
      <c r="C50" s="97" t="s">
        <v>44</v>
      </c>
      <c r="D50" s="49">
        <v>3939.31</v>
      </c>
      <c r="E50" s="49">
        <v>3976</v>
      </c>
      <c r="F50" s="49">
        <v>4071</v>
      </c>
      <c r="G50" s="49">
        <v>4126</v>
      </c>
      <c r="H50" s="49">
        <v>4166</v>
      </c>
      <c r="I50" s="38">
        <v>4217</v>
      </c>
    </row>
    <row r="51" spans="1:9" x14ac:dyDescent="0.2">
      <c r="A51" s="97" t="s">
        <v>45</v>
      </c>
      <c r="B51" s="97" t="s">
        <v>20</v>
      </c>
      <c r="C51" s="97" t="s">
        <v>43</v>
      </c>
      <c r="D51" s="49">
        <v>2696.08</v>
      </c>
      <c r="E51" s="49">
        <v>2727</v>
      </c>
      <c r="F51" s="49">
        <v>2786</v>
      </c>
      <c r="G51" s="49">
        <v>2823</v>
      </c>
      <c r="H51" s="49">
        <v>2863</v>
      </c>
      <c r="I51" s="38">
        <v>2876</v>
      </c>
    </row>
    <row r="52" spans="1:9" x14ac:dyDescent="0.2">
      <c r="A52" s="97" t="s">
        <v>45</v>
      </c>
      <c r="B52" s="97" t="s">
        <v>20</v>
      </c>
      <c r="C52" s="97" t="s">
        <v>42</v>
      </c>
      <c r="D52" s="49">
        <v>2017.94</v>
      </c>
      <c r="E52" s="49">
        <v>2034</v>
      </c>
      <c r="F52" s="49">
        <v>2084</v>
      </c>
      <c r="G52" s="49">
        <v>2135</v>
      </c>
      <c r="H52" s="49">
        <v>2168</v>
      </c>
      <c r="I52" s="38">
        <v>2201</v>
      </c>
    </row>
    <row r="53" spans="1:9" x14ac:dyDescent="0.2">
      <c r="A53" s="97" t="s">
        <v>45</v>
      </c>
      <c r="B53" s="97" t="s">
        <v>20</v>
      </c>
      <c r="C53" s="97" t="s">
        <v>14</v>
      </c>
      <c r="D53" s="49">
        <v>2370.6</v>
      </c>
      <c r="E53" s="49">
        <v>2397</v>
      </c>
      <c r="F53" s="49">
        <v>2456</v>
      </c>
      <c r="G53" s="49">
        <v>2507</v>
      </c>
      <c r="H53" s="49">
        <v>2548</v>
      </c>
      <c r="I53" s="38">
        <v>2584</v>
      </c>
    </row>
    <row r="54" spans="1:9" x14ac:dyDescent="0.2">
      <c r="A54" s="97" t="s">
        <v>45</v>
      </c>
      <c r="B54" s="97" t="s">
        <v>20</v>
      </c>
      <c r="C54" s="97" t="s">
        <v>41</v>
      </c>
      <c r="D54" s="49">
        <v>3921.54</v>
      </c>
      <c r="E54" s="49">
        <v>3961</v>
      </c>
      <c r="F54" s="49">
        <v>4079</v>
      </c>
      <c r="G54" s="49">
        <v>4152</v>
      </c>
      <c r="H54" s="49">
        <v>3912</v>
      </c>
      <c r="I54" s="38">
        <v>3979</v>
      </c>
    </row>
    <row r="55" spans="1:9" x14ac:dyDescent="0.2">
      <c r="A55" s="97" t="s">
        <v>45</v>
      </c>
      <c r="B55" s="97" t="s">
        <v>20</v>
      </c>
      <c r="C55" s="97" t="s">
        <v>24</v>
      </c>
      <c r="D55" s="49">
        <v>2775.18</v>
      </c>
      <c r="E55" s="49">
        <v>2805</v>
      </c>
      <c r="F55" s="49">
        <v>2861</v>
      </c>
      <c r="G55" s="49">
        <v>2907</v>
      </c>
      <c r="H55" s="49">
        <v>2959</v>
      </c>
      <c r="I55" s="38">
        <v>2976</v>
      </c>
    </row>
    <row r="56" spans="1:9" x14ac:dyDescent="0.2">
      <c r="A56" s="97" t="s">
        <v>45</v>
      </c>
      <c r="B56" s="97" t="s">
        <v>20</v>
      </c>
      <c r="C56" s="97" t="s">
        <v>23</v>
      </c>
      <c r="D56" s="49">
        <v>2098.04</v>
      </c>
      <c r="E56" s="49">
        <v>2117</v>
      </c>
      <c r="F56" s="49">
        <v>2170</v>
      </c>
      <c r="G56" s="49">
        <v>2218</v>
      </c>
      <c r="H56" s="49">
        <v>2255</v>
      </c>
      <c r="I56" s="38">
        <v>2288</v>
      </c>
    </row>
    <row r="57" spans="1:9" x14ac:dyDescent="0.2">
      <c r="A57" s="97" t="s">
        <v>45</v>
      </c>
      <c r="B57" s="97" t="s">
        <v>20</v>
      </c>
      <c r="C57" s="97" t="s">
        <v>10</v>
      </c>
      <c r="D57" s="49">
        <v>2059.16</v>
      </c>
      <c r="E57" s="49">
        <v>2071</v>
      </c>
      <c r="F57" s="49">
        <v>2110</v>
      </c>
      <c r="G57" s="49">
        <v>2109</v>
      </c>
      <c r="H57" s="49">
        <v>2132</v>
      </c>
      <c r="I57" s="38">
        <v>2168</v>
      </c>
    </row>
    <row r="58" spans="1:9" x14ac:dyDescent="0.2">
      <c r="A58" s="97" t="s">
        <v>45</v>
      </c>
      <c r="B58" s="97" t="s">
        <v>20</v>
      </c>
      <c r="C58" s="97" t="s">
        <v>40</v>
      </c>
      <c r="D58" s="49">
        <v>1987.1</v>
      </c>
      <c r="E58" s="49">
        <v>2016</v>
      </c>
      <c r="F58" s="49">
        <v>4495</v>
      </c>
      <c r="G58" s="49">
        <v>4483</v>
      </c>
      <c r="H58" s="49">
        <v>4381</v>
      </c>
      <c r="I58" s="38">
        <v>4266</v>
      </c>
    </row>
    <row r="59" spans="1:9" x14ac:dyDescent="0.2">
      <c r="A59" s="97" t="s">
        <v>45</v>
      </c>
      <c r="B59" s="97" t="s">
        <v>20</v>
      </c>
      <c r="C59" s="97" t="s">
        <v>8</v>
      </c>
      <c r="D59" s="49">
        <v>2315.38</v>
      </c>
      <c r="E59" s="49">
        <v>2339</v>
      </c>
      <c r="F59" s="49">
        <v>2397</v>
      </c>
      <c r="G59" s="49">
        <v>2435</v>
      </c>
      <c r="H59" s="49">
        <v>2470</v>
      </c>
      <c r="I59" s="38">
        <v>2503</v>
      </c>
    </row>
    <row r="60" spans="1:9" x14ac:dyDescent="0.2">
      <c r="A60" s="97" t="s">
        <v>45</v>
      </c>
      <c r="B60" s="97" t="s">
        <v>20</v>
      </c>
      <c r="C60" s="97" t="s">
        <v>7</v>
      </c>
      <c r="D60" s="49">
        <v>1486.95</v>
      </c>
      <c r="E60" s="49">
        <v>1494</v>
      </c>
      <c r="F60" s="49">
        <v>1510</v>
      </c>
      <c r="G60" s="49">
        <v>1532</v>
      </c>
      <c r="H60" s="49">
        <v>1551</v>
      </c>
      <c r="I60" s="38">
        <v>1569</v>
      </c>
    </row>
    <row r="61" spans="1:9" x14ac:dyDescent="0.2">
      <c r="A61" s="97" t="s">
        <v>45</v>
      </c>
      <c r="B61" s="97" t="s">
        <v>20</v>
      </c>
      <c r="C61" s="97" t="s">
        <v>6</v>
      </c>
      <c r="D61" s="49">
        <v>2189.48</v>
      </c>
      <c r="E61" s="49">
        <v>2213</v>
      </c>
      <c r="F61" s="49">
        <v>2272</v>
      </c>
      <c r="G61" s="49">
        <v>2324</v>
      </c>
      <c r="H61" s="49">
        <v>2363</v>
      </c>
      <c r="I61" s="38">
        <v>2402</v>
      </c>
    </row>
    <row r="62" spans="1:9" x14ac:dyDescent="0.2">
      <c r="A62" s="97" t="s">
        <v>45</v>
      </c>
      <c r="B62" s="97" t="s">
        <v>20</v>
      </c>
      <c r="C62" s="97" t="s">
        <v>5</v>
      </c>
      <c r="D62" s="49">
        <v>2408</v>
      </c>
      <c r="E62" s="49">
        <v>2429</v>
      </c>
      <c r="F62" s="49">
        <v>2493</v>
      </c>
      <c r="G62" s="49">
        <v>2550</v>
      </c>
      <c r="H62" s="49">
        <v>2589</v>
      </c>
      <c r="I62" s="38">
        <v>2622</v>
      </c>
    </row>
    <row r="63" spans="1:9" x14ac:dyDescent="0.2">
      <c r="A63" s="97" t="s">
        <v>45</v>
      </c>
      <c r="B63" s="97" t="s">
        <v>20</v>
      </c>
      <c r="C63" s="97" t="s">
        <v>4</v>
      </c>
      <c r="D63" s="49">
        <v>1771.69</v>
      </c>
      <c r="E63" s="49">
        <v>1777</v>
      </c>
      <c r="F63" s="49">
        <v>1839</v>
      </c>
      <c r="G63" s="49">
        <v>1884</v>
      </c>
      <c r="H63" s="49">
        <v>1909</v>
      </c>
      <c r="I63" s="38">
        <v>1944</v>
      </c>
    </row>
    <row r="64" spans="1:9" x14ac:dyDescent="0.2">
      <c r="A64" s="97" t="s">
        <v>45</v>
      </c>
      <c r="B64" s="97" t="s">
        <v>20</v>
      </c>
      <c r="C64" s="97" t="s">
        <v>3</v>
      </c>
      <c r="D64" s="49">
        <v>2181</v>
      </c>
      <c r="E64" s="49">
        <v>2194</v>
      </c>
      <c r="F64" s="49">
        <v>2232</v>
      </c>
      <c r="G64" s="49">
        <v>2265</v>
      </c>
      <c r="H64" s="49">
        <v>2283</v>
      </c>
      <c r="I64" s="38">
        <v>2300</v>
      </c>
    </row>
    <row r="65" spans="1:9" x14ac:dyDescent="0.2">
      <c r="A65" s="97" t="s">
        <v>45</v>
      </c>
      <c r="B65" s="97" t="s">
        <v>20</v>
      </c>
      <c r="C65" s="97" t="s">
        <v>2</v>
      </c>
      <c r="D65" s="49">
        <v>2312.56</v>
      </c>
      <c r="E65" s="49">
        <v>2344</v>
      </c>
      <c r="F65" s="49">
        <v>2409</v>
      </c>
      <c r="G65" s="49">
        <v>2472</v>
      </c>
      <c r="H65" s="49">
        <v>2522</v>
      </c>
      <c r="I65" s="38">
        <v>2567</v>
      </c>
    </row>
    <row r="66" spans="1:9" x14ac:dyDescent="0.2">
      <c r="A66" s="97" t="s">
        <v>45</v>
      </c>
      <c r="B66" s="97" t="s">
        <v>20</v>
      </c>
      <c r="C66" s="97" t="s">
        <v>1</v>
      </c>
      <c r="D66" s="49">
        <v>2423</v>
      </c>
      <c r="E66" s="49">
        <v>2434</v>
      </c>
      <c r="F66" s="49">
        <v>2482</v>
      </c>
      <c r="G66" s="49">
        <v>2528</v>
      </c>
      <c r="H66" s="49">
        <v>2565</v>
      </c>
      <c r="I66" s="38">
        <v>2599</v>
      </c>
    </row>
    <row r="67" spans="1:9" x14ac:dyDescent="0.2">
      <c r="A67" s="97" t="s">
        <v>45</v>
      </c>
      <c r="B67" s="97" t="s">
        <v>20</v>
      </c>
      <c r="C67" s="97" t="s">
        <v>0</v>
      </c>
      <c r="D67" s="49">
        <v>2644.11</v>
      </c>
      <c r="E67" s="49">
        <v>2655</v>
      </c>
      <c r="F67" s="49">
        <v>2705</v>
      </c>
      <c r="G67" s="49">
        <v>2749</v>
      </c>
      <c r="H67" s="49">
        <v>2783</v>
      </c>
      <c r="I67" s="38">
        <v>2800</v>
      </c>
    </row>
    <row r="68" spans="1:9" x14ac:dyDescent="0.2">
      <c r="A68" s="97" t="s">
        <v>45</v>
      </c>
      <c r="B68" s="97" t="s">
        <v>20</v>
      </c>
      <c r="C68" s="97" t="s">
        <v>39</v>
      </c>
      <c r="D68" s="49">
        <v>2274.62</v>
      </c>
      <c r="E68" s="49">
        <v>2296</v>
      </c>
      <c r="F68" s="49">
        <v>2355</v>
      </c>
      <c r="G68" s="49">
        <v>2407</v>
      </c>
      <c r="H68" s="49">
        <v>2446</v>
      </c>
      <c r="I68" s="38">
        <v>2482</v>
      </c>
    </row>
    <row r="69" spans="1:9" ht="13.5" thickBot="1" x14ac:dyDescent="0.25">
      <c r="A69" s="98" t="s">
        <v>45</v>
      </c>
      <c r="B69" s="98" t="s">
        <v>20</v>
      </c>
      <c r="C69" s="98" t="s">
        <v>37</v>
      </c>
      <c r="D69" s="41">
        <v>2414</v>
      </c>
      <c r="E69" s="41">
        <v>2450</v>
      </c>
      <c r="F69" s="41">
        <v>2543</v>
      </c>
      <c r="G69" s="41">
        <v>2637</v>
      </c>
      <c r="H69" s="41">
        <v>2674</v>
      </c>
      <c r="I69" s="42">
        <v>2721</v>
      </c>
    </row>
    <row r="70" spans="1:9" x14ac:dyDescent="0.2">
      <c r="A70" s="99" t="s">
        <v>38</v>
      </c>
      <c r="B70" s="99" t="s">
        <v>20</v>
      </c>
      <c r="C70" s="99" t="s">
        <v>15</v>
      </c>
      <c r="D70" s="46">
        <v>1889.78</v>
      </c>
      <c r="E70" s="46">
        <v>1902</v>
      </c>
      <c r="F70" s="46">
        <v>1944</v>
      </c>
      <c r="G70" s="46">
        <v>1963</v>
      </c>
      <c r="H70" s="46">
        <v>1993</v>
      </c>
      <c r="I70" s="47">
        <v>2019</v>
      </c>
    </row>
    <row r="71" spans="1:9" x14ac:dyDescent="0.2">
      <c r="A71" s="97" t="s">
        <v>38</v>
      </c>
      <c r="B71" s="97" t="s">
        <v>20</v>
      </c>
      <c r="C71" s="97" t="s">
        <v>44</v>
      </c>
      <c r="D71" s="49">
        <v>3275.3</v>
      </c>
      <c r="E71" s="49">
        <v>3296</v>
      </c>
      <c r="F71" s="49">
        <v>3365</v>
      </c>
      <c r="G71" s="49">
        <v>3381</v>
      </c>
      <c r="H71" s="49">
        <v>3410</v>
      </c>
      <c r="I71" s="38">
        <v>3440</v>
      </c>
    </row>
    <row r="72" spans="1:9" x14ac:dyDescent="0.2">
      <c r="A72" s="97" t="s">
        <v>38</v>
      </c>
      <c r="B72" s="97" t="s">
        <v>20</v>
      </c>
      <c r="C72" s="97" t="s">
        <v>43</v>
      </c>
      <c r="D72" s="49">
        <v>2231.46</v>
      </c>
      <c r="E72" s="49">
        <v>2248</v>
      </c>
      <c r="F72" s="49">
        <v>2290</v>
      </c>
      <c r="G72" s="49">
        <v>2294</v>
      </c>
      <c r="H72" s="49">
        <v>2325</v>
      </c>
      <c r="I72" s="38">
        <v>2331</v>
      </c>
    </row>
    <row r="73" spans="1:9" x14ac:dyDescent="0.2">
      <c r="A73" s="97" t="s">
        <v>38</v>
      </c>
      <c r="B73" s="97" t="s">
        <v>20</v>
      </c>
      <c r="C73" s="97" t="s">
        <v>42</v>
      </c>
      <c r="D73" s="49">
        <v>1670.98</v>
      </c>
      <c r="E73" s="49">
        <v>1678</v>
      </c>
      <c r="F73" s="49">
        <v>1713</v>
      </c>
      <c r="G73" s="49">
        <v>1730</v>
      </c>
      <c r="H73" s="49">
        <v>1755</v>
      </c>
      <c r="I73" s="38">
        <v>1780</v>
      </c>
    </row>
    <row r="74" spans="1:9" x14ac:dyDescent="0.2">
      <c r="A74" s="97" t="s">
        <v>38</v>
      </c>
      <c r="B74" s="97" t="s">
        <v>20</v>
      </c>
      <c r="C74" s="97" t="s">
        <v>14</v>
      </c>
      <c r="D74" s="49">
        <v>1970.91</v>
      </c>
      <c r="E74" s="49">
        <v>1985</v>
      </c>
      <c r="F74" s="49">
        <v>2026</v>
      </c>
      <c r="G74" s="49">
        <v>2040</v>
      </c>
      <c r="H74" s="49">
        <v>2071</v>
      </c>
      <c r="I74" s="38">
        <v>2095</v>
      </c>
    </row>
    <row r="75" spans="1:9" x14ac:dyDescent="0.2">
      <c r="A75" s="97" t="s">
        <v>38</v>
      </c>
      <c r="B75" s="97" t="s">
        <v>20</v>
      </c>
      <c r="C75" s="97" t="s">
        <v>41</v>
      </c>
      <c r="D75" s="49">
        <v>3275.36</v>
      </c>
      <c r="E75" s="49">
        <v>3297</v>
      </c>
      <c r="F75" s="49">
        <v>3385</v>
      </c>
      <c r="G75" s="49">
        <v>3410</v>
      </c>
      <c r="H75" s="49">
        <v>3202</v>
      </c>
      <c r="I75" s="38">
        <v>3245</v>
      </c>
    </row>
    <row r="76" spans="1:9" x14ac:dyDescent="0.2">
      <c r="A76" s="97" t="s">
        <v>38</v>
      </c>
      <c r="B76" s="97" t="s">
        <v>20</v>
      </c>
      <c r="C76" s="97" t="s">
        <v>24</v>
      </c>
      <c r="D76" s="49">
        <v>2304</v>
      </c>
      <c r="E76" s="49">
        <v>2319</v>
      </c>
      <c r="F76" s="49">
        <v>2358</v>
      </c>
      <c r="G76" s="49">
        <v>2369</v>
      </c>
      <c r="H76" s="49">
        <v>2410</v>
      </c>
      <c r="I76" s="38">
        <v>2418</v>
      </c>
    </row>
    <row r="77" spans="1:9" x14ac:dyDescent="0.2">
      <c r="A77" s="97" t="s">
        <v>38</v>
      </c>
      <c r="B77" s="97" t="s">
        <v>20</v>
      </c>
      <c r="C77" s="97" t="s">
        <v>23</v>
      </c>
      <c r="D77" s="49">
        <v>1742.97</v>
      </c>
      <c r="E77" s="49">
        <v>1752</v>
      </c>
      <c r="F77" s="49">
        <v>1789</v>
      </c>
      <c r="G77" s="49">
        <v>1801</v>
      </c>
      <c r="H77" s="49">
        <v>1828</v>
      </c>
      <c r="I77" s="38">
        <v>1851</v>
      </c>
    </row>
    <row r="78" spans="1:9" x14ac:dyDescent="0.2">
      <c r="A78" s="97" t="s">
        <v>38</v>
      </c>
      <c r="B78" s="97" t="s">
        <v>20</v>
      </c>
      <c r="C78" s="97" t="s">
        <v>10</v>
      </c>
      <c r="D78" s="49">
        <v>1676.64</v>
      </c>
      <c r="E78" s="49">
        <v>1682</v>
      </c>
      <c r="F78" s="49">
        <v>1711</v>
      </c>
      <c r="G78" s="49">
        <v>1696</v>
      </c>
      <c r="H78" s="49">
        <v>1717</v>
      </c>
      <c r="I78" s="38">
        <v>1747</v>
      </c>
    </row>
    <row r="79" spans="1:9" x14ac:dyDescent="0.2">
      <c r="A79" s="97" t="s">
        <v>38</v>
      </c>
      <c r="B79" s="97" t="s">
        <v>20</v>
      </c>
      <c r="C79" s="97" t="s">
        <v>40</v>
      </c>
      <c r="D79" s="49">
        <v>1725.62</v>
      </c>
      <c r="E79" s="49">
        <v>1745</v>
      </c>
      <c r="F79" s="49">
        <v>3669</v>
      </c>
      <c r="G79" s="49">
        <v>3652</v>
      </c>
      <c r="H79" s="49">
        <v>3568</v>
      </c>
      <c r="I79" s="38">
        <v>3469</v>
      </c>
    </row>
    <row r="80" spans="1:9" x14ac:dyDescent="0.2">
      <c r="A80" s="97" t="s">
        <v>38</v>
      </c>
      <c r="B80" s="97" t="s">
        <v>20</v>
      </c>
      <c r="C80" s="97" t="s">
        <v>8</v>
      </c>
      <c r="D80" s="49">
        <v>1919.39</v>
      </c>
      <c r="E80" s="49">
        <v>1932</v>
      </c>
      <c r="F80" s="49">
        <v>1972</v>
      </c>
      <c r="G80" s="49">
        <v>1978</v>
      </c>
      <c r="H80" s="49">
        <v>2004</v>
      </c>
      <c r="I80" s="38">
        <v>2028</v>
      </c>
    </row>
    <row r="81" spans="1:11" x14ac:dyDescent="0.2">
      <c r="A81" s="97" t="s">
        <v>38</v>
      </c>
      <c r="B81" s="97" t="s">
        <v>20</v>
      </c>
      <c r="C81" s="97" t="s">
        <v>7</v>
      </c>
      <c r="D81" s="49">
        <v>1212</v>
      </c>
      <c r="E81" s="49">
        <v>1215</v>
      </c>
      <c r="F81" s="49">
        <v>1226</v>
      </c>
      <c r="G81" s="49">
        <v>1230</v>
      </c>
      <c r="H81" s="49">
        <v>1248</v>
      </c>
      <c r="I81" s="38">
        <v>1262</v>
      </c>
    </row>
    <row r="82" spans="1:11" x14ac:dyDescent="0.2">
      <c r="A82" s="97" t="s">
        <v>38</v>
      </c>
      <c r="B82" s="97" t="s">
        <v>20</v>
      </c>
      <c r="C82" s="97" t="s">
        <v>6</v>
      </c>
      <c r="D82" s="49">
        <v>1812.52</v>
      </c>
      <c r="E82" s="49">
        <v>1826</v>
      </c>
      <c r="F82" s="49">
        <v>1867</v>
      </c>
      <c r="G82" s="49">
        <v>1885</v>
      </c>
      <c r="H82" s="49">
        <v>1916</v>
      </c>
      <c r="I82" s="38">
        <v>1945</v>
      </c>
      <c r="K82" s="207"/>
    </row>
    <row r="83" spans="1:11" x14ac:dyDescent="0.2">
      <c r="A83" s="97" t="s">
        <v>38</v>
      </c>
      <c r="B83" s="97" t="s">
        <v>20</v>
      </c>
      <c r="C83" s="97" t="s">
        <v>5</v>
      </c>
      <c r="D83" s="49">
        <v>1997.4</v>
      </c>
      <c r="E83" s="49">
        <v>2008</v>
      </c>
      <c r="F83" s="49">
        <v>2053</v>
      </c>
      <c r="G83" s="49">
        <v>2074</v>
      </c>
      <c r="H83" s="49">
        <v>2103</v>
      </c>
      <c r="I83" s="38">
        <v>2126</v>
      </c>
      <c r="K83" s="207"/>
    </row>
    <row r="84" spans="1:11" x14ac:dyDescent="0.2">
      <c r="A84" s="97" t="s">
        <v>38</v>
      </c>
      <c r="B84" s="97" t="s">
        <v>20</v>
      </c>
      <c r="C84" s="97" t="s">
        <v>4</v>
      </c>
      <c r="D84" s="49">
        <v>1460.73</v>
      </c>
      <c r="E84" s="49">
        <v>1461</v>
      </c>
      <c r="F84" s="49">
        <v>1503</v>
      </c>
      <c r="G84" s="49">
        <v>1520</v>
      </c>
      <c r="H84" s="49">
        <v>1541</v>
      </c>
      <c r="I84" s="38">
        <v>1569</v>
      </c>
    </row>
    <row r="85" spans="1:11" x14ac:dyDescent="0.2">
      <c r="A85" s="97" t="s">
        <v>38</v>
      </c>
      <c r="B85" s="97" t="s">
        <v>20</v>
      </c>
      <c r="C85" s="97" t="s">
        <v>3</v>
      </c>
      <c r="D85" s="49">
        <v>1809.46</v>
      </c>
      <c r="E85" s="49">
        <v>1814</v>
      </c>
      <c r="F85" s="49">
        <v>1838</v>
      </c>
      <c r="G85" s="49">
        <v>1839</v>
      </c>
      <c r="H85" s="49">
        <v>1853</v>
      </c>
      <c r="I85" s="38">
        <v>1864</v>
      </c>
    </row>
    <row r="86" spans="1:11" x14ac:dyDescent="0.2">
      <c r="A86" s="97" t="s">
        <v>38</v>
      </c>
      <c r="B86" s="97" t="s">
        <v>20</v>
      </c>
      <c r="C86" s="97" t="s">
        <v>2</v>
      </c>
      <c r="D86" s="49">
        <v>1919.51</v>
      </c>
      <c r="E86" s="49">
        <v>1939</v>
      </c>
      <c r="F86" s="49">
        <v>1986</v>
      </c>
      <c r="G86" s="49">
        <v>2011</v>
      </c>
      <c r="H86" s="49">
        <v>2050</v>
      </c>
      <c r="I86" s="38">
        <v>2082</v>
      </c>
    </row>
    <row r="87" spans="1:11" x14ac:dyDescent="0.2">
      <c r="A87" s="97" t="s">
        <v>38</v>
      </c>
      <c r="B87" s="97" t="s">
        <v>20</v>
      </c>
      <c r="C87" s="97" t="s">
        <v>1</v>
      </c>
      <c r="D87" s="49">
        <v>2006.06</v>
      </c>
      <c r="E87" s="49">
        <v>2008</v>
      </c>
      <c r="F87" s="49">
        <v>2040</v>
      </c>
      <c r="G87" s="49">
        <v>2052</v>
      </c>
      <c r="H87" s="49">
        <v>2080</v>
      </c>
      <c r="I87" s="38">
        <v>2104</v>
      </c>
    </row>
    <row r="88" spans="1:11" x14ac:dyDescent="0.2">
      <c r="A88" s="97" t="s">
        <v>38</v>
      </c>
      <c r="B88" s="97" t="s">
        <v>20</v>
      </c>
      <c r="C88" s="97" t="s">
        <v>0</v>
      </c>
      <c r="D88" s="49">
        <v>2189</v>
      </c>
      <c r="E88" s="49">
        <v>2190</v>
      </c>
      <c r="F88" s="49">
        <v>2223</v>
      </c>
      <c r="G88" s="49">
        <v>2233</v>
      </c>
      <c r="H88" s="49">
        <v>2259</v>
      </c>
      <c r="I88" s="38">
        <v>2268</v>
      </c>
    </row>
    <row r="89" spans="1:11" x14ac:dyDescent="0.2">
      <c r="A89" s="97" t="s">
        <v>38</v>
      </c>
      <c r="B89" s="97" t="s">
        <v>20</v>
      </c>
      <c r="C89" s="97" t="s">
        <v>39</v>
      </c>
      <c r="D89" s="49">
        <v>1883.7</v>
      </c>
      <c r="E89" s="49">
        <v>1895</v>
      </c>
      <c r="F89" s="49">
        <v>1936</v>
      </c>
      <c r="G89" s="49">
        <v>1953</v>
      </c>
      <c r="H89" s="49">
        <v>1984</v>
      </c>
      <c r="I89" s="38">
        <v>2009</v>
      </c>
    </row>
    <row r="90" spans="1:11" ht="13.5" thickBot="1" x14ac:dyDescent="0.25">
      <c r="A90" s="98" t="s">
        <v>38</v>
      </c>
      <c r="B90" s="98" t="s">
        <v>20</v>
      </c>
      <c r="C90" s="98" t="s">
        <v>37</v>
      </c>
      <c r="D90" s="41">
        <v>2023.1</v>
      </c>
      <c r="E90" s="41">
        <v>2048</v>
      </c>
      <c r="F90" s="41">
        <v>2116</v>
      </c>
      <c r="G90" s="41">
        <v>2178</v>
      </c>
      <c r="H90" s="41">
        <v>2202</v>
      </c>
      <c r="I90" s="42">
        <v>2235</v>
      </c>
    </row>
    <row r="91" spans="1:11" x14ac:dyDescent="0.2">
      <c r="A91" s="99" t="s">
        <v>45</v>
      </c>
      <c r="B91" s="99" t="s">
        <v>19</v>
      </c>
      <c r="C91" s="99" t="s">
        <v>15</v>
      </c>
      <c r="D91" s="46">
        <v>2703.99</v>
      </c>
      <c r="E91" s="46">
        <v>2736</v>
      </c>
      <c r="F91" s="46">
        <v>2783</v>
      </c>
      <c r="G91" s="46">
        <v>2835</v>
      </c>
      <c r="H91" s="46">
        <v>2842</v>
      </c>
      <c r="I91" s="47">
        <v>3011</v>
      </c>
    </row>
    <row r="92" spans="1:11" x14ac:dyDescent="0.2">
      <c r="A92" s="97" t="s">
        <v>45</v>
      </c>
      <c r="B92" s="97" t="s">
        <v>19</v>
      </c>
      <c r="C92" s="97" t="s">
        <v>44</v>
      </c>
      <c r="D92" s="49">
        <v>5748.84</v>
      </c>
      <c r="E92" s="49">
        <v>5822</v>
      </c>
      <c r="F92" s="49">
        <v>5896</v>
      </c>
      <c r="G92" s="49">
        <v>6007</v>
      </c>
      <c r="H92" s="49">
        <v>5975</v>
      </c>
      <c r="I92" s="38">
        <v>6169</v>
      </c>
    </row>
    <row r="93" spans="1:11" x14ac:dyDescent="0.2">
      <c r="A93" s="97" t="s">
        <v>45</v>
      </c>
      <c r="B93" s="97" t="s">
        <v>19</v>
      </c>
      <c r="C93" s="97" t="s">
        <v>43</v>
      </c>
      <c r="D93" s="49">
        <v>2760.94</v>
      </c>
      <c r="E93" s="49">
        <v>2803</v>
      </c>
      <c r="F93" s="49">
        <v>2840</v>
      </c>
      <c r="G93" s="49">
        <v>2877</v>
      </c>
      <c r="H93" s="49">
        <v>2892</v>
      </c>
      <c r="I93" s="38">
        <v>3056</v>
      </c>
    </row>
    <row r="94" spans="1:11" x14ac:dyDescent="0.2">
      <c r="A94" s="97" t="s">
        <v>45</v>
      </c>
      <c r="B94" s="97" t="s">
        <v>19</v>
      </c>
      <c r="C94" s="97" t="s">
        <v>42</v>
      </c>
      <c r="D94" s="49">
        <v>2074.56</v>
      </c>
      <c r="E94" s="49">
        <v>2083</v>
      </c>
      <c r="F94" s="49">
        <v>2118</v>
      </c>
      <c r="G94" s="49">
        <v>2161</v>
      </c>
      <c r="H94" s="49">
        <v>2168</v>
      </c>
      <c r="I94" s="38">
        <v>2335</v>
      </c>
    </row>
    <row r="95" spans="1:11" x14ac:dyDescent="0.2">
      <c r="A95" s="97" t="s">
        <v>45</v>
      </c>
      <c r="B95" s="97" t="s">
        <v>19</v>
      </c>
      <c r="C95" s="97" t="s">
        <v>14</v>
      </c>
      <c r="D95" s="49">
        <v>2529</v>
      </c>
      <c r="E95" s="49">
        <v>2559</v>
      </c>
      <c r="F95" s="49">
        <v>2604</v>
      </c>
      <c r="G95" s="49">
        <v>2653</v>
      </c>
      <c r="H95" s="49">
        <v>2669</v>
      </c>
      <c r="I95" s="38">
        <v>2844</v>
      </c>
    </row>
    <row r="96" spans="1:11" x14ac:dyDescent="0.2">
      <c r="A96" s="97" t="s">
        <v>45</v>
      </c>
      <c r="B96" s="97" t="s">
        <v>19</v>
      </c>
      <c r="C96" s="97" t="s">
        <v>41</v>
      </c>
      <c r="D96" s="49">
        <v>3021.1</v>
      </c>
      <c r="E96" s="49">
        <v>3100</v>
      </c>
      <c r="F96" s="49">
        <v>3144</v>
      </c>
      <c r="G96" s="49">
        <v>3179</v>
      </c>
      <c r="H96" s="49">
        <v>3139</v>
      </c>
      <c r="I96" s="38">
        <v>3316</v>
      </c>
    </row>
    <row r="97" spans="1:9" x14ac:dyDescent="0.2">
      <c r="A97" s="97" t="s">
        <v>45</v>
      </c>
      <c r="B97" s="97" t="s">
        <v>19</v>
      </c>
      <c r="C97" s="97" t="s">
        <v>24</v>
      </c>
      <c r="D97" s="49">
        <v>2819.41</v>
      </c>
      <c r="E97" s="49">
        <v>2841</v>
      </c>
      <c r="F97" s="49">
        <v>2880</v>
      </c>
      <c r="G97" s="49">
        <v>2919</v>
      </c>
      <c r="H97" s="49">
        <v>2973</v>
      </c>
      <c r="I97" s="38">
        <v>3117</v>
      </c>
    </row>
    <row r="98" spans="1:9" x14ac:dyDescent="0.2">
      <c r="A98" s="97" t="s">
        <v>45</v>
      </c>
      <c r="B98" s="97" t="s">
        <v>19</v>
      </c>
      <c r="C98" s="97" t="s">
        <v>23</v>
      </c>
      <c r="D98" s="49">
        <v>2159</v>
      </c>
      <c r="E98" s="49">
        <v>2169</v>
      </c>
      <c r="F98" s="49">
        <v>2210</v>
      </c>
      <c r="G98" s="49">
        <v>2257</v>
      </c>
      <c r="H98" s="49">
        <v>2270</v>
      </c>
      <c r="I98" s="38">
        <v>2446</v>
      </c>
    </row>
    <row r="99" spans="1:9" x14ac:dyDescent="0.2">
      <c r="A99" s="97" t="s">
        <v>45</v>
      </c>
      <c r="B99" s="97" t="s">
        <v>19</v>
      </c>
      <c r="C99" s="97" t="s">
        <v>10</v>
      </c>
      <c r="D99" s="49">
        <v>2015.49</v>
      </c>
      <c r="E99" s="49">
        <v>1984</v>
      </c>
      <c r="F99" s="49">
        <v>2056</v>
      </c>
      <c r="G99" s="49">
        <v>2076</v>
      </c>
      <c r="H99" s="49">
        <v>2082</v>
      </c>
      <c r="I99" s="38">
        <v>2244</v>
      </c>
    </row>
    <row r="100" spans="1:9" x14ac:dyDescent="0.2">
      <c r="A100" s="97" t="s">
        <v>45</v>
      </c>
      <c r="B100" s="97" t="s">
        <v>19</v>
      </c>
      <c r="C100" s="97" t="s">
        <v>40</v>
      </c>
      <c r="D100" s="49">
        <v>6523.84</v>
      </c>
      <c r="E100" s="49">
        <v>6619</v>
      </c>
      <c r="F100" s="49">
        <v>6720</v>
      </c>
      <c r="G100" s="49">
        <v>6849</v>
      </c>
      <c r="H100" s="49">
        <v>6822</v>
      </c>
      <c r="I100" s="38">
        <v>7048</v>
      </c>
    </row>
    <row r="101" spans="1:9" x14ac:dyDescent="0.2">
      <c r="A101" s="97" t="s">
        <v>45</v>
      </c>
      <c r="B101" s="97" t="s">
        <v>19</v>
      </c>
      <c r="C101" s="97" t="s">
        <v>8</v>
      </c>
      <c r="D101" s="49">
        <v>2724.49</v>
      </c>
      <c r="E101" s="49">
        <v>2756</v>
      </c>
      <c r="F101" s="49">
        <v>2800</v>
      </c>
      <c r="G101" s="49">
        <v>2842</v>
      </c>
      <c r="H101" s="49">
        <v>2847</v>
      </c>
      <c r="I101" s="38">
        <v>3014</v>
      </c>
    </row>
    <row r="102" spans="1:9" x14ac:dyDescent="0.2">
      <c r="A102" s="97" t="s">
        <v>45</v>
      </c>
      <c r="B102" s="97" t="s">
        <v>19</v>
      </c>
      <c r="C102" s="97" t="s">
        <v>7</v>
      </c>
      <c r="D102" s="49">
        <v>1526.44</v>
      </c>
      <c r="E102" s="49">
        <v>1536</v>
      </c>
      <c r="F102" s="49">
        <v>1571</v>
      </c>
      <c r="G102" s="49">
        <v>1620</v>
      </c>
      <c r="H102" s="49">
        <v>1654</v>
      </c>
      <c r="I102" s="38">
        <v>1646</v>
      </c>
    </row>
    <row r="103" spans="1:9" x14ac:dyDescent="0.2">
      <c r="A103" s="97" t="s">
        <v>45</v>
      </c>
      <c r="B103" s="97" t="s">
        <v>19</v>
      </c>
      <c r="C103" s="97" t="s">
        <v>6</v>
      </c>
      <c r="D103" s="49">
        <v>2555.65</v>
      </c>
      <c r="E103" s="49">
        <v>2589</v>
      </c>
      <c r="F103" s="49">
        <v>2636</v>
      </c>
      <c r="G103" s="49">
        <v>2685</v>
      </c>
      <c r="H103" s="49">
        <v>2698</v>
      </c>
      <c r="I103" s="38">
        <v>2871</v>
      </c>
    </row>
    <row r="104" spans="1:9" x14ac:dyDescent="0.2">
      <c r="A104" s="97" t="s">
        <v>45</v>
      </c>
      <c r="B104" s="97" t="s">
        <v>19</v>
      </c>
      <c r="C104" s="97" t="s">
        <v>5</v>
      </c>
      <c r="D104" s="49">
        <v>3218.18</v>
      </c>
      <c r="E104" s="49">
        <v>3247</v>
      </c>
      <c r="F104" s="49">
        <v>3297</v>
      </c>
      <c r="G104" s="49">
        <v>3364</v>
      </c>
      <c r="H104" s="49">
        <v>3356</v>
      </c>
      <c r="I104" s="38">
        <v>3515</v>
      </c>
    </row>
    <row r="105" spans="1:9" x14ac:dyDescent="0.2">
      <c r="A105" s="97" t="s">
        <v>45</v>
      </c>
      <c r="B105" s="97" t="s">
        <v>19</v>
      </c>
      <c r="C105" s="97" t="s">
        <v>4</v>
      </c>
      <c r="D105" s="49">
        <v>2014.29</v>
      </c>
      <c r="E105" s="49">
        <v>2028</v>
      </c>
      <c r="F105" s="49">
        <v>2070</v>
      </c>
      <c r="G105" s="49">
        <v>2106</v>
      </c>
      <c r="H105" s="49">
        <v>2125</v>
      </c>
      <c r="I105" s="38">
        <v>2294</v>
      </c>
    </row>
    <row r="106" spans="1:9" x14ac:dyDescent="0.2">
      <c r="A106" s="97" t="s">
        <v>45</v>
      </c>
      <c r="B106" s="97" t="s">
        <v>19</v>
      </c>
      <c r="C106" s="97" t="s">
        <v>3</v>
      </c>
      <c r="D106" s="49">
        <v>2494.41</v>
      </c>
      <c r="E106" s="49">
        <v>2539</v>
      </c>
      <c r="F106" s="49">
        <v>2590</v>
      </c>
      <c r="G106" s="49">
        <v>2644</v>
      </c>
      <c r="H106" s="49">
        <v>2654</v>
      </c>
      <c r="I106" s="38">
        <v>2845</v>
      </c>
    </row>
    <row r="107" spans="1:9" x14ac:dyDescent="0.2">
      <c r="A107" s="97" t="s">
        <v>45</v>
      </c>
      <c r="B107" s="97" t="s">
        <v>19</v>
      </c>
      <c r="C107" s="97" t="s">
        <v>2</v>
      </c>
      <c r="D107" s="49">
        <v>2720.29</v>
      </c>
      <c r="E107" s="49">
        <v>2756</v>
      </c>
      <c r="F107" s="49">
        <v>2801</v>
      </c>
      <c r="G107" s="49">
        <v>2857</v>
      </c>
      <c r="H107" s="49">
        <v>2866</v>
      </c>
      <c r="I107" s="38">
        <v>3039</v>
      </c>
    </row>
    <row r="108" spans="1:9" x14ac:dyDescent="0.2">
      <c r="A108" s="97" t="s">
        <v>45</v>
      </c>
      <c r="B108" s="97" t="s">
        <v>19</v>
      </c>
      <c r="C108" s="97" t="s">
        <v>1</v>
      </c>
      <c r="D108" s="49">
        <v>3067.8</v>
      </c>
      <c r="E108" s="49">
        <v>3072</v>
      </c>
      <c r="F108" s="49">
        <v>3094</v>
      </c>
      <c r="G108" s="49">
        <v>3130</v>
      </c>
      <c r="H108" s="49">
        <v>3116</v>
      </c>
      <c r="I108" s="38">
        <v>3260</v>
      </c>
    </row>
    <row r="109" spans="1:9" x14ac:dyDescent="0.2">
      <c r="A109" s="97" t="s">
        <v>45</v>
      </c>
      <c r="B109" s="97" t="s">
        <v>19</v>
      </c>
      <c r="C109" s="97" t="s">
        <v>0</v>
      </c>
      <c r="D109" s="49">
        <v>4175</v>
      </c>
      <c r="E109" s="49">
        <v>4166</v>
      </c>
      <c r="F109" s="49">
        <v>4170</v>
      </c>
      <c r="G109" s="49">
        <v>4213</v>
      </c>
      <c r="H109" s="49">
        <v>4160</v>
      </c>
      <c r="I109" s="38">
        <v>4270</v>
      </c>
    </row>
    <row r="110" spans="1:9" x14ac:dyDescent="0.2">
      <c r="A110" s="97" t="s">
        <v>45</v>
      </c>
      <c r="B110" s="97" t="s">
        <v>19</v>
      </c>
      <c r="C110" s="97" t="s">
        <v>39</v>
      </c>
      <c r="D110" s="49">
        <v>2679.36</v>
      </c>
      <c r="E110" s="49">
        <v>2711</v>
      </c>
      <c r="F110" s="49">
        <v>2757</v>
      </c>
      <c r="G110" s="49">
        <v>2808</v>
      </c>
      <c r="H110" s="49">
        <v>2815</v>
      </c>
      <c r="I110" s="38">
        <v>2983</v>
      </c>
    </row>
    <row r="111" spans="1:9" ht="13.5" thickBot="1" x14ac:dyDescent="0.25">
      <c r="A111" s="98" t="s">
        <v>45</v>
      </c>
      <c r="B111" s="98" t="s">
        <v>19</v>
      </c>
      <c r="C111" s="98" t="s">
        <v>37</v>
      </c>
      <c r="D111" s="41">
        <v>3672.31</v>
      </c>
      <c r="E111" s="41">
        <v>3709</v>
      </c>
      <c r="F111" s="41">
        <v>3774</v>
      </c>
      <c r="G111" s="41">
        <v>3836</v>
      </c>
      <c r="H111" s="41">
        <v>3850</v>
      </c>
      <c r="I111" s="42">
        <v>3995</v>
      </c>
    </row>
    <row r="112" spans="1:9" x14ac:dyDescent="0.2">
      <c r="A112" s="99" t="s">
        <v>38</v>
      </c>
      <c r="B112" s="99" t="s">
        <v>19</v>
      </c>
      <c r="C112" s="99" t="s">
        <v>15</v>
      </c>
      <c r="D112" s="46">
        <v>2239</v>
      </c>
      <c r="E112" s="46">
        <v>2258</v>
      </c>
      <c r="F112" s="46">
        <v>2288</v>
      </c>
      <c r="G112" s="46">
        <v>2308</v>
      </c>
      <c r="H112" s="46">
        <v>2315</v>
      </c>
      <c r="I112" s="47">
        <v>2464</v>
      </c>
    </row>
    <row r="113" spans="1:11" x14ac:dyDescent="0.2">
      <c r="A113" s="97" t="s">
        <v>38</v>
      </c>
      <c r="B113" s="97" t="s">
        <v>19</v>
      </c>
      <c r="C113" s="97" t="s">
        <v>44</v>
      </c>
      <c r="D113" s="49">
        <v>4775</v>
      </c>
      <c r="E113" s="49">
        <v>4823</v>
      </c>
      <c r="F113" s="49">
        <v>4876</v>
      </c>
      <c r="G113" s="49">
        <v>4953</v>
      </c>
      <c r="H113" s="49">
        <v>4969</v>
      </c>
      <c r="I113" s="38">
        <v>5126</v>
      </c>
    </row>
    <row r="114" spans="1:11" x14ac:dyDescent="0.2">
      <c r="A114" s="97" t="s">
        <v>38</v>
      </c>
      <c r="B114" s="97" t="s">
        <v>19</v>
      </c>
      <c r="C114" s="97" t="s">
        <v>43</v>
      </c>
      <c r="D114" s="49">
        <v>2283.85</v>
      </c>
      <c r="E114" s="49">
        <v>2310</v>
      </c>
      <c r="F114" s="49">
        <v>2332</v>
      </c>
      <c r="G114" s="49">
        <v>2339</v>
      </c>
      <c r="H114" s="49">
        <v>2346</v>
      </c>
      <c r="I114" s="38">
        <v>2492</v>
      </c>
    </row>
    <row r="115" spans="1:11" x14ac:dyDescent="0.2">
      <c r="A115" s="97" t="s">
        <v>38</v>
      </c>
      <c r="B115" s="97" t="s">
        <v>19</v>
      </c>
      <c r="C115" s="97" t="s">
        <v>42</v>
      </c>
      <c r="D115" s="49">
        <v>1717.74</v>
      </c>
      <c r="E115" s="49">
        <v>1719</v>
      </c>
      <c r="F115" s="49">
        <v>1740</v>
      </c>
      <c r="G115" s="49">
        <v>1749</v>
      </c>
      <c r="H115" s="49">
        <v>1752</v>
      </c>
      <c r="I115" s="38">
        <v>1902</v>
      </c>
    </row>
    <row r="116" spans="1:11" x14ac:dyDescent="0.2">
      <c r="A116" s="97" t="s">
        <v>38</v>
      </c>
      <c r="B116" s="97" t="s">
        <v>19</v>
      </c>
      <c r="C116" s="97" t="s">
        <v>14</v>
      </c>
      <c r="D116" s="49">
        <v>2100</v>
      </c>
      <c r="E116" s="49">
        <v>2117</v>
      </c>
      <c r="F116" s="49">
        <v>2145</v>
      </c>
      <c r="G116" s="49">
        <v>2158</v>
      </c>
      <c r="H116" s="49">
        <v>2165</v>
      </c>
      <c r="I116" s="38">
        <v>2319</v>
      </c>
    </row>
    <row r="117" spans="1:11" x14ac:dyDescent="0.2">
      <c r="A117" s="97" t="s">
        <v>38</v>
      </c>
      <c r="B117" s="97" t="s">
        <v>19</v>
      </c>
      <c r="C117" s="97" t="s">
        <v>41</v>
      </c>
      <c r="D117" s="49">
        <v>2512</v>
      </c>
      <c r="E117" s="49">
        <v>2569</v>
      </c>
      <c r="F117" s="49">
        <v>2595</v>
      </c>
      <c r="G117" s="49">
        <v>2597</v>
      </c>
      <c r="H117" s="49">
        <v>2556</v>
      </c>
      <c r="I117" s="38">
        <v>2710</v>
      </c>
    </row>
    <row r="118" spans="1:11" x14ac:dyDescent="0.2">
      <c r="A118" s="97" t="s">
        <v>38</v>
      </c>
      <c r="B118" s="97" t="s">
        <v>19</v>
      </c>
      <c r="C118" s="97" t="s">
        <v>24</v>
      </c>
      <c r="D118" s="49">
        <v>2333.58</v>
      </c>
      <c r="E118" s="49">
        <v>2341</v>
      </c>
      <c r="F118" s="49">
        <v>2365</v>
      </c>
      <c r="G118" s="49">
        <v>2371</v>
      </c>
      <c r="H118" s="49">
        <v>2408</v>
      </c>
      <c r="I118" s="38">
        <v>2536</v>
      </c>
    </row>
    <row r="119" spans="1:11" x14ac:dyDescent="0.2">
      <c r="A119" s="97" t="s">
        <v>38</v>
      </c>
      <c r="B119" s="97" t="s">
        <v>19</v>
      </c>
      <c r="C119" s="97" t="s">
        <v>23</v>
      </c>
      <c r="D119" s="49">
        <v>1794.76</v>
      </c>
      <c r="E119" s="49">
        <v>1796</v>
      </c>
      <c r="F119" s="49">
        <v>1821</v>
      </c>
      <c r="G119" s="49">
        <v>1830</v>
      </c>
      <c r="H119" s="49">
        <v>1836</v>
      </c>
      <c r="I119" s="38">
        <v>1992</v>
      </c>
    </row>
    <row r="120" spans="1:11" x14ac:dyDescent="0.2">
      <c r="A120" s="97" t="s">
        <v>38</v>
      </c>
      <c r="B120" s="97" t="s">
        <v>19</v>
      </c>
      <c r="C120" s="97" t="s">
        <v>10</v>
      </c>
      <c r="D120" s="49">
        <v>1640.87</v>
      </c>
      <c r="E120" s="49">
        <v>1611</v>
      </c>
      <c r="F120" s="49">
        <v>1667</v>
      </c>
      <c r="G120" s="49">
        <v>1670</v>
      </c>
      <c r="H120" s="49">
        <v>1679</v>
      </c>
      <c r="I120" s="38">
        <v>1829</v>
      </c>
    </row>
    <row r="121" spans="1:11" x14ac:dyDescent="0.2">
      <c r="A121" s="97" t="s">
        <v>38</v>
      </c>
      <c r="B121" s="97" t="s">
        <v>19</v>
      </c>
      <c r="C121" s="97" t="s">
        <v>40</v>
      </c>
      <c r="D121" s="49">
        <v>5417.46</v>
      </c>
      <c r="E121" s="49">
        <v>5481</v>
      </c>
      <c r="F121" s="49">
        <v>5557</v>
      </c>
      <c r="G121" s="49">
        <v>5654</v>
      </c>
      <c r="H121" s="49">
        <v>5694</v>
      </c>
      <c r="I121" s="38">
        <v>5873</v>
      </c>
    </row>
    <row r="122" spans="1:11" x14ac:dyDescent="0.2">
      <c r="A122" s="97" t="s">
        <v>38</v>
      </c>
      <c r="B122" s="97" t="s">
        <v>19</v>
      </c>
      <c r="C122" s="97" t="s">
        <v>8</v>
      </c>
      <c r="D122" s="49">
        <v>2257</v>
      </c>
      <c r="E122" s="49">
        <v>2275</v>
      </c>
      <c r="F122" s="49">
        <v>2303</v>
      </c>
      <c r="G122" s="49">
        <v>2314</v>
      </c>
      <c r="H122" s="49">
        <v>2319</v>
      </c>
      <c r="I122" s="38">
        <v>2467</v>
      </c>
    </row>
    <row r="123" spans="1:11" x14ac:dyDescent="0.2">
      <c r="A123" s="97" t="s">
        <v>38</v>
      </c>
      <c r="B123" s="97" t="s">
        <v>19</v>
      </c>
      <c r="C123" s="97" t="s">
        <v>7</v>
      </c>
      <c r="D123" s="49">
        <v>1245.48</v>
      </c>
      <c r="E123" s="49">
        <v>1251</v>
      </c>
      <c r="F123" s="49">
        <v>1277</v>
      </c>
      <c r="G123" s="49">
        <v>1303</v>
      </c>
      <c r="H123" s="49">
        <v>1332</v>
      </c>
      <c r="I123" s="38">
        <v>1329</v>
      </c>
    </row>
    <row r="124" spans="1:11" x14ac:dyDescent="0.2">
      <c r="A124" s="97" t="s">
        <v>38</v>
      </c>
      <c r="B124" s="97" t="s">
        <v>19</v>
      </c>
      <c r="C124" s="97" t="s">
        <v>6</v>
      </c>
      <c r="D124" s="49">
        <v>2114.27</v>
      </c>
      <c r="E124" s="49">
        <v>2134</v>
      </c>
      <c r="F124" s="49">
        <v>2164</v>
      </c>
      <c r="G124" s="49">
        <v>2181</v>
      </c>
      <c r="H124" s="49">
        <v>2191</v>
      </c>
      <c r="I124" s="38">
        <v>2344</v>
      </c>
      <c r="K124" s="207"/>
    </row>
    <row r="125" spans="1:11" x14ac:dyDescent="0.2">
      <c r="A125" s="97" t="s">
        <v>38</v>
      </c>
      <c r="B125" s="97" t="s">
        <v>19</v>
      </c>
      <c r="C125" s="97" t="s">
        <v>5</v>
      </c>
      <c r="D125" s="49">
        <v>2673.45</v>
      </c>
      <c r="E125" s="49">
        <v>2689</v>
      </c>
      <c r="F125" s="49">
        <v>2722</v>
      </c>
      <c r="G125" s="49">
        <v>2756</v>
      </c>
      <c r="H125" s="49">
        <v>2758</v>
      </c>
      <c r="I125" s="38">
        <v>2897</v>
      </c>
      <c r="K125" s="207"/>
    </row>
    <row r="126" spans="1:11" x14ac:dyDescent="0.2">
      <c r="A126" s="97" t="s">
        <v>38</v>
      </c>
      <c r="B126" s="97" t="s">
        <v>19</v>
      </c>
      <c r="C126" s="97" t="s">
        <v>4</v>
      </c>
      <c r="D126" s="49">
        <v>1658.82</v>
      </c>
      <c r="E126" s="49">
        <v>1663</v>
      </c>
      <c r="F126" s="49">
        <v>1692</v>
      </c>
      <c r="G126" s="49">
        <v>1703</v>
      </c>
      <c r="H126" s="49">
        <v>1720</v>
      </c>
      <c r="I126" s="38">
        <v>1873</v>
      </c>
    </row>
    <row r="127" spans="1:11" x14ac:dyDescent="0.2">
      <c r="A127" s="97" t="s">
        <v>38</v>
      </c>
      <c r="B127" s="97" t="s">
        <v>19</v>
      </c>
      <c r="C127" s="97" t="s">
        <v>3</v>
      </c>
      <c r="D127" s="49">
        <v>2066</v>
      </c>
      <c r="E127" s="49">
        <v>2096</v>
      </c>
      <c r="F127" s="49">
        <v>2130</v>
      </c>
      <c r="G127" s="49">
        <v>2151</v>
      </c>
      <c r="H127" s="49">
        <v>2163</v>
      </c>
      <c r="I127" s="38">
        <v>2329</v>
      </c>
    </row>
    <row r="128" spans="1:11" x14ac:dyDescent="0.2">
      <c r="A128" s="97" t="s">
        <v>38</v>
      </c>
      <c r="B128" s="97" t="s">
        <v>19</v>
      </c>
      <c r="C128" s="97" t="s">
        <v>2</v>
      </c>
      <c r="D128" s="49">
        <v>2256</v>
      </c>
      <c r="E128" s="49">
        <v>2278</v>
      </c>
      <c r="F128" s="49">
        <v>2307</v>
      </c>
      <c r="G128" s="49">
        <v>2328</v>
      </c>
      <c r="H128" s="49">
        <v>2335</v>
      </c>
      <c r="I128" s="38">
        <v>2487</v>
      </c>
    </row>
    <row r="129" spans="1:9" x14ac:dyDescent="0.2">
      <c r="A129" s="97" t="s">
        <v>38</v>
      </c>
      <c r="B129" s="97" t="s">
        <v>19</v>
      </c>
      <c r="C129" s="97" t="s">
        <v>1</v>
      </c>
      <c r="D129" s="49">
        <v>2541</v>
      </c>
      <c r="E129" s="49">
        <v>2535</v>
      </c>
      <c r="F129" s="49">
        <v>2544</v>
      </c>
      <c r="G129" s="49">
        <v>2549</v>
      </c>
      <c r="H129" s="49">
        <v>2536</v>
      </c>
      <c r="I129" s="38">
        <v>2663</v>
      </c>
    </row>
    <row r="130" spans="1:9" x14ac:dyDescent="0.2">
      <c r="A130" s="97" t="s">
        <v>38</v>
      </c>
      <c r="B130" s="97" t="s">
        <v>19</v>
      </c>
      <c r="C130" s="97" t="s">
        <v>0</v>
      </c>
      <c r="D130" s="49">
        <v>3470.68</v>
      </c>
      <c r="E130" s="49">
        <v>3452</v>
      </c>
      <c r="F130" s="49">
        <v>3445</v>
      </c>
      <c r="G130" s="49">
        <v>3456</v>
      </c>
      <c r="H130" s="49">
        <v>3416</v>
      </c>
      <c r="I130" s="38">
        <v>3515</v>
      </c>
    </row>
    <row r="131" spans="1:9" x14ac:dyDescent="0.2">
      <c r="A131" s="97" t="s">
        <v>38</v>
      </c>
      <c r="B131" s="97" t="s">
        <v>19</v>
      </c>
      <c r="C131" s="97" t="s">
        <v>39</v>
      </c>
      <c r="D131" s="49">
        <v>2217.63</v>
      </c>
      <c r="E131" s="49">
        <v>2236</v>
      </c>
      <c r="F131" s="49">
        <v>2266</v>
      </c>
      <c r="G131" s="49">
        <v>2284</v>
      </c>
      <c r="H131" s="49">
        <v>2290</v>
      </c>
      <c r="I131" s="38">
        <v>2440</v>
      </c>
    </row>
    <row r="132" spans="1:9" ht="13.5" thickBot="1" x14ac:dyDescent="0.25">
      <c r="A132" s="98" t="s">
        <v>38</v>
      </c>
      <c r="B132" s="98" t="s">
        <v>19</v>
      </c>
      <c r="C132" s="98" t="s">
        <v>37</v>
      </c>
      <c r="D132" s="41">
        <v>3098.07</v>
      </c>
      <c r="E132" s="41">
        <v>3125</v>
      </c>
      <c r="F132" s="41">
        <v>3169</v>
      </c>
      <c r="G132" s="41">
        <v>3197</v>
      </c>
      <c r="H132" s="41">
        <v>3206</v>
      </c>
      <c r="I132" s="42">
        <v>3331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8">
    <tabColor theme="4" tint="-0.499984740745262"/>
  </sheetPr>
  <dimension ref="A1:J150"/>
  <sheetViews>
    <sheetView showGridLines="0" workbookViewId="0">
      <pane xSplit="3" ySplit="6" topLeftCell="D7" activePane="bottomRight" state="frozen"/>
      <selection activeCell="I25" sqref="I25"/>
      <selection pane="topRight" activeCell="I25" sqref="I25"/>
      <selection pane="bottomLeft" activeCell="I25" sqref="I25"/>
      <selection pane="bottomRight"/>
    </sheetView>
  </sheetViews>
  <sheetFormatPr baseColWidth="10" defaultRowHeight="12.75" x14ac:dyDescent="0.2"/>
  <cols>
    <col min="1" max="1" width="22.28515625" style="28" customWidth="1"/>
    <col min="2" max="2" width="7" style="28" bestFit="1" customWidth="1"/>
    <col min="3" max="3" width="39.42578125" style="28" customWidth="1"/>
    <col min="4" max="7" width="8.5703125" style="29" customWidth="1"/>
    <col min="8" max="8" width="9.140625" style="29" customWidth="1"/>
    <col min="9" max="9" width="8.5703125" style="30" customWidth="1"/>
    <col min="10" max="16384" width="11.42578125" style="28"/>
  </cols>
  <sheetData>
    <row r="1" spans="1:10" ht="17.25" customHeight="1" x14ac:dyDescent="0.2">
      <c r="A1" s="14" t="s">
        <v>158</v>
      </c>
    </row>
    <row r="2" spans="1:10" s="448" customFormat="1" ht="11.25" x14ac:dyDescent="0.2">
      <c r="A2" s="442" t="s">
        <v>151</v>
      </c>
      <c r="B2" s="443"/>
      <c r="C2" s="443"/>
      <c r="D2" s="444"/>
      <c r="E2" s="444"/>
      <c r="F2" s="444"/>
      <c r="G2" s="445"/>
      <c r="H2" s="446"/>
      <c r="I2" s="447"/>
    </row>
    <row r="3" spans="1:10" s="448" customFormat="1" ht="11.25" x14ac:dyDescent="0.2">
      <c r="A3" s="449" t="s">
        <v>347</v>
      </c>
      <c r="B3" s="449"/>
      <c r="C3" s="449"/>
      <c r="D3" s="450"/>
      <c r="E3" s="450"/>
      <c r="F3" s="450"/>
      <c r="G3" s="445"/>
      <c r="H3" s="446"/>
      <c r="I3" s="447"/>
    </row>
    <row r="4" spans="1:10" s="448" customFormat="1" ht="11.25" x14ac:dyDescent="0.2">
      <c r="A4" s="449" t="s">
        <v>350</v>
      </c>
      <c r="B4" s="449"/>
      <c r="C4" s="449"/>
      <c r="D4" s="450"/>
      <c r="E4" s="450"/>
      <c r="F4" s="450"/>
      <c r="G4" s="445"/>
      <c r="H4" s="446"/>
      <c r="I4" s="447"/>
    </row>
    <row r="5" spans="1:10" ht="13.5" thickBot="1" x14ac:dyDescent="0.25">
      <c r="A5" s="28" t="s">
        <v>337</v>
      </c>
    </row>
    <row r="6" spans="1:10" x14ac:dyDescent="0.2">
      <c r="A6" s="32" t="s">
        <v>152</v>
      </c>
      <c r="B6" s="441" t="s">
        <v>153</v>
      </c>
      <c r="C6" s="33" t="s">
        <v>154</v>
      </c>
      <c r="D6" s="94">
        <v>2015</v>
      </c>
      <c r="E6" s="94">
        <v>2016</v>
      </c>
      <c r="F6" s="94">
        <v>2017</v>
      </c>
      <c r="G6" s="94">
        <v>2018</v>
      </c>
      <c r="H6" s="94">
        <v>2019</v>
      </c>
      <c r="I6" s="94">
        <v>2020</v>
      </c>
    </row>
    <row r="7" spans="1:10" x14ac:dyDescent="0.2">
      <c r="A7" s="34" t="s">
        <v>28</v>
      </c>
      <c r="B7" s="439" t="s">
        <v>22</v>
      </c>
      <c r="C7" s="36" t="s">
        <v>15</v>
      </c>
      <c r="D7" s="37">
        <v>2295</v>
      </c>
      <c r="E7" s="37">
        <v>2310</v>
      </c>
      <c r="F7" s="37">
        <v>2368</v>
      </c>
      <c r="G7" s="37">
        <v>2378</v>
      </c>
      <c r="H7" s="37">
        <v>2407</v>
      </c>
      <c r="I7" s="38">
        <v>2443</v>
      </c>
      <c r="J7" s="51"/>
    </row>
    <row r="8" spans="1:10" x14ac:dyDescent="0.2">
      <c r="A8" s="34" t="s">
        <v>28</v>
      </c>
      <c r="B8" s="439" t="s">
        <v>22</v>
      </c>
      <c r="C8" s="36" t="s">
        <v>14</v>
      </c>
      <c r="D8" s="37">
        <v>2411</v>
      </c>
      <c r="E8" s="37">
        <v>2427</v>
      </c>
      <c r="F8" s="37">
        <v>2493</v>
      </c>
      <c r="G8" s="37">
        <v>2501</v>
      </c>
      <c r="H8" s="37">
        <v>2540</v>
      </c>
      <c r="I8" s="38">
        <v>2588</v>
      </c>
    </row>
    <row r="9" spans="1:10" x14ac:dyDescent="0.2">
      <c r="A9" s="34" t="s">
        <v>28</v>
      </c>
      <c r="B9" s="439" t="s">
        <v>22</v>
      </c>
      <c r="C9" s="36" t="s">
        <v>25</v>
      </c>
      <c r="D9" s="37">
        <v>2603</v>
      </c>
      <c r="E9" s="37">
        <v>2621</v>
      </c>
      <c r="F9" s="37">
        <v>2690</v>
      </c>
      <c r="G9" s="37">
        <v>2705</v>
      </c>
      <c r="H9" s="37">
        <v>2733</v>
      </c>
      <c r="I9" s="38">
        <v>2783</v>
      </c>
    </row>
    <row r="10" spans="1:10" x14ac:dyDescent="0.2">
      <c r="A10" s="34" t="s">
        <v>28</v>
      </c>
      <c r="B10" s="439" t="s">
        <v>22</v>
      </c>
      <c r="C10" s="36" t="s">
        <v>24</v>
      </c>
      <c r="D10" s="37">
        <v>2370</v>
      </c>
      <c r="E10" s="37">
        <v>2374</v>
      </c>
      <c r="F10" s="37">
        <v>2409</v>
      </c>
      <c r="G10" s="37">
        <v>2409</v>
      </c>
      <c r="H10" s="37">
        <v>2469</v>
      </c>
      <c r="I10" s="38">
        <v>2511</v>
      </c>
    </row>
    <row r="11" spans="1:10" x14ac:dyDescent="0.2">
      <c r="A11" s="34" t="s">
        <v>28</v>
      </c>
      <c r="B11" s="439" t="s">
        <v>22</v>
      </c>
      <c r="C11" s="36" t="s">
        <v>23</v>
      </c>
      <c r="D11" s="37">
        <v>1858</v>
      </c>
      <c r="E11" s="37">
        <v>1867</v>
      </c>
      <c r="F11" s="37">
        <v>1903</v>
      </c>
      <c r="G11" s="37">
        <v>1904</v>
      </c>
      <c r="H11" s="37">
        <v>1921</v>
      </c>
      <c r="I11" s="38">
        <v>1952</v>
      </c>
    </row>
    <row r="12" spans="1:10" x14ac:dyDescent="0.2">
      <c r="A12" s="34" t="s">
        <v>28</v>
      </c>
      <c r="B12" s="439" t="s">
        <v>22</v>
      </c>
      <c r="C12" s="36" t="s">
        <v>10</v>
      </c>
      <c r="D12" s="37">
        <v>1802</v>
      </c>
      <c r="E12" s="37">
        <v>1820</v>
      </c>
      <c r="F12" s="37">
        <v>1785</v>
      </c>
      <c r="G12" s="37">
        <v>1777</v>
      </c>
      <c r="H12" s="37">
        <v>1744</v>
      </c>
      <c r="I12" s="38">
        <v>1751</v>
      </c>
    </row>
    <row r="13" spans="1:10" x14ac:dyDescent="0.2">
      <c r="A13" s="34" t="s">
        <v>28</v>
      </c>
      <c r="B13" s="439" t="s">
        <v>22</v>
      </c>
      <c r="C13" s="36" t="s">
        <v>9</v>
      </c>
      <c r="D13" s="37">
        <v>2176</v>
      </c>
      <c r="E13" s="37">
        <v>2173</v>
      </c>
      <c r="F13" s="37">
        <v>2258</v>
      </c>
      <c r="G13" s="37">
        <v>2260</v>
      </c>
      <c r="H13" s="37">
        <v>2300</v>
      </c>
      <c r="I13" s="38">
        <v>2337</v>
      </c>
    </row>
    <row r="14" spans="1:10" x14ac:dyDescent="0.2">
      <c r="A14" s="34" t="s">
        <v>28</v>
      </c>
      <c r="B14" s="439" t="s">
        <v>22</v>
      </c>
      <c r="C14" s="36" t="s">
        <v>8</v>
      </c>
      <c r="D14" s="37">
        <v>2319</v>
      </c>
      <c r="E14" s="37">
        <v>2331</v>
      </c>
      <c r="F14" s="37">
        <v>2388</v>
      </c>
      <c r="G14" s="37">
        <v>2390</v>
      </c>
      <c r="H14" s="37">
        <v>2412</v>
      </c>
      <c r="I14" s="38">
        <v>2444</v>
      </c>
    </row>
    <row r="15" spans="1:10" x14ac:dyDescent="0.2">
      <c r="A15" s="34" t="s">
        <v>28</v>
      </c>
      <c r="B15" s="439" t="s">
        <v>22</v>
      </c>
      <c r="C15" s="36" t="s">
        <v>7</v>
      </c>
      <c r="D15" s="37">
        <v>1190</v>
      </c>
      <c r="E15" s="37">
        <v>1195</v>
      </c>
      <c r="F15" s="37">
        <v>1204</v>
      </c>
      <c r="G15" s="37">
        <v>1205</v>
      </c>
      <c r="H15" s="37">
        <v>1224</v>
      </c>
      <c r="I15" s="38">
        <v>1238</v>
      </c>
    </row>
    <row r="16" spans="1:10" x14ac:dyDescent="0.2">
      <c r="A16" s="34" t="s">
        <v>28</v>
      </c>
      <c r="B16" s="439" t="s">
        <v>22</v>
      </c>
      <c r="C16" s="36" t="s">
        <v>6</v>
      </c>
      <c r="D16" s="37">
        <v>2194</v>
      </c>
      <c r="E16" s="37">
        <v>2211</v>
      </c>
      <c r="F16" s="37">
        <v>2277</v>
      </c>
      <c r="G16" s="37">
        <v>2286</v>
      </c>
      <c r="H16" s="37">
        <v>2312</v>
      </c>
      <c r="I16" s="38">
        <v>2345</v>
      </c>
    </row>
    <row r="17" spans="1:9" x14ac:dyDescent="0.2">
      <c r="A17" s="34" t="s">
        <v>28</v>
      </c>
      <c r="B17" s="439" t="s">
        <v>22</v>
      </c>
      <c r="C17" s="36" t="s">
        <v>5</v>
      </c>
      <c r="D17" s="37">
        <v>2484</v>
      </c>
      <c r="E17" s="37">
        <v>2494</v>
      </c>
      <c r="F17" s="37">
        <v>2541</v>
      </c>
      <c r="G17" s="37">
        <v>2556</v>
      </c>
      <c r="H17" s="37">
        <v>2601</v>
      </c>
      <c r="I17" s="38">
        <v>2648</v>
      </c>
    </row>
    <row r="18" spans="1:9" x14ac:dyDescent="0.2">
      <c r="A18" s="34" t="s">
        <v>28</v>
      </c>
      <c r="B18" s="439" t="s">
        <v>22</v>
      </c>
      <c r="C18" s="36" t="s">
        <v>4</v>
      </c>
      <c r="D18" s="37">
        <v>1699</v>
      </c>
      <c r="E18" s="37">
        <v>1704</v>
      </c>
      <c r="F18" s="37">
        <v>1755</v>
      </c>
      <c r="G18" s="37">
        <v>1762</v>
      </c>
      <c r="H18" s="37">
        <v>1758</v>
      </c>
      <c r="I18" s="38">
        <v>1779</v>
      </c>
    </row>
    <row r="19" spans="1:9" x14ac:dyDescent="0.2">
      <c r="A19" s="34" t="s">
        <v>28</v>
      </c>
      <c r="B19" s="439" t="s">
        <v>22</v>
      </c>
      <c r="C19" s="36" t="s">
        <v>3</v>
      </c>
      <c r="D19" s="37">
        <v>2084</v>
      </c>
      <c r="E19" s="37">
        <v>2087</v>
      </c>
      <c r="F19" s="37">
        <v>2130</v>
      </c>
      <c r="G19" s="37">
        <v>2116</v>
      </c>
      <c r="H19" s="37">
        <v>2129</v>
      </c>
      <c r="I19" s="38">
        <v>2155</v>
      </c>
    </row>
    <row r="20" spans="1:9" x14ac:dyDescent="0.2">
      <c r="A20" s="34" t="s">
        <v>28</v>
      </c>
      <c r="B20" s="439" t="s">
        <v>22</v>
      </c>
      <c r="C20" s="36" t="s">
        <v>2</v>
      </c>
      <c r="D20" s="37">
        <v>2384</v>
      </c>
      <c r="E20" s="37">
        <v>2397</v>
      </c>
      <c r="F20" s="37">
        <v>2459</v>
      </c>
      <c r="G20" s="37">
        <v>2464</v>
      </c>
      <c r="H20" s="37">
        <v>2487</v>
      </c>
      <c r="I20" s="38">
        <v>2516</v>
      </c>
    </row>
    <row r="21" spans="1:9" x14ac:dyDescent="0.2">
      <c r="A21" s="34" t="s">
        <v>28</v>
      </c>
      <c r="B21" s="439" t="s">
        <v>22</v>
      </c>
      <c r="C21" s="36" t="s">
        <v>1</v>
      </c>
      <c r="D21" s="37">
        <v>2619</v>
      </c>
      <c r="E21" s="37">
        <v>2639</v>
      </c>
      <c r="F21" s="37">
        <v>2710</v>
      </c>
      <c r="G21" s="37">
        <v>2732</v>
      </c>
      <c r="H21" s="37">
        <v>2776</v>
      </c>
      <c r="I21" s="38">
        <v>2829</v>
      </c>
    </row>
    <row r="22" spans="1:9" ht="13.5" thickBot="1" x14ac:dyDescent="0.25">
      <c r="A22" s="39" t="s">
        <v>28</v>
      </c>
      <c r="B22" s="440" t="s">
        <v>22</v>
      </c>
      <c r="C22" s="40" t="s">
        <v>0</v>
      </c>
      <c r="D22" s="41">
        <v>2983</v>
      </c>
      <c r="E22" s="41">
        <v>2964</v>
      </c>
      <c r="F22" s="41">
        <v>3012</v>
      </c>
      <c r="G22" s="41">
        <v>3026</v>
      </c>
      <c r="H22" s="41">
        <v>3043</v>
      </c>
      <c r="I22" s="42">
        <v>3071</v>
      </c>
    </row>
    <row r="23" spans="1:9" x14ac:dyDescent="0.2">
      <c r="A23" s="43" t="s">
        <v>27</v>
      </c>
      <c r="B23" s="438" t="s">
        <v>22</v>
      </c>
      <c r="C23" s="44" t="s">
        <v>15</v>
      </c>
      <c r="D23" s="46">
        <v>1497.73</v>
      </c>
      <c r="E23" s="46">
        <v>1494</v>
      </c>
      <c r="F23" s="46">
        <v>1523</v>
      </c>
      <c r="G23" s="46">
        <v>1538</v>
      </c>
      <c r="H23" s="46">
        <v>1548</v>
      </c>
      <c r="I23" s="47">
        <v>1574</v>
      </c>
    </row>
    <row r="24" spans="1:9" x14ac:dyDescent="0.2">
      <c r="A24" s="34" t="s">
        <v>27</v>
      </c>
      <c r="B24" s="439" t="s">
        <v>22</v>
      </c>
      <c r="C24" s="36" t="s">
        <v>14</v>
      </c>
      <c r="D24" s="49">
        <v>1774.31</v>
      </c>
      <c r="E24" s="49">
        <v>1783</v>
      </c>
      <c r="F24" s="49">
        <v>1833</v>
      </c>
      <c r="G24" s="49">
        <v>1826</v>
      </c>
      <c r="H24" s="49">
        <v>1840</v>
      </c>
      <c r="I24" s="38">
        <v>1870</v>
      </c>
    </row>
    <row r="25" spans="1:9" x14ac:dyDescent="0.2">
      <c r="A25" s="34" t="s">
        <v>27</v>
      </c>
      <c r="B25" s="439" t="s">
        <v>22</v>
      </c>
      <c r="C25" s="36" t="s">
        <v>25</v>
      </c>
      <c r="D25" s="49">
        <v>1938.42</v>
      </c>
      <c r="E25" s="49">
        <v>1953</v>
      </c>
      <c r="F25" s="49">
        <v>2018</v>
      </c>
      <c r="G25" s="49">
        <v>2001</v>
      </c>
      <c r="H25" s="49">
        <v>2004</v>
      </c>
      <c r="I25" s="38">
        <v>2026</v>
      </c>
    </row>
    <row r="26" spans="1:9" x14ac:dyDescent="0.2">
      <c r="A26" s="34" t="s">
        <v>27</v>
      </c>
      <c r="B26" s="439" t="s">
        <v>22</v>
      </c>
      <c r="C26" s="36" t="s">
        <v>24</v>
      </c>
      <c r="D26" s="49">
        <v>1863.8</v>
      </c>
      <c r="E26" s="49">
        <v>1868</v>
      </c>
      <c r="F26" s="49">
        <v>1901</v>
      </c>
      <c r="G26" s="49">
        <v>1897</v>
      </c>
      <c r="H26" s="49">
        <v>1924</v>
      </c>
      <c r="I26" s="38">
        <v>1972</v>
      </c>
    </row>
    <row r="27" spans="1:9" x14ac:dyDescent="0.2">
      <c r="A27" s="34" t="s">
        <v>27</v>
      </c>
      <c r="B27" s="439" t="s">
        <v>22</v>
      </c>
      <c r="C27" s="36" t="s">
        <v>23</v>
      </c>
      <c r="D27" s="49">
        <v>1529.5</v>
      </c>
      <c r="E27" s="49">
        <v>1542</v>
      </c>
      <c r="F27" s="49">
        <v>1574</v>
      </c>
      <c r="G27" s="49">
        <v>1579</v>
      </c>
      <c r="H27" s="49">
        <v>1592</v>
      </c>
      <c r="I27" s="38">
        <v>1612</v>
      </c>
    </row>
    <row r="28" spans="1:9" x14ac:dyDescent="0.2">
      <c r="A28" s="34" t="s">
        <v>27</v>
      </c>
      <c r="B28" s="439" t="s">
        <v>22</v>
      </c>
      <c r="C28" s="36" t="s">
        <v>10</v>
      </c>
      <c r="D28" s="49">
        <v>1203.96</v>
      </c>
      <c r="E28" s="49">
        <v>1210</v>
      </c>
      <c r="F28" s="49">
        <v>1215</v>
      </c>
      <c r="G28" s="49">
        <v>1218</v>
      </c>
      <c r="H28" s="49">
        <v>1228</v>
      </c>
      <c r="I28" s="38">
        <v>1240</v>
      </c>
    </row>
    <row r="29" spans="1:9" x14ac:dyDescent="0.2">
      <c r="A29" s="34" t="s">
        <v>27</v>
      </c>
      <c r="B29" s="439" t="s">
        <v>22</v>
      </c>
      <c r="C29" s="36" t="s">
        <v>9</v>
      </c>
      <c r="D29" s="49">
        <v>1588.88</v>
      </c>
      <c r="E29" s="49">
        <v>1524</v>
      </c>
      <c r="F29" s="49">
        <v>1655</v>
      </c>
      <c r="G29" s="49">
        <v>1669</v>
      </c>
      <c r="H29" s="49">
        <v>1708</v>
      </c>
      <c r="I29" s="38">
        <v>1732</v>
      </c>
    </row>
    <row r="30" spans="1:9" x14ac:dyDescent="0.2">
      <c r="A30" s="34" t="s">
        <v>27</v>
      </c>
      <c r="B30" s="439" t="s">
        <v>22</v>
      </c>
      <c r="C30" s="36" t="s">
        <v>8</v>
      </c>
      <c r="D30" s="49">
        <v>1587.53</v>
      </c>
      <c r="E30" s="49">
        <v>1582</v>
      </c>
      <c r="F30" s="49">
        <v>1599</v>
      </c>
      <c r="G30" s="49">
        <v>1586</v>
      </c>
      <c r="H30" s="49">
        <v>1570</v>
      </c>
      <c r="I30" s="38">
        <v>1578</v>
      </c>
    </row>
    <row r="31" spans="1:9" x14ac:dyDescent="0.2">
      <c r="A31" s="34" t="s">
        <v>27</v>
      </c>
      <c r="B31" s="439" t="s">
        <v>22</v>
      </c>
      <c r="C31" s="36" t="s">
        <v>7</v>
      </c>
      <c r="D31" s="49">
        <v>1167.31</v>
      </c>
      <c r="E31" s="49">
        <v>1173</v>
      </c>
      <c r="F31" s="49">
        <v>1183</v>
      </c>
      <c r="G31" s="49">
        <v>1183</v>
      </c>
      <c r="H31" s="49">
        <v>1200</v>
      </c>
      <c r="I31" s="38">
        <v>1152</v>
      </c>
    </row>
    <row r="32" spans="1:9" x14ac:dyDescent="0.2">
      <c r="A32" s="34" t="s">
        <v>27</v>
      </c>
      <c r="B32" s="439" t="s">
        <v>22</v>
      </c>
      <c r="C32" s="36" t="s">
        <v>6</v>
      </c>
      <c r="D32" s="49">
        <v>1447.86</v>
      </c>
      <c r="E32" s="49">
        <v>1441</v>
      </c>
      <c r="F32" s="49">
        <v>1478</v>
      </c>
      <c r="G32" s="49">
        <v>1488</v>
      </c>
      <c r="H32" s="49">
        <v>1490</v>
      </c>
      <c r="I32" s="38">
        <v>1501</v>
      </c>
    </row>
    <row r="33" spans="1:9" x14ac:dyDescent="0.2">
      <c r="A33" s="34" t="s">
        <v>27</v>
      </c>
      <c r="B33" s="439" t="s">
        <v>22</v>
      </c>
      <c r="C33" s="36" t="s">
        <v>5</v>
      </c>
      <c r="D33" s="49">
        <v>1617.79</v>
      </c>
      <c r="E33" s="49">
        <v>1616</v>
      </c>
      <c r="F33" s="49">
        <v>1638</v>
      </c>
      <c r="G33" s="49">
        <v>1651</v>
      </c>
      <c r="H33" s="49">
        <v>1666</v>
      </c>
      <c r="I33" s="38">
        <v>1712</v>
      </c>
    </row>
    <row r="34" spans="1:9" x14ac:dyDescent="0.2">
      <c r="A34" s="34" t="s">
        <v>27</v>
      </c>
      <c r="B34" s="439" t="s">
        <v>22</v>
      </c>
      <c r="C34" s="36" t="s">
        <v>4</v>
      </c>
      <c r="D34" s="49">
        <v>1190.8699999999999</v>
      </c>
      <c r="E34" s="49">
        <v>1195</v>
      </c>
      <c r="F34" s="49">
        <v>1211</v>
      </c>
      <c r="G34" s="49">
        <v>1224</v>
      </c>
      <c r="H34" s="49">
        <v>1238</v>
      </c>
      <c r="I34" s="38">
        <v>1251</v>
      </c>
    </row>
    <row r="35" spans="1:9" x14ac:dyDescent="0.2">
      <c r="A35" s="34" t="s">
        <v>27</v>
      </c>
      <c r="B35" s="439" t="s">
        <v>22</v>
      </c>
      <c r="C35" s="36" t="s">
        <v>3</v>
      </c>
      <c r="D35" s="49">
        <v>1508.83</v>
      </c>
      <c r="E35" s="49">
        <v>1495</v>
      </c>
      <c r="F35" s="49">
        <v>1502</v>
      </c>
      <c r="G35" s="49">
        <v>1507</v>
      </c>
      <c r="H35" s="49">
        <v>1508</v>
      </c>
      <c r="I35" s="38">
        <v>1526</v>
      </c>
    </row>
    <row r="36" spans="1:9" x14ac:dyDescent="0.2">
      <c r="A36" s="34" t="s">
        <v>27</v>
      </c>
      <c r="B36" s="439" t="s">
        <v>22</v>
      </c>
      <c r="C36" s="36" t="s">
        <v>2</v>
      </c>
      <c r="D36" s="49">
        <v>1663.83</v>
      </c>
      <c r="E36" s="49">
        <v>1676</v>
      </c>
      <c r="F36" s="49">
        <v>1710</v>
      </c>
      <c r="G36" s="49">
        <v>1730</v>
      </c>
      <c r="H36" s="49">
        <v>1743</v>
      </c>
      <c r="I36" s="38">
        <v>1762</v>
      </c>
    </row>
    <row r="37" spans="1:9" x14ac:dyDescent="0.2">
      <c r="A37" s="34" t="s">
        <v>27</v>
      </c>
      <c r="B37" s="439" t="s">
        <v>22</v>
      </c>
      <c r="C37" s="36" t="s">
        <v>1</v>
      </c>
      <c r="D37" s="49">
        <v>1722.5</v>
      </c>
      <c r="E37" s="49">
        <v>1713</v>
      </c>
      <c r="F37" s="49">
        <v>1736</v>
      </c>
      <c r="G37" s="49">
        <v>1754</v>
      </c>
      <c r="H37" s="49">
        <v>1772</v>
      </c>
      <c r="I37" s="38">
        <v>1794</v>
      </c>
    </row>
    <row r="38" spans="1:9" ht="13.5" thickBot="1" x14ac:dyDescent="0.25">
      <c r="A38" s="39" t="s">
        <v>27</v>
      </c>
      <c r="B38" s="440" t="s">
        <v>22</v>
      </c>
      <c r="C38" s="40" t="s">
        <v>0</v>
      </c>
      <c r="D38" s="41">
        <v>1808.79</v>
      </c>
      <c r="E38" s="41">
        <v>1798</v>
      </c>
      <c r="F38" s="41">
        <v>1808</v>
      </c>
      <c r="G38" s="41">
        <v>1811</v>
      </c>
      <c r="H38" s="41">
        <v>1821</v>
      </c>
      <c r="I38" s="42">
        <v>1844</v>
      </c>
    </row>
    <row r="39" spans="1:9" x14ac:dyDescent="0.2">
      <c r="A39" s="43" t="s">
        <v>26</v>
      </c>
      <c r="B39" s="438" t="s">
        <v>22</v>
      </c>
      <c r="C39" s="44" t="s">
        <v>15</v>
      </c>
      <c r="D39" s="46">
        <v>3600</v>
      </c>
      <c r="E39" s="46">
        <v>3611</v>
      </c>
      <c r="F39" s="46">
        <v>3667</v>
      </c>
      <c r="G39" s="46">
        <v>3704</v>
      </c>
      <c r="H39" s="46">
        <v>3749</v>
      </c>
      <c r="I39" s="47">
        <v>3792</v>
      </c>
    </row>
    <row r="40" spans="1:9" x14ac:dyDescent="0.2">
      <c r="A40" s="34" t="s">
        <v>26</v>
      </c>
      <c r="B40" s="439" t="s">
        <v>22</v>
      </c>
      <c r="C40" s="36" t="s">
        <v>14</v>
      </c>
      <c r="D40" s="49">
        <v>3754</v>
      </c>
      <c r="E40" s="49">
        <v>3768</v>
      </c>
      <c r="F40" s="49">
        <v>3822</v>
      </c>
      <c r="G40" s="49">
        <v>3858</v>
      </c>
      <c r="H40" s="49">
        <v>3905</v>
      </c>
      <c r="I40" s="38">
        <v>3955</v>
      </c>
    </row>
    <row r="41" spans="1:9" x14ac:dyDescent="0.2">
      <c r="A41" s="34" t="s">
        <v>26</v>
      </c>
      <c r="B41" s="439" t="s">
        <v>22</v>
      </c>
      <c r="C41" s="36" t="s">
        <v>25</v>
      </c>
      <c r="D41" s="49">
        <v>4139</v>
      </c>
      <c r="E41" s="49">
        <v>4147</v>
      </c>
      <c r="F41" s="49">
        <v>4199</v>
      </c>
      <c r="G41" s="49">
        <v>4238</v>
      </c>
      <c r="H41" s="49">
        <v>4271</v>
      </c>
      <c r="I41" s="38">
        <v>4316</v>
      </c>
    </row>
    <row r="42" spans="1:9" x14ac:dyDescent="0.2">
      <c r="A42" s="34" t="s">
        <v>26</v>
      </c>
      <c r="B42" s="439" t="s">
        <v>22</v>
      </c>
      <c r="C42" s="36" t="s">
        <v>24</v>
      </c>
      <c r="D42" s="49">
        <v>2974</v>
      </c>
      <c r="E42" s="49">
        <v>2986</v>
      </c>
      <c r="F42" s="49">
        <v>3037</v>
      </c>
      <c r="G42" s="49">
        <v>3040</v>
      </c>
      <c r="H42" s="49">
        <v>3129</v>
      </c>
      <c r="I42" s="38">
        <v>3180</v>
      </c>
    </row>
    <row r="43" spans="1:9" x14ac:dyDescent="0.2">
      <c r="A43" s="34" t="s">
        <v>26</v>
      </c>
      <c r="B43" s="439" t="s">
        <v>22</v>
      </c>
      <c r="C43" s="36" t="s">
        <v>23</v>
      </c>
      <c r="D43" s="49">
        <v>2393</v>
      </c>
      <c r="E43" s="49">
        <v>2412</v>
      </c>
      <c r="F43" s="49">
        <v>2464</v>
      </c>
      <c r="G43" s="49">
        <v>2498</v>
      </c>
      <c r="H43" s="49">
        <v>2532</v>
      </c>
      <c r="I43" s="38">
        <v>2579</v>
      </c>
    </row>
    <row r="44" spans="1:9" x14ac:dyDescent="0.2">
      <c r="A44" s="34" t="s">
        <v>26</v>
      </c>
      <c r="B44" s="439" t="s">
        <v>22</v>
      </c>
      <c r="C44" s="36" t="s">
        <v>10</v>
      </c>
      <c r="D44" s="49">
        <v>3186</v>
      </c>
      <c r="E44" s="49">
        <v>3186</v>
      </c>
      <c r="F44" s="49">
        <v>3179</v>
      </c>
      <c r="G44" s="49">
        <v>3161</v>
      </c>
      <c r="H44" s="49">
        <v>3134</v>
      </c>
      <c r="I44" s="38">
        <v>3155</v>
      </c>
    </row>
    <row r="45" spans="1:9" x14ac:dyDescent="0.2">
      <c r="A45" s="34" t="s">
        <v>26</v>
      </c>
      <c r="B45" s="439" t="s">
        <v>22</v>
      </c>
      <c r="C45" s="36" t="s">
        <v>9</v>
      </c>
      <c r="D45" s="49">
        <v>3058</v>
      </c>
      <c r="E45" s="49">
        <v>3066</v>
      </c>
      <c r="F45" s="49">
        <v>3134</v>
      </c>
      <c r="G45" s="49">
        <v>3161</v>
      </c>
      <c r="H45" s="49">
        <v>3182</v>
      </c>
      <c r="I45" s="38">
        <v>3217</v>
      </c>
    </row>
    <row r="46" spans="1:9" x14ac:dyDescent="0.2">
      <c r="A46" s="34" t="s">
        <v>26</v>
      </c>
      <c r="B46" s="439" t="s">
        <v>22</v>
      </c>
      <c r="C46" s="36" t="s">
        <v>8</v>
      </c>
      <c r="D46" s="49">
        <v>3624</v>
      </c>
      <c r="E46" s="49">
        <v>3635</v>
      </c>
      <c r="F46" s="49">
        <v>3688</v>
      </c>
      <c r="G46" s="49">
        <v>3717</v>
      </c>
      <c r="H46" s="49">
        <v>3754</v>
      </c>
      <c r="I46" s="38">
        <v>3793</v>
      </c>
    </row>
    <row r="47" spans="1:9" x14ac:dyDescent="0.2">
      <c r="A47" s="34" t="s">
        <v>26</v>
      </c>
      <c r="B47" s="439" t="s">
        <v>22</v>
      </c>
      <c r="C47" s="36" t="s">
        <v>7</v>
      </c>
      <c r="D47" s="49">
        <v>1235</v>
      </c>
      <c r="E47" s="49">
        <v>1242</v>
      </c>
      <c r="F47" s="49">
        <v>1267</v>
      </c>
      <c r="G47" s="49">
        <v>1261</v>
      </c>
      <c r="H47" s="49">
        <v>1327</v>
      </c>
      <c r="I47" s="38">
        <v>1659</v>
      </c>
    </row>
    <row r="48" spans="1:9" x14ac:dyDescent="0.2">
      <c r="A48" s="34" t="s">
        <v>26</v>
      </c>
      <c r="B48" s="439" t="s">
        <v>22</v>
      </c>
      <c r="C48" s="36" t="s">
        <v>6</v>
      </c>
      <c r="D48" s="49">
        <v>3294</v>
      </c>
      <c r="E48" s="49">
        <v>3308</v>
      </c>
      <c r="F48" s="49">
        <v>3369</v>
      </c>
      <c r="G48" s="49">
        <v>3405</v>
      </c>
      <c r="H48" s="49">
        <v>3443</v>
      </c>
      <c r="I48" s="38">
        <v>3490</v>
      </c>
    </row>
    <row r="49" spans="1:9" x14ac:dyDescent="0.2">
      <c r="A49" s="34" t="s">
        <v>26</v>
      </c>
      <c r="B49" s="439" t="s">
        <v>22</v>
      </c>
      <c r="C49" s="36" t="s">
        <v>5</v>
      </c>
      <c r="D49" s="49">
        <v>4049</v>
      </c>
      <c r="E49" s="49">
        <v>4057</v>
      </c>
      <c r="F49" s="49">
        <v>4103</v>
      </c>
      <c r="G49" s="49">
        <v>4147</v>
      </c>
      <c r="H49" s="49">
        <v>4194</v>
      </c>
      <c r="I49" s="38">
        <v>4245</v>
      </c>
    </row>
    <row r="50" spans="1:9" x14ac:dyDescent="0.2">
      <c r="A50" s="34" t="s">
        <v>26</v>
      </c>
      <c r="B50" s="439" t="s">
        <v>22</v>
      </c>
      <c r="C50" s="36" t="s">
        <v>4</v>
      </c>
      <c r="D50" s="49">
        <v>2317</v>
      </c>
      <c r="E50" s="49">
        <v>2308</v>
      </c>
      <c r="F50" s="49">
        <v>2297</v>
      </c>
      <c r="G50" s="49">
        <v>2293</v>
      </c>
      <c r="H50" s="49">
        <v>2329</v>
      </c>
      <c r="I50" s="38">
        <v>2378</v>
      </c>
    </row>
    <row r="51" spans="1:9" x14ac:dyDescent="0.2">
      <c r="A51" s="34" t="s">
        <v>26</v>
      </c>
      <c r="B51" s="439" t="s">
        <v>22</v>
      </c>
      <c r="C51" s="36" t="s">
        <v>3</v>
      </c>
      <c r="D51" s="49">
        <v>2880</v>
      </c>
      <c r="E51" s="49">
        <v>2891</v>
      </c>
      <c r="F51" s="49">
        <v>2933</v>
      </c>
      <c r="G51" s="49">
        <v>2930</v>
      </c>
      <c r="H51" s="49">
        <v>2953</v>
      </c>
      <c r="I51" s="38">
        <v>2986</v>
      </c>
    </row>
    <row r="52" spans="1:9" x14ac:dyDescent="0.2">
      <c r="A52" s="34" t="s">
        <v>26</v>
      </c>
      <c r="B52" s="439" t="s">
        <v>22</v>
      </c>
      <c r="C52" s="36" t="s">
        <v>2</v>
      </c>
      <c r="D52" s="49">
        <v>3501</v>
      </c>
      <c r="E52" s="49">
        <v>3503</v>
      </c>
      <c r="F52" s="49">
        <v>3553</v>
      </c>
      <c r="G52" s="49">
        <v>3572</v>
      </c>
      <c r="H52" s="49">
        <v>3600</v>
      </c>
      <c r="I52" s="38">
        <v>3628</v>
      </c>
    </row>
    <row r="53" spans="1:9" x14ac:dyDescent="0.2">
      <c r="A53" s="34" t="s">
        <v>26</v>
      </c>
      <c r="B53" s="439" t="s">
        <v>22</v>
      </c>
      <c r="C53" s="36" t="s">
        <v>1</v>
      </c>
      <c r="D53" s="49">
        <v>4090</v>
      </c>
      <c r="E53" s="49">
        <v>4096</v>
      </c>
      <c r="F53" s="49">
        <v>4133</v>
      </c>
      <c r="G53" s="49">
        <v>4171</v>
      </c>
      <c r="H53" s="49">
        <v>4203</v>
      </c>
      <c r="I53" s="38">
        <v>4242</v>
      </c>
    </row>
    <row r="54" spans="1:9" ht="13.5" thickBot="1" x14ac:dyDescent="0.25">
      <c r="A54" s="39" t="s">
        <v>26</v>
      </c>
      <c r="B54" s="440" t="s">
        <v>22</v>
      </c>
      <c r="C54" s="40" t="s">
        <v>0</v>
      </c>
      <c r="D54" s="41">
        <v>5021</v>
      </c>
      <c r="E54" s="41">
        <v>4984</v>
      </c>
      <c r="F54" s="41">
        <v>4990</v>
      </c>
      <c r="G54" s="41">
        <v>5031</v>
      </c>
      <c r="H54" s="41">
        <v>5026</v>
      </c>
      <c r="I54" s="42">
        <v>5055</v>
      </c>
    </row>
    <row r="55" spans="1:9" x14ac:dyDescent="0.2">
      <c r="A55" s="43" t="s">
        <v>28</v>
      </c>
      <c r="B55" s="438" t="s">
        <v>20</v>
      </c>
      <c r="C55" s="44" t="s">
        <v>15</v>
      </c>
      <c r="D55" s="46">
        <v>1708</v>
      </c>
      <c r="E55" s="46">
        <v>1718</v>
      </c>
      <c r="F55" s="46">
        <v>1758</v>
      </c>
      <c r="G55" s="46">
        <v>1777</v>
      </c>
      <c r="H55" s="46">
        <v>1807</v>
      </c>
      <c r="I55" s="47">
        <v>1835</v>
      </c>
    </row>
    <row r="56" spans="1:9" x14ac:dyDescent="0.2">
      <c r="A56" s="34" t="s">
        <v>28</v>
      </c>
      <c r="B56" s="439" t="s">
        <v>20</v>
      </c>
      <c r="C56" s="36" t="s">
        <v>14</v>
      </c>
      <c r="D56" s="49">
        <v>1785</v>
      </c>
      <c r="E56" s="49">
        <v>1796</v>
      </c>
      <c r="F56" s="49">
        <v>1836</v>
      </c>
      <c r="G56" s="49">
        <v>1852</v>
      </c>
      <c r="H56" s="49">
        <v>1883</v>
      </c>
      <c r="I56" s="38">
        <v>1907</v>
      </c>
    </row>
    <row r="57" spans="1:9" x14ac:dyDescent="0.2">
      <c r="A57" s="34" t="s">
        <v>28</v>
      </c>
      <c r="B57" s="439" t="s">
        <v>20</v>
      </c>
      <c r="C57" s="36" t="s">
        <v>25</v>
      </c>
      <c r="D57" s="49">
        <v>3055</v>
      </c>
      <c r="E57" s="49">
        <v>3085</v>
      </c>
      <c r="F57" s="49">
        <v>3167</v>
      </c>
      <c r="G57" s="49">
        <v>3190</v>
      </c>
      <c r="H57" s="49">
        <v>2960</v>
      </c>
      <c r="I57" s="38">
        <v>3008</v>
      </c>
    </row>
    <row r="58" spans="1:9" x14ac:dyDescent="0.2">
      <c r="A58" s="34" t="s">
        <v>28</v>
      </c>
      <c r="B58" s="439" t="s">
        <v>20</v>
      </c>
      <c r="C58" s="36" t="s">
        <v>24</v>
      </c>
      <c r="D58" s="49">
        <v>2257</v>
      </c>
      <c r="E58" s="49">
        <v>2268</v>
      </c>
      <c r="F58" s="49">
        <v>2305</v>
      </c>
      <c r="G58" s="49">
        <v>2314</v>
      </c>
      <c r="H58" s="49">
        <v>2337</v>
      </c>
      <c r="I58" s="38">
        <v>2348</v>
      </c>
    </row>
    <row r="59" spans="1:9" x14ac:dyDescent="0.2">
      <c r="A59" s="34" t="s">
        <v>28</v>
      </c>
      <c r="B59" s="439" t="s">
        <v>20</v>
      </c>
      <c r="C59" s="36" t="s">
        <v>23</v>
      </c>
      <c r="D59" s="49">
        <v>1680</v>
      </c>
      <c r="E59" s="49">
        <v>1688</v>
      </c>
      <c r="F59" s="49">
        <v>1725</v>
      </c>
      <c r="G59" s="49">
        <v>1739</v>
      </c>
      <c r="H59" s="49">
        <v>1767</v>
      </c>
      <c r="I59" s="38">
        <v>1792</v>
      </c>
    </row>
    <row r="60" spans="1:9" x14ac:dyDescent="0.2">
      <c r="A60" s="34" t="s">
        <v>28</v>
      </c>
      <c r="B60" s="439" t="s">
        <v>20</v>
      </c>
      <c r="C60" s="36" t="s">
        <v>10</v>
      </c>
      <c r="D60" s="49">
        <v>1475</v>
      </c>
      <c r="E60" s="49">
        <v>1478</v>
      </c>
      <c r="F60" s="49">
        <v>1504</v>
      </c>
      <c r="G60" s="49">
        <v>1493</v>
      </c>
      <c r="H60" s="49">
        <v>1509</v>
      </c>
      <c r="I60" s="38">
        <v>1534</v>
      </c>
    </row>
    <row r="61" spans="1:9" x14ac:dyDescent="0.2">
      <c r="A61" s="34" t="s">
        <v>28</v>
      </c>
      <c r="B61" s="439" t="s">
        <v>20</v>
      </c>
      <c r="C61" s="36" t="s">
        <v>9</v>
      </c>
      <c r="D61" s="49">
        <v>1188</v>
      </c>
      <c r="E61" s="49">
        <v>1194</v>
      </c>
      <c r="F61" s="49">
        <v>3415</v>
      </c>
      <c r="G61" s="49">
        <v>3400</v>
      </c>
      <c r="H61" s="49">
        <v>3329</v>
      </c>
      <c r="I61" s="38">
        <v>3234</v>
      </c>
    </row>
    <row r="62" spans="1:9" x14ac:dyDescent="0.2">
      <c r="A62" s="34" t="s">
        <v>28</v>
      </c>
      <c r="B62" s="439" t="s">
        <v>20</v>
      </c>
      <c r="C62" s="36" t="s">
        <v>8</v>
      </c>
      <c r="D62" s="49">
        <v>1729</v>
      </c>
      <c r="E62" s="49">
        <v>1740</v>
      </c>
      <c r="F62" s="49">
        <v>1779</v>
      </c>
      <c r="G62" s="49">
        <v>1788</v>
      </c>
      <c r="H62" s="49">
        <v>1816</v>
      </c>
      <c r="I62" s="38">
        <v>1842</v>
      </c>
    </row>
    <row r="63" spans="1:9" x14ac:dyDescent="0.2">
      <c r="A63" s="34" t="s">
        <v>28</v>
      </c>
      <c r="B63" s="439" t="s">
        <v>20</v>
      </c>
      <c r="C63" s="36" t="s">
        <v>7</v>
      </c>
      <c r="D63" s="49">
        <v>1190</v>
      </c>
      <c r="E63" s="49">
        <v>1195</v>
      </c>
      <c r="F63" s="49">
        <v>1204</v>
      </c>
      <c r="G63" s="49">
        <v>1206</v>
      </c>
      <c r="H63" s="49">
        <v>1224</v>
      </c>
      <c r="I63" s="38">
        <v>1238</v>
      </c>
    </row>
    <row r="64" spans="1:9" x14ac:dyDescent="0.2">
      <c r="A64" s="34" t="s">
        <v>28</v>
      </c>
      <c r="B64" s="439" t="s">
        <v>20</v>
      </c>
      <c r="C64" s="36" t="s">
        <v>6</v>
      </c>
      <c r="D64" s="49">
        <v>1647</v>
      </c>
      <c r="E64" s="49">
        <v>1657</v>
      </c>
      <c r="F64" s="49">
        <v>1696</v>
      </c>
      <c r="G64" s="49">
        <v>1712</v>
      </c>
      <c r="H64" s="49">
        <v>1742</v>
      </c>
      <c r="I64" s="38">
        <v>1774</v>
      </c>
    </row>
    <row r="65" spans="1:9" x14ac:dyDescent="0.2">
      <c r="A65" s="34" t="s">
        <v>28</v>
      </c>
      <c r="B65" s="439" t="s">
        <v>20</v>
      </c>
      <c r="C65" s="36" t="s">
        <v>5</v>
      </c>
      <c r="D65" s="49">
        <v>1812</v>
      </c>
      <c r="E65" s="49">
        <v>1821</v>
      </c>
      <c r="F65" s="49">
        <v>1864</v>
      </c>
      <c r="G65" s="49">
        <v>1886</v>
      </c>
      <c r="H65" s="49">
        <v>1914</v>
      </c>
      <c r="I65" s="38">
        <v>1934</v>
      </c>
    </row>
    <row r="66" spans="1:9" x14ac:dyDescent="0.2">
      <c r="A66" s="34" t="s">
        <v>28</v>
      </c>
      <c r="B66" s="439" t="s">
        <v>20</v>
      </c>
      <c r="C66" s="36" t="s">
        <v>4</v>
      </c>
      <c r="D66" s="49">
        <v>1415</v>
      </c>
      <c r="E66" s="49">
        <v>1413</v>
      </c>
      <c r="F66" s="49">
        <v>1454</v>
      </c>
      <c r="G66" s="49">
        <v>1468</v>
      </c>
      <c r="H66" s="49">
        <v>1485</v>
      </c>
      <c r="I66" s="38">
        <v>1508</v>
      </c>
    </row>
    <row r="67" spans="1:9" x14ac:dyDescent="0.2">
      <c r="A67" s="34" t="s">
        <v>28</v>
      </c>
      <c r="B67" s="439" t="s">
        <v>20</v>
      </c>
      <c r="C67" s="36" t="s">
        <v>3</v>
      </c>
      <c r="D67" s="49">
        <v>1682</v>
      </c>
      <c r="E67" s="49">
        <v>1685</v>
      </c>
      <c r="F67" s="49">
        <v>1712</v>
      </c>
      <c r="G67" s="49">
        <v>1711</v>
      </c>
      <c r="H67" s="49">
        <v>1726</v>
      </c>
      <c r="I67" s="38">
        <v>1738</v>
      </c>
    </row>
    <row r="68" spans="1:9" x14ac:dyDescent="0.2">
      <c r="A68" s="34" t="s">
        <v>28</v>
      </c>
      <c r="B68" s="439" t="s">
        <v>20</v>
      </c>
      <c r="C68" s="36" t="s">
        <v>2</v>
      </c>
      <c r="D68" s="49">
        <v>1740</v>
      </c>
      <c r="E68" s="49">
        <v>1755</v>
      </c>
      <c r="F68" s="49">
        <v>1800</v>
      </c>
      <c r="G68" s="49">
        <v>1824</v>
      </c>
      <c r="H68" s="49">
        <v>1862</v>
      </c>
      <c r="I68" s="38">
        <v>1893</v>
      </c>
    </row>
    <row r="69" spans="1:9" x14ac:dyDescent="0.2">
      <c r="A69" s="34" t="s">
        <v>28</v>
      </c>
      <c r="B69" s="439" t="s">
        <v>20</v>
      </c>
      <c r="C69" s="36" t="s">
        <v>1</v>
      </c>
      <c r="D69" s="49">
        <v>1808</v>
      </c>
      <c r="E69" s="49">
        <v>1810</v>
      </c>
      <c r="F69" s="49">
        <v>1843</v>
      </c>
      <c r="G69" s="49">
        <v>1857</v>
      </c>
      <c r="H69" s="49">
        <v>1885</v>
      </c>
      <c r="I69" s="38">
        <v>1909</v>
      </c>
    </row>
    <row r="70" spans="1:9" ht="13.5" thickBot="1" x14ac:dyDescent="0.25">
      <c r="A70" s="39" t="s">
        <v>28</v>
      </c>
      <c r="B70" s="440" t="s">
        <v>20</v>
      </c>
      <c r="C70" s="40" t="s">
        <v>0</v>
      </c>
      <c r="D70" s="41">
        <v>1891</v>
      </c>
      <c r="E70" s="41">
        <v>1894</v>
      </c>
      <c r="F70" s="41">
        <v>1934</v>
      </c>
      <c r="G70" s="41">
        <v>1950</v>
      </c>
      <c r="H70" s="41">
        <v>1975</v>
      </c>
      <c r="I70" s="42">
        <v>1994</v>
      </c>
    </row>
    <row r="71" spans="1:9" x14ac:dyDescent="0.2">
      <c r="A71" s="43" t="s">
        <v>27</v>
      </c>
      <c r="B71" s="438" t="s">
        <v>20</v>
      </c>
      <c r="C71" s="44" t="s">
        <v>15</v>
      </c>
      <c r="D71" s="46">
        <v>1322</v>
      </c>
      <c r="E71" s="46">
        <v>1326</v>
      </c>
      <c r="F71" s="46">
        <v>1356</v>
      </c>
      <c r="G71" s="46">
        <v>1370</v>
      </c>
      <c r="H71" s="46">
        <v>1387</v>
      </c>
      <c r="I71" s="47">
        <v>1404</v>
      </c>
    </row>
    <row r="72" spans="1:9" x14ac:dyDescent="0.2">
      <c r="A72" s="34" t="s">
        <v>27</v>
      </c>
      <c r="B72" s="439" t="s">
        <v>20</v>
      </c>
      <c r="C72" s="36" t="s">
        <v>14</v>
      </c>
      <c r="D72" s="49">
        <v>1435</v>
      </c>
      <c r="E72" s="49">
        <v>1440</v>
      </c>
      <c r="F72" s="49">
        <v>1464</v>
      </c>
      <c r="G72" s="49">
        <v>1470</v>
      </c>
      <c r="H72" s="49">
        <v>1487</v>
      </c>
      <c r="I72" s="38">
        <v>1505</v>
      </c>
    </row>
    <row r="73" spans="1:9" x14ac:dyDescent="0.2">
      <c r="A73" s="34" t="s">
        <v>27</v>
      </c>
      <c r="B73" s="439" t="s">
        <v>20</v>
      </c>
      <c r="C73" s="36" t="s">
        <v>25</v>
      </c>
      <c r="D73" s="49">
        <v>2205</v>
      </c>
      <c r="E73" s="49">
        <v>2227</v>
      </c>
      <c r="F73" s="49">
        <v>2313</v>
      </c>
      <c r="G73" s="49">
        <v>2340</v>
      </c>
      <c r="H73" s="49">
        <v>2126</v>
      </c>
      <c r="I73" s="38">
        <v>2170</v>
      </c>
    </row>
    <row r="74" spans="1:9" x14ac:dyDescent="0.2">
      <c r="A74" s="34" t="s">
        <v>27</v>
      </c>
      <c r="B74" s="439" t="s">
        <v>20</v>
      </c>
      <c r="C74" s="36" t="s">
        <v>24</v>
      </c>
      <c r="D74" s="49">
        <v>1769</v>
      </c>
      <c r="E74" s="49">
        <v>1781</v>
      </c>
      <c r="F74" s="49">
        <v>1817</v>
      </c>
      <c r="G74" s="49">
        <v>1824</v>
      </c>
      <c r="H74" s="49">
        <v>1861</v>
      </c>
      <c r="I74" s="38">
        <v>1873</v>
      </c>
    </row>
    <row r="75" spans="1:9" x14ac:dyDescent="0.2">
      <c r="A75" s="34" t="s">
        <v>27</v>
      </c>
      <c r="B75" s="439" t="s">
        <v>20</v>
      </c>
      <c r="C75" s="36" t="s">
        <v>23</v>
      </c>
      <c r="D75" s="49">
        <v>1406</v>
      </c>
      <c r="E75" s="49">
        <v>1410</v>
      </c>
      <c r="F75" s="49">
        <v>1433</v>
      </c>
      <c r="G75" s="49">
        <v>1438</v>
      </c>
      <c r="H75" s="49">
        <v>1455</v>
      </c>
      <c r="I75" s="38">
        <v>1472</v>
      </c>
    </row>
    <row r="76" spans="1:9" x14ac:dyDescent="0.2">
      <c r="A76" s="34" t="s">
        <v>27</v>
      </c>
      <c r="B76" s="439" t="s">
        <v>20</v>
      </c>
      <c r="C76" s="36" t="s">
        <v>10</v>
      </c>
      <c r="D76" s="49">
        <v>1246</v>
      </c>
      <c r="E76" s="49">
        <v>1249</v>
      </c>
      <c r="F76" s="49">
        <v>1269</v>
      </c>
      <c r="G76" s="49">
        <v>1259</v>
      </c>
      <c r="H76" s="49">
        <v>1264</v>
      </c>
      <c r="I76" s="38">
        <v>1276</v>
      </c>
    </row>
    <row r="77" spans="1:9" x14ac:dyDescent="0.2">
      <c r="A77" s="34" t="s">
        <v>27</v>
      </c>
      <c r="B77" s="439" t="s">
        <v>20</v>
      </c>
      <c r="C77" s="36" t="s">
        <v>9</v>
      </c>
      <c r="D77" s="49">
        <v>1008</v>
      </c>
      <c r="E77" s="49">
        <v>1012</v>
      </c>
      <c r="F77" s="49">
        <v>2142</v>
      </c>
      <c r="G77" s="49">
        <v>2163</v>
      </c>
      <c r="H77" s="49">
        <v>1908</v>
      </c>
      <c r="I77" s="38">
        <v>1795</v>
      </c>
    </row>
    <row r="78" spans="1:9" x14ac:dyDescent="0.2">
      <c r="A78" s="34" t="s">
        <v>27</v>
      </c>
      <c r="B78" s="439" t="s">
        <v>20</v>
      </c>
      <c r="C78" s="36" t="s">
        <v>8</v>
      </c>
      <c r="D78" s="49">
        <v>1369</v>
      </c>
      <c r="E78" s="49">
        <v>1373</v>
      </c>
      <c r="F78" s="49">
        <v>1398</v>
      </c>
      <c r="G78" s="49">
        <v>1392</v>
      </c>
      <c r="H78" s="49">
        <v>1405</v>
      </c>
      <c r="I78" s="38">
        <v>1419</v>
      </c>
    </row>
    <row r="79" spans="1:9" x14ac:dyDescent="0.2">
      <c r="A79" s="34" t="s">
        <v>27</v>
      </c>
      <c r="B79" s="439" t="s">
        <v>20</v>
      </c>
      <c r="C79" s="36" t="s">
        <v>7</v>
      </c>
      <c r="D79" s="49">
        <v>1150</v>
      </c>
      <c r="E79" s="49">
        <v>1135</v>
      </c>
      <c r="F79" s="49">
        <v>1141</v>
      </c>
      <c r="G79" s="49">
        <v>1144</v>
      </c>
      <c r="H79" s="49">
        <v>1174</v>
      </c>
      <c r="I79" s="38">
        <v>1167</v>
      </c>
    </row>
    <row r="80" spans="1:9" x14ac:dyDescent="0.2">
      <c r="A80" s="34" t="s">
        <v>27</v>
      </c>
      <c r="B80" s="439" t="s">
        <v>20</v>
      </c>
      <c r="C80" s="36" t="s">
        <v>6</v>
      </c>
      <c r="D80" s="49">
        <v>1314</v>
      </c>
      <c r="E80" s="49">
        <v>1316</v>
      </c>
      <c r="F80" s="49">
        <v>1345</v>
      </c>
      <c r="G80" s="49">
        <v>1355</v>
      </c>
      <c r="H80" s="49">
        <v>1372</v>
      </c>
      <c r="I80" s="38">
        <v>1387</v>
      </c>
    </row>
    <row r="81" spans="1:9" x14ac:dyDescent="0.2">
      <c r="A81" s="34" t="s">
        <v>27</v>
      </c>
      <c r="B81" s="439" t="s">
        <v>20</v>
      </c>
      <c r="C81" s="36" t="s">
        <v>5</v>
      </c>
      <c r="D81" s="49">
        <v>1340</v>
      </c>
      <c r="E81" s="49">
        <v>1344</v>
      </c>
      <c r="F81" s="49">
        <v>1380</v>
      </c>
      <c r="G81" s="49">
        <v>1403</v>
      </c>
      <c r="H81" s="49">
        <v>1420</v>
      </c>
      <c r="I81" s="38">
        <v>1440</v>
      </c>
    </row>
    <row r="82" spans="1:9" x14ac:dyDescent="0.2">
      <c r="A82" s="34" t="s">
        <v>27</v>
      </c>
      <c r="B82" s="439" t="s">
        <v>20</v>
      </c>
      <c r="C82" s="36" t="s">
        <v>4</v>
      </c>
      <c r="D82" s="49">
        <v>1188</v>
      </c>
      <c r="E82" s="49">
        <v>1189</v>
      </c>
      <c r="F82" s="49">
        <v>1204</v>
      </c>
      <c r="G82" s="49">
        <v>1226</v>
      </c>
      <c r="H82" s="49">
        <v>1242</v>
      </c>
      <c r="I82" s="38">
        <v>1263</v>
      </c>
    </row>
    <row r="83" spans="1:9" x14ac:dyDescent="0.2">
      <c r="A83" s="34" t="s">
        <v>27</v>
      </c>
      <c r="B83" s="439" t="s">
        <v>20</v>
      </c>
      <c r="C83" s="36" t="s">
        <v>3</v>
      </c>
      <c r="D83" s="49">
        <v>1354</v>
      </c>
      <c r="E83" s="49">
        <v>1351</v>
      </c>
      <c r="F83" s="49">
        <v>1369</v>
      </c>
      <c r="G83" s="49">
        <v>1373</v>
      </c>
      <c r="H83" s="49">
        <v>1381</v>
      </c>
      <c r="I83" s="38">
        <v>1388</v>
      </c>
    </row>
    <row r="84" spans="1:9" x14ac:dyDescent="0.2">
      <c r="A84" s="34" t="s">
        <v>27</v>
      </c>
      <c r="B84" s="439" t="s">
        <v>20</v>
      </c>
      <c r="C84" s="36" t="s">
        <v>2</v>
      </c>
      <c r="D84" s="49">
        <v>1379</v>
      </c>
      <c r="E84" s="49">
        <v>1383</v>
      </c>
      <c r="F84" s="49">
        <v>1407</v>
      </c>
      <c r="G84" s="49">
        <v>1417</v>
      </c>
      <c r="H84" s="49">
        <v>1437</v>
      </c>
      <c r="I84" s="38">
        <v>1454</v>
      </c>
    </row>
    <row r="85" spans="1:9" x14ac:dyDescent="0.2">
      <c r="A85" s="34" t="s">
        <v>27</v>
      </c>
      <c r="B85" s="439" t="s">
        <v>20</v>
      </c>
      <c r="C85" s="36" t="s">
        <v>1</v>
      </c>
      <c r="D85" s="49">
        <v>1379</v>
      </c>
      <c r="E85" s="49">
        <v>1383</v>
      </c>
      <c r="F85" s="49">
        <v>1404</v>
      </c>
      <c r="G85" s="49">
        <v>1417</v>
      </c>
      <c r="H85" s="49">
        <v>1439</v>
      </c>
      <c r="I85" s="38">
        <v>1461</v>
      </c>
    </row>
    <row r="86" spans="1:9" ht="13.5" thickBot="1" x14ac:dyDescent="0.25">
      <c r="A86" s="39" t="s">
        <v>27</v>
      </c>
      <c r="B86" s="440" t="s">
        <v>20</v>
      </c>
      <c r="C86" s="40" t="s">
        <v>0</v>
      </c>
      <c r="D86" s="41">
        <v>1386</v>
      </c>
      <c r="E86" s="41">
        <v>1392</v>
      </c>
      <c r="F86" s="41">
        <v>1419</v>
      </c>
      <c r="G86" s="41">
        <v>1434</v>
      </c>
      <c r="H86" s="41">
        <v>1461</v>
      </c>
      <c r="I86" s="42">
        <v>1481</v>
      </c>
    </row>
    <row r="87" spans="1:9" x14ac:dyDescent="0.2">
      <c r="A87" s="43" t="s">
        <v>26</v>
      </c>
      <c r="B87" s="438" t="s">
        <v>20</v>
      </c>
      <c r="C87" s="44" t="s">
        <v>15</v>
      </c>
      <c r="D87" s="46">
        <v>2643</v>
      </c>
      <c r="E87" s="46">
        <v>2664</v>
      </c>
      <c r="F87" s="46">
        <v>2721</v>
      </c>
      <c r="G87" s="46">
        <v>2745</v>
      </c>
      <c r="H87" s="46">
        <v>2785</v>
      </c>
      <c r="I87" s="47">
        <v>2818</v>
      </c>
    </row>
    <row r="88" spans="1:9" x14ac:dyDescent="0.2">
      <c r="A88" s="34" t="s">
        <v>26</v>
      </c>
      <c r="B88" s="439" t="s">
        <v>20</v>
      </c>
      <c r="C88" s="36" t="s">
        <v>14</v>
      </c>
      <c r="D88" s="49">
        <v>2708</v>
      </c>
      <c r="E88" s="49">
        <v>2733</v>
      </c>
      <c r="F88" s="49">
        <v>2787</v>
      </c>
      <c r="G88" s="49">
        <v>2807</v>
      </c>
      <c r="H88" s="49">
        <v>2845</v>
      </c>
      <c r="I88" s="38">
        <v>2877</v>
      </c>
    </row>
    <row r="89" spans="1:9" x14ac:dyDescent="0.2">
      <c r="A89" s="34" t="s">
        <v>26</v>
      </c>
      <c r="B89" s="439" t="s">
        <v>20</v>
      </c>
      <c r="C89" s="36" t="s">
        <v>25</v>
      </c>
      <c r="D89" s="49">
        <v>4602</v>
      </c>
      <c r="E89" s="49">
        <v>4607</v>
      </c>
      <c r="F89" s="49">
        <v>4700</v>
      </c>
      <c r="G89" s="49">
        <v>4719</v>
      </c>
      <c r="H89" s="49">
        <v>4537</v>
      </c>
      <c r="I89" s="38">
        <v>4577</v>
      </c>
    </row>
    <row r="90" spans="1:9" x14ac:dyDescent="0.2">
      <c r="A90" s="34" t="s">
        <v>26</v>
      </c>
      <c r="B90" s="439" t="s">
        <v>20</v>
      </c>
      <c r="C90" s="36" t="s">
        <v>24</v>
      </c>
      <c r="D90" s="49">
        <v>2864</v>
      </c>
      <c r="E90" s="49">
        <v>2880</v>
      </c>
      <c r="F90" s="49">
        <v>2928</v>
      </c>
      <c r="G90" s="49">
        <v>2942</v>
      </c>
      <c r="H90" s="49">
        <v>3038</v>
      </c>
      <c r="I90" s="38">
        <v>3034</v>
      </c>
    </row>
    <row r="91" spans="1:9" x14ac:dyDescent="0.2">
      <c r="A91" s="34" t="s">
        <v>26</v>
      </c>
      <c r="B91" s="439" t="s">
        <v>20</v>
      </c>
      <c r="C91" s="36" t="s">
        <v>23</v>
      </c>
      <c r="D91" s="49">
        <v>2157</v>
      </c>
      <c r="E91" s="49">
        <v>2169</v>
      </c>
      <c r="F91" s="49">
        <v>2222</v>
      </c>
      <c r="G91" s="49">
        <v>2237</v>
      </c>
      <c r="H91" s="49">
        <v>2278</v>
      </c>
      <c r="I91" s="38">
        <v>2305</v>
      </c>
    </row>
    <row r="92" spans="1:9" x14ac:dyDescent="0.2">
      <c r="A92" s="34" t="s">
        <v>26</v>
      </c>
      <c r="B92" s="439" t="s">
        <v>20</v>
      </c>
      <c r="C92" s="36" t="s">
        <v>10</v>
      </c>
      <c r="D92" s="49">
        <v>2307</v>
      </c>
      <c r="E92" s="49">
        <v>2318</v>
      </c>
      <c r="F92" s="49">
        <v>2358</v>
      </c>
      <c r="G92" s="49">
        <v>2326</v>
      </c>
      <c r="H92" s="49">
        <v>2379</v>
      </c>
      <c r="I92" s="38">
        <v>2434</v>
      </c>
    </row>
    <row r="93" spans="1:9" x14ac:dyDescent="0.2">
      <c r="A93" s="34" t="s">
        <v>26</v>
      </c>
      <c r="B93" s="439" t="s">
        <v>20</v>
      </c>
      <c r="C93" s="36" t="s">
        <v>9</v>
      </c>
      <c r="D93" s="49">
        <v>3606</v>
      </c>
      <c r="E93" s="49">
        <v>3656</v>
      </c>
      <c r="F93" s="49">
        <v>5597</v>
      </c>
      <c r="G93" s="49">
        <v>5546</v>
      </c>
      <c r="H93" s="49">
        <v>5498</v>
      </c>
      <c r="I93" s="38">
        <v>5419</v>
      </c>
    </row>
    <row r="94" spans="1:9" x14ac:dyDescent="0.2">
      <c r="A94" s="34" t="s">
        <v>26</v>
      </c>
      <c r="B94" s="439" t="s">
        <v>20</v>
      </c>
      <c r="C94" s="36" t="s">
        <v>8</v>
      </c>
      <c r="D94" s="49">
        <v>2670</v>
      </c>
      <c r="E94" s="49">
        <v>2693</v>
      </c>
      <c r="F94" s="49">
        <v>2746</v>
      </c>
      <c r="G94" s="49">
        <v>2758</v>
      </c>
      <c r="H94" s="49">
        <v>2795</v>
      </c>
      <c r="I94" s="38">
        <v>2826</v>
      </c>
    </row>
    <row r="95" spans="1:9" x14ac:dyDescent="0.2">
      <c r="A95" s="34" t="s">
        <v>26</v>
      </c>
      <c r="B95" s="439" t="s">
        <v>20</v>
      </c>
      <c r="C95" s="36" t="s">
        <v>7</v>
      </c>
      <c r="D95" s="49">
        <v>1299</v>
      </c>
      <c r="E95" s="49">
        <v>1310</v>
      </c>
      <c r="F95" s="49">
        <v>1324</v>
      </c>
      <c r="G95" s="49">
        <v>1328</v>
      </c>
      <c r="H95" s="49">
        <v>1340</v>
      </c>
      <c r="I95" s="38">
        <v>1366</v>
      </c>
    </row>
    <row r="96" spans="1:9" x14ac:dyDescent="0.2">
      <c r="A96" s="34" t="s">
        <v>26</v>
      </c>
      <c r="B96" s="439" t="s">
        <v>20</v>
      </c>
      <c r="C96" s="36" t="s">
        <v>6</v>
      </c>
      <c r="D96" s="49">
        <v>2518</v>
      </c>
      <c r="E96" s="49">
        <v>2543</v>
      </c>
      <c r="F96" s="49">
        <v>2598</v>
      </c>
      <c r="G96" s="49">
        <v>2623</v>
      </c>
      <c r="H96" s="49">
        <v>2667</v>
      </c>
      <c r="I96" s="38">
        <v>2703</v>
      </c>
    </row>
    <row r="97" spans="1:9" x14ac:dyDescent="0.2">
      <c r="A97" s="34" t="s">
        <v>26</v>
      </c>
      <c r="B97" s="439" t="s">
        <v>20</v>
      </c>
      <c r="C97" s="36" t="s">
        <v>5</v>
      </c>
      <c r="D97" s="49">
        <v>2818</v>
      </c>
      <c r="E97" s="49">
        <v>2834</v>
      </c>
      <c r="F97" s="49">
        <v>2889</v>
      </c>
      <c r="G97" s="49">
        <v>2912</v>
      </c>
      <c r="H97" s="49">
        <v>2945</v>
      </c>
      <c r="I97" s="38">
        <v>2974</v>
      </c>
    </row>
    <row r="98" spans="1:9" x14ac:dyDescent="0.2">
      <c r="A98" s="34" t="s">
        <v>26</v>
      </c>
      <c r="B98" s="439" t="s">
        <v>20</v>
      </c>
      <c r="C98" s="36" t="s">
        <v>4</v>
      </c>
      <c r="D98" s="49">
        <v>1806</v>
      </c>
      <c r="E98" s="49">
        <v>1805</v>
      </c>
      <c r="F98" s="49">
        <v>1847</v>
      </c>
      <c r="G98" s="49">
        <v>1861</v>
      </c>
      <c r="H98" s="49">
        <v>1895</v>
      </c>
      <c r="I98" s="38">
        <v>1937</v>
      </c>
    </row>
    <row r="99" spans="1:9" x14ac:dyDescent="0.2">
      <c r="A99" s="34" t="s">
        <v>26</v>
      </c>
      <c r="B99" s="439" t="s">
        <v>20</v>
      </c>
      <c r="C99" s="36" t="s">
        <v>3</v>
      </c>
      <c r="D99" s="49">
        <v>2402</v>
      </c>
      <c r="E99" s="49">
        <v>2417</v>
      </c>
      <c r="F99" s="49">
        <v>2446</v>
      </c>
      <c r="G99" s="49">
        <v>2448</v>
      </c>
      <c r="H99" s="49">
        <v>2463</v>
      </c>
      <c r="I99" s="38">
        <v>2480</v>
      </c>
    </row>
    <row r="100" spans="1:9" x14ac:dyDescent="0.2">
      <c r="A100" s="34" t="s">
        <v>26</v>
      </c>
      <c r="B100" s="439" t="s">
        <v>20</v>
      </c>
      <c r="C100" s="36" t="s">
        <v>2</v>
      </c>
      <c r="D100" s="49">
        <v>2671</v>
      </c>
      <c r="E100" s="49">
        <v>2705</v>
      </c>
      <c r="F100" s="49">
        <v>2771</v>
      </c>
      <c r="G100" s="49">
        <v>2810</v>
      </c>
      <c r="H100" s="49">
        <v>2863</v>
      </c>
      <c r="I100" s="38">
        <v>2912</v>
      </c>
    </row>
    <row r="101" spans="1:9" x14ac:dyDescent="0.2">
      <c r="A101" s="34" t="s">
        <v>26</v>
      </c>
      <c r="B101" s="439" t="s">
        <v>20</v>
      </c>
      <c r="C101" s="36" t="s">
        <v>1</v>
      </c>
      <c r="D101" s="49">
        <v>2848</v>
      </c>
      <c r="E101" s="49">
        <v>2847</v>
      </c>
      <c r="F101" s="49">
        <v>2885</v>
      </c>
      <c r="G101" s="49">
        <v>2894</v>
      </c>
      <c r="H101" s="49">
        <v>2927</v>
      </c>
      <c r="I101" s="38">
        <v>2955</v>
      </c>
    </row>
    <row r="102" spans="1:9" ht="13.5" thickBot="1" x14ac:dyDescent="0.25">
      <c r="A102" s="39" t="s">
        <v>26</v>
      </c>
      <c r="B102" s="440" t="s">
        <v>20</v>
      </c>
      <c r="C102" s="40" t="s">
        <v>0</v>
      </c>
      <c r="D102" s="41">
        <v>3365</v>
      </c>
      <c r="E102" s="41">
        <v>3350</v>
      </c>
      <c r="F102" s="41">
        <v>3381</v>
      </c>
      <c r="G102" s="41">
        <v>3370</v>
      </c>
      <c r="H102" s="41">
        <v>3377</v>
      </c>
      <c r="I102" s="42">
        <v>3362</v>
      </c>
    </row>
    <row r="103" spans="1:9" x14ac:dyDescent="0.2">
      <c r="A103" s="43" t="s">
        <v>28</v>
      </c>
      <c r="B103" s="438" t="s">
        <v>19</v>
      </c>
      <c r="C103" s="44" t="s">
        <v>15</v>
      </c>
      <c r="D103" s="46">
        <v>1892</v>
      </c>
      <c r="E103" s="46">
        <v>1904</v>
      </c>
      <c r="F103" s="46">
        <v>1935</v>
      </c>
      <c r="G103" s="46">
        <v>1947</v>
      </c>
      <c r="H103" s="46">
        <v>1957</v>
      </c>
      <c r="I103" s="47">
        <v>2119</v>
      </c>
    </row>
    <row r="104" spans="1:9" x14ac:dyDescent="0.2">
      <c r="A104" s="34" t="s">
        <v>28</v>
      </c>
      <c r="B104" s="439" t="s">
        <v>19</v>
      </c>
      <c r="C104" s="36" t="s">
        <v>14</v>
      </c>
      <c r="D104" s="49">
        <v>1939</v>
      </c>
      <c r="E104" s="49">
        <v>1956</v>
      </c>
      <c r="F104" s="49">
        <v>1989</v>
      </c>
      <c r="G104" s="49">
        <v>2002</v>
      </c>
      <c r="H104" s="49">
        <v>2016</v>
      </c>
      <c r="I104" s="38">
        <v>2183</v>
      </c>
    </row>
    <row r="105" spans="1:9" x14ac:dyDescent="0.2">
      <c r="A105" s="34" t="s">
        <v>28</v>
      </c>
      <c r="B105" s="439" t="s">
        <v>19</v>
      </c>
      <c r="C105" s="36" t="s">
        <v>25</v>
      </c>
      <c r="D105" s="49">
        <v>2288</v>
      </c>
      <c r="E105" s="49">
        <v>2363</v>
      </c>
      <c r="F105" s="49">
        <v>2397</v>
      </c>
      <c r="G105" s="49">
        <v>2404</v>
      </c>
      <c r="H105" s="49">
        <v>2377</v>
      </c>
      <c r="I105" s="38">
        <v>2539</v>
      </c>
    </row>
    <row r="106" spans="1:9" x14ac:dyDescent="0.2">
      <c r="A106" s="34" t="s">
        <v>28</v>
      </c>
      <c r="B106" s="439" t="s">
        <v>19</v>
      </c>
      <c r="C106" s="36" t="s">
        <v>24</v>
      </c>
      <c r="D106" s="49">
        <v>2342</v>
      </c>
      <c r="E106" s="49">
        <v>2349</v>
      </c>
      <c r="F106" s="49">
        <v>2362</v>
      </c>
      <c r="G106" s="49">
        <v>2369</v>
      </c>
      <c r="H106" s="49">
        <v>2428</v>
      </c>
      <c r="I106" s="38">
        <v>2549</v>
      </c>
    </row>
    <row r="107" spans="1:9" x14ac:dyDescent="0.2">
      <c r="A107" s="34" t="s">
        <v>28</v>
      </c>
      <c r="B107" s="439" t="s">
        <v>19</v>
      </c>
      <c r="C107" s="36" t="s">
        <v>23</v>
      </c>
      <c r="D107" s="49">
        <v>1752</v>
      </c>
      <c r="E107" s="49">
        <v>1755</v>
      </c>
      <c r="F107" s="49">
        <v>1785</v>
      </c>
      <c r="G107" s="49">
        <v>1795</v>
      </c>
      <c r="H107" s="49">
        <v>1802</v>
      </c>
      <c r="I107" s="38">
        <v>1960</v>
      </c>
    </row>
    <row r="108" spans="1:9" x14ac:dyDescent="0.2">
      <c r="A108" s="34" t="s">
        <v>28</v>
      </c>
      <c r="B108" s="439" t="s">
        <v>19</v>
      </c>
      <c r="C108" s="36" t="s">
        <v>10</v>
      </c>
      <c r="D108" s="49">
        <v>1538</v>
      </c>
      <c r="E108" s="49">
        <v>1518</v>
      </c>
      <c r="F108" s="49">
        <v>1566</v>
      </c>
      <c r="G108" s="49">
        <v>1560</v>
      </c>
      <c r="H108" s="49">
        <v>1567</v>
      </c>
      <c r="I108" s="38">
        <v>1709</v>
      </c>
    </row>
    <row r="109" spans="1:9" x14ac:dyDescent="0.2">
      <c r="A109" s="34" t="s">
        <v>28</v>
      </c>
      <c r="B109" s="439" t="s">
        <v>19</v>
      </c>
      <c r="C109" s="36" t="s">
        <v>9</v>
      </c>
      <c r="D109" s="49">
        <v>5347</v>
      </c>
      <c r="E109" s="49">
        <v>5403</v>
      </c>
      <c r="F109" s="49">
        <v>5442</v>
      </c>
      <c r="G109" s="49">
        <v>5520</v>
      </c>
      <c r="H109" s="49">
        <v>5552</v>
      </c>
      <c r="I109" s="38">
        <v>5672</v>
      </c>
    </row>
    <row r="110" spans="1:9" x14ac:dyDescent="0.2">
      <c r="A110" s="34" t="s">
        <v>28</v>
      </c>
      <c r="B110" s="439" t="s">
        <v>19</v>
      </c>
      <c r="C110" s="36" t="s">
        <v>8</v>
      </c>
      <c r="D110" s="49">
        <v>1902</v>
      </c>
      <c r="E110" s="49">
        <v>1914</v>
      </c>
      <c r="F110" s="49">
        <v>1943</v>
      </c>
      <c r="G110" s="49">
        <v>1950</v>
      </c>
      <c r="H110" s="49">
        <v>1960</v>
      </c>
      <c r="I110" s="38">
        <v>2120</v>
      </c>
    </row>
    <row r="111" spans="1:9" x14ac:dyDescent="0.2">
      <c r="A111" s="34" t="s">
        <v>28</v>
      </c>
      <c r="B111" s="439" t="s">
        <v>19</v>
      </c>
      <c r="C111" s="36" t="s">
        <v>7</v>
      </c>
      <c r="D111" s="49">
        <v>1227</v>
      </c>
      <c r="E111" s="49">
        <v>1233</v>
      </c>
      <c r="F111" s="49">
        <v>1253</v>
      </c>
      <c r="G111" s="49">
        <v>1269</v>
      </c>
      <c r="H111" s="49">
        <v>1294</v>
      </c>
      <c r="I111" s="38">
        <v>1304</v>
      </c>
    </row>
    <row r="112" spans="1:9" x14ac:dyDescent="0.2">
      <c r="A112" s="34" t="s">
        <v>28</v>
      </c>
      <c r="B112" s="439" t="s">
        <v>19</v>
      </c>
      <c r="C112" s="36" t="s">
        <v>6</v>
      </c>
      <c r="D112" s="49">
        <v>1876</v>
      </c>
      <c r="E112" s="49">
        <v>1890</v>
      </c>
      <c r="F112" s="49">
        <v>1922</v>
      </c>
      <c r="G112" s="49">
        <v>1932</v>
      </c>
      <c r="H112" s="49">
        <v>1944</v>
      </c>
      <c r="I112" s="38">
        <v>2107</v>
      </c>
    </row>
    <row r="113" spans="1:9" x14ac:dyDescent="0.2">
      <c r="A113" s="34" t="s">
        <v>28</v>
      </c>
      <c r="B113" s="439" t="s">
        <v>19</v>
      </c>
      <c r="C113" s="36" t="s">
        <v>5</v>
      </c>
      <c r="D113" s="49">
        <v>1961</v>
      </c>
      <c r="E113" s="49">
        <v>1964</v>
      </c>
      <c r="F113" s="49">
        <v>1993</v>
      </c>
      <c r="G113" s="49">
        <v>2009</v>
      </c>
      <c r="H113" s="49">
        <v>2017</v>
      </c>
      <c r="I113" s="38">
        <v>2168</v>
      </c>
    </row>
    <row r="114" spans="1:9" x14ac:dyDescent="0.2">
      <c r="A114" s="34" t="s">
        <v>28</v>
      </c>
      <c r="B114" s="439" t="s">
        <v>19</v>
      </c>
      <c r="C114" s="36" t="s">
        <v>4</v>
      </c>
      <c r="D114" s="49">
        <v>1618</v>
      </c>
      <c r="E114" s="49">
        <v>1616</v>
      </c>
      <c r="F114" s="49">
        <v>1639</v>
      </c>
      <c r="G114" s="49">
        <v>1638</v>
      </c>
      <c r="H114" s="49">
        <v>1653</v>
      </c>
      <c r="I114" s="38">
        <v>1809</v>
      </c>
    </row>
    <row r="115" spans="1:9" x14ac:dyDescent="0.2">
      <c r="A115" s="34" t="s">
        <v>28</v>
      </c>
      <c r="B115" s="439" t="s">
        <v>19</v>
      </c>
      <c r="C115" s="36" t="s">
        <v>3</v>
      </c>
      <c r="D115" s="49">
        <v>1845</v>
      </c>
      <c r="E115" s="49">
        <v>1866</v>
      </c>
      <c r="F115" s="49">
        <v>1898</v>
      </c>
      <c r="G115" s="49">
        <v>1908</v>
      </c>
      <c r="H115" s="49">
        <v>1918</v>
      </c>
      <c r="I115" s="38">
        <v>2081</v>
      </c>
    </row>
    <row r="116" spans="1:9" x14ac:dyDescent="0.2">
      <c r="A116" s="34" t="s">
        <v>28</v>
      </c>
      <c r="B116" s="439" t="s">
        <v>19</v>
      </c>
      <c r="C116" s="36" t="s">
        <v>2</v>
      </c>
      <c r="D116" s="49">
        <v>1936</v>
      </c>
      <c r="E116" s="49">
        <v>1949</v>
      </c>
      <c r="F116" s="49">
        <v>1981</v>
      </c>
      <c r="G116" s="49">
        <v>2000</v>
      </c>
      <c r="H116" s="49">
        <v>2014</v>
      </c>
      <c r="I116" s="38">
        <v>2186</v>
      </c>
    </row>
    <row r="117" spans="1:9" x14ac:dyDescent="0.2">
      <c r="A117" s="34" t="s">
        <v>28</v>
      </c>
      <c r="B117" s="439" t="s">
        <v>19</v>
      </c>
      <c r="C117" s="36" t="s">
        <v>1</v>
      </c>
      <c r="D117" s="49">
        <v>2160</v>
      </c>
      <c r="E117" s="49">
        <v>2140</v>
      </c>
      <c r="F117" s="49">
        <v>2147</v>
      </c>
      <c r="G117" s="49">
        <v>2139</v>
      </c>
      <c r="H117" s="49">
        <v>2129</v>
      </c>
      <c r="I117" s="38">
        <v>2273</v>
      </c>
    </row>
    <row r="118" spans="1:9" ht="13.5" thickBot="1" x14ac:dyDescent="0.25">
      <c r="A118" s="39" t="s">
        <v>28</v>
      </c>
      <c r="B118" s="440" t="s">
        <v>19</v>
      </c>
      <c r="C118" s="40" t="s">
        <v>0</v>
      </c>
      <c r="D118" s="41">
        <v>2659</v>
      </c>
      <c r="E118" s="41">
        <v>2654</v>
      </c>
      <c r="F118" s="41">
        <v>2660</v>
      </c>
      <c r="G118" s="41">
        <v>2652</v>
      </c>
      <c r="H118" s="41">
        <v>2630</v>
      </c>
      <c r="I118" s="42">
        <v>2715</v>
      </c>
    </row>
    <row r="119" spans="1:9" x14ac:dyDescent="0.2">
      <c r="A119" s="43" t="s">
        <v>27</v>
      </c>
      <c r="B119" s="438" t="s">
        <v>19</v>
      </c>
      <c r="C119" s="44" t="s">
        <v>15</v>
      </c>
      <c r="D119" s="46">
        <v>1454</v>
      </c>
      <c r="E119" s="46">
        <v>1455</v>
      </c>
      <c r="F119" s="46">
        <v>1474</v>
      </c>
      <c r="G119" s="46">
        <v>1474</v>
      </c>
      <c r="H119" s="46">
        <v>1479</v>
      </c>
      <c r="I119" s="47">
        <v>1600</v>
      </c>
    </row>
    <row r="120" spans="1:9" x14ac:dyDescent="0.2">
      <c r="A120" s="34" t="s">
        <v>27</v>
      </c>
      <c r="B120" s="439" t="s">
        <v>19</v>
      </c>
      <c r="C120" s="36" t="s">
        <v>14</v>
      </c>
      <c r="D120" s="49">
        <v>1551</v>
      </c>
      <c r="E120" s="49">
        <v>1553</v>
      </c>
      <c r="F120" s="49">
        <v>1574</v>
      </c>
      <c r="G120" s="49">
        <v>1578</v>
      </c>
      <c r="H120" s="49">
        <v>1587</v>
      </c>
      <c r="I120" s="38">
        <v>1717</v>
      </c>
    </row>
    <row r="121" spans="1:9" x14ac:dyDescent="0.2">
      <c r="A121" s="34" t="s">
        <v>27</v>
      </c>
      <c r="B121" s="439" t="s">
        <v>19</v>
      </c>
      <c r="C121" s="36" t="s">
        <v>25</v>
      </c>
      <c r="D121" s="49">
        <v>1816</v>
      </c>
      <c r="E121" s="49">
        <v>1862</v>
      </c>
      <c r="F121" s="49">
        <v>1901</v>
      </c>
      <c r="G121" s="49">
        <v>1902</v>
      </c>
      <c r="H121" s="49">
        <v>1909</v>
      </c>
      <c r="I121" s="38">
        <v>2047</v>
      </c>
    </row>
    <row r="122" spans="1:9" x14ac:dyDescent="0.2">
      <c r="A122" s="34" t="s">
        <v>27</v>
      </c>
      <c r="B122" s="439" t="s">
        <v>19</v>
      </c>
      <c r="C122" s="36" t="s">
        <v>24</v>
      </c>
      <c r="D122" s="49">
        <v>1754</v>
      </c>
      <c r="E122" s="49">
        <v>1764</v>
      </c>
      <c r="F122" s="49">
        <v>1804</v>
      </c>
      <c r="G122" s="49">
        <v>1805</v>
      </c>
      <c r="H122" s="49">
        <v>1821</v>
      </c>
      <c r="I122" s="38">
        <v>1939</v>
      </c>
    </row>
    <row r="123" spans="1:9" x14ac:dyDescent="0.2">
      <c r="A123" s="34" t="s">
        <v>27</v>
      </c>
      <c r="B123" s="439" t="s">
        <v>19</v>
      </c>
      <c r="C123" s="36" t="s">
        <v>23</v>
      </c>
      <c r="D123" s="49">
        <v>1494</v>
      </c>
      <c r="E123" s="49">
        <v>1495</v>
      </c>
      <c r="F123" s="49">
        <v>1513</v>
      </c>
      <c r="G123" s="49">
        <v>1512</v>
      </c>
      <c r="H123" s="49">
        <v>1517</v>
      </c>
      <c r="I123" s="38">
        <v>1638</v>
      </c>
    </row>
    <row r="124" spans="1:9" x14ac:dyDescent="0.2">
      <c r="A124" s="34" t="s">
        <v>27</v>
      </c>
      <c r="B124" s="439" t="s">
        <v>19</v>
      </c>
      <c r="C124" s="36" t="s">
        <v>10</v>
      </c>
      <c r="D124" s="49">
        <v>1333</v>
      </c>
      <c r="E124" s="49">
        <v>1288</v>
      </c>
      <c r="F124" s="49">
        <v>1350</v>
      </c>
      <c r="G124" s="49">
        <v>1342</v>
      </c>
      <c r="H124" s="49">
        <v>1348</v>
      </c>
      <c r="I124" s="38">
        <v>1455</v>
      </c>
    </row>
    <row r="125" spans="1:9" x14ac:dyDescent="0.2">
      <c r="A125" s="34" t="s">
        <v>27</v>
      </c>
      <c r="B125" s="439" t="s">
        <v>19</v>
      </c>
      <c r="C125" s="36" t="s">
        <v>9</v>
      </c>
      <c r="D125" s="49">
        <v>2881</v>
      </c>
      <c r="E125" s="49">
        <v>2930</v>
      </c>
      <c r="F125" s="49">
        <v>3018</v>
      </c>
      <c r="G125" s="49">
        <v>3085</v>
      </c>
      <c r="H125" s="49">
        <v>3099</v>
      </c>
      <c r="I125" s="38">
        <v>3262</v>
      </c>
    </row>
    <row r="126" spans="1:9" x14ac:dyDescent="0.2">
      <c r="A126" s="34" t="s">
        <v>27</v>
      </c>
      <c r="B126" s="439" t="s">
        <v>19</v>
      </c>
      <c r="C126" s="36" t="s">
        <v>8</v>
      </c>
      <c r="D126" s="49">
        <v>1474</v>
      </c>
      <c r="E126" s="49">
        <v>1475</v>
      </c>
      <c r="F126" s="49">
        <v>1491</v>
      </c>
      <c r="G126" s="49">
        <v>1482</v>
      </c>
      <c r="H126" s="49">
        <v>1484</v>
      </c>
      <c r="I126" s="38">
        <v>1603</v>
      </c>
    </row>
    <row r="127" spans="1:9" x14ac:dyDescent="0.2">
      <c r="A127" s="34" t="s">
        <v>27</v>
      </c>
      <c r="B127" s="439" t="s">
        <v>19</v>
      </c>
      <c r="C127" s="36" t="s">
        <v>7</v>
      </c>
      <c r="D127" s="49">
        <v>1144</v>
      </c>
      <c r="E127" s="49">
        <v>1145</v>
      </c>
      <c r="F127" s="49">
        <v>1153</v>
      </c>
      <c r="G127" s="49">
        <v>1155</v>
      </c>
      <c r="H127" s="49">
        <v>1180</v>
      </c>
      <c r="I127" s="38">
        <v>1177</v>
      </c>
    </row>
    <row r="128" spans="1:9" x14ac:dyDescent="0.2">
      <c r="A128" s="34" t="s">
        <v>27</v>
      </c>
      <c r="B128" s="439" t="s">
        <v>19</v>
      </c>
      <c r="C128" s="36" t="s">
        <v>6</v>
      </c>
      <c r="D128" s="49">
        <v>1453</v>
      </c>
      <c r="E128" s="49">
        <v>1454</v>
      </c>
      <c r="F128" s="49">
        <v>1473</v>
      </c>
      <c r="G128" s="49">
        <v>1472</v>
      </c>
      <c r="H128" s="49">
        <v>1478</v>
      </c>
      <c r="I128" s="38">
        <v>1599</v>
      </c>
    </row>
    <row r="129" spans="1:9" x14ac:dyDescent="0.2">
      <c r="A129" s="34" t="s">
        <v>27</v>
      </c>
      <c r="B129" s="439" t="s">
        <v>19</v>
      </c>
      <c r="C129" s="36" t="s">
        <v>5</v>
      </c>
      <c r="D129" s="49">
        <v>1458</v>
      </c>
      <c r="E129" s="49">
        <v>1459</v>
      </c>
      <c r="F129" s="49">
        <v>1476</v>
      </c>
      <c r="G129" s="49">
        <v>1479</v>
      </c>
      <c r="H129" s="49">
        <v>1481</v>
      </c>
      <c r="I129" s="38">
        <v>1601</v>
      </c>
    </row>
    <row r="130" spans="1:9" x14ac:dyDescent="0.2">
      <c r="A130" s="34" t="s">
        <v>27</v>
      </c>
      <c r="B130" s="439" t="s">
        <v>19</v>
      </c>
      <c r="C130" s="36" t="s">
        <v>4</v>
      </c>
      <c r="D130" s="49">
        <v>1327</v>
      </c>
      <c r="E130" s="49">
        <v>1328</v>
      </c>
      <c r="F130" s="49">
        <v>1354</v>
      </c>
      <c r="G130" s="49">
        <v>1363</v>
      </c>
      <c r="H130" s="49">
        <v>1374</v>
      </c>
      <c r="I130" s="38">
        <v>1480</v>
      </c>
    </row>
    <row r="131" spans="1:9" x14ac:dyDescent="0.2">
      <c r="A131" s="34" t="s">
        <v>27</v>
      </c>
      <c r="B131" s="439" t="s">
        <v>19</v>
      </c>
      <c r="C131" s="36" t="s">
        <v>3</v>
      </c>
      <c r="D131" s="49">
        <v>1472</v>
      </c>
      <c r="E131" s="49">
        <v>1473</v>
      </c>
      <c r="F131" s="49">
        <v>1489</v>
      </c>
      <c r="G131" s="49">
        <v>1485</v>
      </c>
      <c r="H131" s="49">
        <v>1487</v>
      </c>
      <c r="I131" s="38">
        <v>1605</v>
      </c>
    </row>
    <row r="132" spans="1:9" x14ac:dyDescent="0.2">
      <c r="A132" s="34" t="s">
        <v>27</v>
      </c>
      <c r="B132" s="439" t="s">
        <v>19</v>
      </c>
      <c r="C132" s="36" t="s">
        <v>2</v>
      </c>
      <c r="D132" s="49">
        <v>1503</v>
      </c>
      <c r="E132" s="49">
        <v>1506</v>
      </c>
      <c r="F132" s="49">
        <v>1524</v>
      </c>
      <c r="G132" s="49">
        <v>1523</v>
      </c>
      <c r="H132" s="49">
        <v>1526</v>
      </c>
      <c r="I132" s="38">
        <v>1651</v>
      </c>
    </row>
    <row r="133" spans="1:9" x14ac:dyDescent="0.2">
      <c r="A133" s="34" t="s">
        <v>27</v>
      </c>
      <c r="B133" s="439" t="s">
        <v>19</v>
      </c>
      <c r="C133" s="36" t="s">
        <v>1</v>
      </c>
      <c r="D133" s="49">
        <v>1531</v>
      </c>
      <c r="E133" s="49">
        <v>1528</v>
      </c>
      <c r="F133" s="49">
        <v>1546</v>
      </c>
      <c r="G133" s="49">
        <v>1545</v>
      </c>
      <c r="H133" s="49">
        <v>1548</v>
      </c>
      <c r="I133" s="38">
        <v>1670</v>
      </c>
    </row>
    <row r="134" spans="1:9" ht="13.5" thickBot="1" x14ac:dyDescent="0.25">
      <c r="A134" s="223" t="s">
        <v>27</v>
      </c>
      <c r="B134" s="440" t="s">
        <v>19</v>
      </c>
      <c r="C134" s="224" t="s">
        <v>0</v>
      </c>
      <c r="D134" s="225">
        <v>1557</v>
      </c>
      <c r="E134" s="225">
        <v>1566</v>
      </c>
      <c r="F134" s="225">
        <v>1585</v>
      </c>
      <c r="G134" s="225">
        <v>1590</v>
      </c>
      <c r="H134" s="225">
        <v>1594</v>
      </c>
      <c r="I134" s="226">
        <v>1717</v>
      </c>
    </row>
    <row r="135" spans="1:9" x14ac:dyDescent="0.2">
      <c r="A135" s="227" t="s">
        <v>26</v>
      </c>
      <c r="B135" s="438" t="s">
        <v>19</v>
      </c>
      <c r="C135" s="228" t="s">
        <v>15</v>
      </c>
      <c r="D135" s="229">
        <v>3129</v>
      </c>
      <c r="E135" s="229">
        <v>3172</v>
      </c>
      <c r="F135" s="229">
        <v>3199</v>
      </c>
      <c r="G135" s="229">
        <v>3242</v>
      </c>
      <c r="H135" s="229">
        <v>3227</v>
      </c>
      <c r="I135" s="230">
        <v>3400</v>
      </c>
    </row>
    <row r="136" spans="1:9" x14ac:dyDescent="0.2">
      <c r="A136" s="231" t="s">
        <v>26</v>
      </c>
      <c r="B136" s="439" t="s">
        <v>19</v>
      </c>
      <c r="C136" s="35" t="s">
        <v>14</v>
      </c>
      <c r="D136" s="49">
        <v>2792</v>
      </c>
      <c r="E136" s="49">
        <v>2819</v>
      </c>
      <c r="F136" s="49">
        <v>2843</v>
      </c>
      <c r="G136" s="49">
        <v>2859</v>
      </c>
      <c r="H136" s="49">
        <v>2861</v>
      </c>
      <c r="I136" s="232">
        <v>3023</v>
      </c>
    </row>
    <row r="137" spans="1:9" x14ac:dyDescent="0.2">
      <c r="A137" s="231" t="s">
        <v>26</v>
      </c>
      <c r="B137" s="439" t="s">
        <v>19</v>
      </c>
      <c r="C137" s="36" t="s">
        <v>25</v>
      </c>
      <c r="D137" s="49">
        <v>3361</v>
      </c>
      <c r="E137" s="49">
        <v>3399</v>
      </c>
      <c r="F137" s="49">
        <v>3404</v>
      </c>
      <c r="G137" s="49">
        <v>3403</v>
      </c>
      <c r="H137" s="49">
        <v>3306</v>
      </c>
      <c r="I137" s="232">
        <v>3477</v>
      </c>
    </row>
    <row r="138" spans="1:9" x14ac:dyDescent="0.2">
      <c r="A138" s="231" t="s">
        <v>26</v>
      </c>
      <c r="B138" s="439" t="s">
        <v>19</v>
      </c>
      <c r="C138" s="36" t="s">
        <v>24</v>
      </c>
      <c r="D138" s="49">
        <v>2849</v>
      </c>
      <c r="E138" s="49">
        <v>2854</v>
      </c>
      <c r="F138" s="49">
        <v>2879</v>
      </c>
      <c r="G138" s="49">
        <v>2887</v>
      </c>
      <c r="H138" s="49">
        <v>2915</v>
      </c>
      <c r="I138" s="232">
        <v>3068</v>
      </c>
    </row>
    <row r="139" spans="1:9" x14ac:dyDescent="0.2">
      <c r="A139" s="231" t="s">
        <v>26</v>
      </c>
      <c r="B139" s="439" t="s">
        <v>19</v>
      </c>
      <c r="C139" s="36" t="s">
        <v>23</v>
      </c>
      <c r="D139" s="49">
        <v>2151</v>
      </c>
      <c r="E139" s="49">
        <v>2149</v>
      </c>
      <c r="F139" s="49">
        <v>2176</v>
      </c>
      <c r="G139" s="49">
        <v>2189</v>
      </c>
      <c r="H139" s="49">
        <v>2192</v>
      </c>
      <c r="I139" s="232">
        <v>2376</v>
      </c>
    </row>
    <row r="140" spans="1:9" x14ac:dyDescent="0.2">
      <c r="A140" s="231" t="s">
        <v>26</v>
      </c>
      <c r="B140" s="439" t="s">
        <v>19</v>
      </c>
      <c r="C140" s="36" t="s">
        <v>10</v>
      </c>
      <c r="D140" s="49">
        <v>2032</v>
      </c>
      <c r="E140" s="49">
        <v>1995</v>
      </c>
      <c r="F140" s="49">
        <v>2054</v>
      </c>
      <c r="G140" s="49">
        <v>2074</v>
      </c>
      <c r="H140" s="49">
        <v>2096</v>
      </c>
      <c r="I140" s="232">
        <v>2294</v>
      </c>
    </row>
    <row r="141" spans="1:9" x14ac:dyDescent="0.2">
      <c r="A141" s="231" t="s">
        <v>26</v>
      </c>
      <c r="B141" s="439" t="s">
        <v>19</v>
      </c>
      <c r="C141" s="36" t="s">
        <v>9</v>
      </c>
      <c r="D141" s="49">
        <v>7799</v>
      </c>
      <c r="E141" s="49">
        <v>7890</v>
      </c>
      <c r="F141" s="49">
        <v>8015</v>
      </c>
      <c r="G141" s="49">
        <v>8164</v>
      </c>
      <c r="H141" s="49">
        <v>8255</v>
      </c>
      <c r="I141" s="232">
        <v>8493</v>
      </c>
    </row>
    <row r="142" spans="1:9" x14ac:dyDescent="0.2">
      <c r="A142" s="231" t="s">
        <v>26</v>
      </c>
      <c r="B142" s="439" t="s">
        <v>19</v>
      </c>
      <c r="C142" s="36" t="s">
        <v>8</v>
      </c>
      <c r="D142" s="49">
        <v>3148</v>
      </c>
      <c r="E142" s="49">
        <v>3192</v>
      </c>
      <c r="F142" s="49">
        <v>3217</v>
      </c>
      <c r="G142" s="49">
        <v>3251</v>
      </c>
      <c r="H142" s="49">
        <v>3233</v>
      </c>
      <c r="I142" s="232">
        <v>3403</v>
      </c>
    </row>
    <row r="143" spans="1:9" x14ac:dyDescent="0.2">
      <c r="A143" s="231" t="s">
        <v>26</v>
      </c>
      <c r="B143" s="439" t="s">
        <v>19</v>
      </c>
      <c r="C143" s="36" t="s">
        <v>7</v>
      </c>
      <c r="D143" s="49">
        <v>1354</v>
      </c>
      <c r="E143" s="49">
        <v>1356</v>
      </c>
      <c r="F143" s="49">
        <v>1387</v>
      </c>
      <c r="G143" s="49">
        <v>1421</v>
      </c>
      <c r="H143" s="49">
        <v>1483</v>
      </c>
      <c r="I143" s="232">
        <v>1463</v>
      </c>
    </row>
    <row r="144" spans="1:9" x14ac:dyDescent="0.2">
      <c r="A144" s="231" t="s">
        <v>26</v>
      </c>
      <c r="B144" s="439" t="s">
        <v>19</v>
      </c>
      <c r="C144" s="36" t="s">
        <v>6</v>
      </c>
      <c r="D144" s="49">
        <v>2864</v>
      </c>
      <c r="E144" s="49">
        <v>2901</v>
      </c>
      <c r="F144" s="49">
        <v>2932</v>
      </c>
      <c r="G144" s="49">
        <v>2960</v>
      </c>
      <c r="H144" s="49">
        <v>2962</v>
      </c>
      <c r="I144" s="232">
        <v>3134</v>
      </c>
    </row>
    <row r="145" spans="1:9" x14ac:dyDescent="0.2">
      <c r="A145" s="231" t="s">
        <v>26</v>
      </c>
      <c r="B145" s="439" t="s">
        <v>19</v>
      </c>
      <c r="C145" s="36" t="s">
        <v>5</v>
      </c>
      <c r="D145" s="49">
        <v>5498</v>
      </c>
      <c r="E145" s="49">
        <v>5543</v>
      </c>
      <c r="F145" s="49">
        <v>5589</v>
      </c>
      <c r="G145" s="49">
        <v>5678</v>
      </c>
      <c r="H145" s="49">
        <v>5670</v>
      </c>
      <c r="I145" s="232">
        <v>5731</v>
      </c>
    </row>
    <row r="146" spans="1:9" x14ac:dyDescent="0.2">
      <c r="A146" s="231" t="s">
        <v>26</v>
      </c>
      <c r="B146" s="439" t="s">
        <v>19</v>
      </c>
      <c r="C146" s="36" t="s">
        <v>4</v>
      </c>
      <c r="D146" s="49">
        <v>1993</v>
      </c>
      <c r="E146" s="49">
        <v>2012</v>
      </c>
      <c r="F146" s="49">
        <v>2049</v>
      </c>
      <c r="G146" s="49">
        <v>2065</v>
      </c>
      <c r="H146" s="49">
        <v>2090</v>
      </c>
      <c r="I146" s="232">
        <v>2289</v>
      </c>
    </row>
    <row r="147" spans="1:9" x14ac:dyDescent="0.2">
      <c r="A147" s="231" t="s">
        <v>26</v>
      </c>
      <c r="B147" s="439" t="s">
        <v>19</v>
      </c>
      <c r="C147" s="36" t="s">
        <v>3</v>
      </c>
      <c r="D147" s="49">
        <v>2685</v>
      </c>
      <c r="E147" s="49">
        <v>2749</v>
      </c>
      <c r="F147" s="49">
        <v>2808</v>
      </c>
      <c r="G147" s="49">
        <v>2873</v>
      </c>
      <c r="H147" s="49">
        <v>2885</v>
      </c>
      <c r="I147" s="232">
        <v>3120</v>
      </c>
    </row>
    <row r="148" spans="1:9" x14ac:dyDescent="0.2">
      <c r="A148" s="231" t="s">
        <v>26</v>
      </c>
      <c r="B148" s="439" t="s">
        <v>19</v>
      </c>
      <c r="C148" s="36" t="s">
        <v>2</v>
      </c>
      <c r="D148" s="49">
        <v>3048</v>
      </c>
      <c r="E148" s="49">
        <v>3101</v>
      </c>
      <c r="F148" s="49">
        <v>3131</v>
      </c>
      <c r="G148" s="49">
        <v>3165</v>
      </c>
      <c r="H148" s="49">
        <v>3145</v>
      </c>
      <c r="I148" s="232">
        <v>3318</v>
      </c>
    </row>
    <row r="149" spans="1:9" x14ac:dyDescent="0.2">
      <c r="A149" s="231" t="s">
        <v>26</v>
      </c>
      <c r="B149" s="439" t="s">
        <v>19</v>
      </c>
      <c r="C149" s="36" t="s">
        <v>1</v>
      </c>
      <c r="D149" s="49">
        <v>3574</v>
      </c>
      <c r="E149" s="49">
        <v>3586</v>
      </c>
      <c r="F149" s="49">
        <v>3564</v>
      </c>
      <c r="G149" s="49">
        <v>3565</v>
      </c>
      <c r="H149" s="49">
        <v>3502</v>
      </c>
      <c r="I149" s="232">
        <v>3637</v>
      </c>
    </row>
    <row r="150" spans="1:9" ht="13.5" thickBot="1" x14ac:dyDescent="0.25">
      <c r="A150" s="233" t="s">
        <v>26</v>
      </c>
      <c r="B150" s="440" t="s">
        <v>19</v>
      </c>
      <c r="C150" s="224" t="s">
        <v>0</v>
      </c>
      <c r="D150" s="225">
        <v>6970</v>
      </c>
      <c r="E150" s="225">
        <v>6959</v>
      </c>
      <c r="F150" s="225">
        <v>7018</v>
      </c>
      <c r="G150" s="225">
        <v>7073</v>
      </c>
      <c r="H150" s="225">
        <v>7034</v>
      </c>
      <c r="I150" s="234">
        <v>7081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9">
    <tabColor theme="4" tint="-0.499984740745262"/>
  </sheetPr>
  <dimension ref="A1:U26"/>
  <sheetViews>
    <sheetView showGridLines="0" workbookViewId="0">
      <selection activeCell="A23" sqref="A23:L23"/>
    </sheetView>
  </sheetViews>
  <sheetFormatPr baseColWidth="10" defaultRowHeight="12.75" x14ac:dyDescent="0.2"/>
  <cols>
    <col min="1" max="1" width="13.85546875" style="65" customWidth="1"/>
    <col min="2" max="2" width="8.140625" style="66" customWidth="1"/>
    <col min="3" max="3" width="10.42578125" style="54" customWidth="1"/>
    <col min="4" max="4" width="9.42578125" style="54" customWidth="1"/>
    <col min="5" max="5" width="10" style="54" customWidth="1"/>
    <col min="6" max="6" width="10.28515625" style="54" customWidth="1"/>
    <col min="7" max="11" width="9.5703125" style="54" customWidth="1"/>
    <col min="12" max="12" width="16.5703125" style="54" customWidth="1"/>
    <col min="13" max="16384" width="11.42578125" style="54"/>
  </cols>
  <sheetData>
    <row r="1" spans="1:21" x14ac:dyDescent="0.2">
      <c r="A1" s="52" t="s">
        <v>155</v>
      </c>
      <c r="B1" s="52"/>
      <c r="C1" s="52"/>
      <c r="D1" s="52"/>
      <c r="E1" s="52"/>
      <c r="F1" s="52"/>
      <c r="G1" s="52"/>
      <c r="H1" s="52"/>
      <c r="I1" s="52"/>
      <c r="J1" s="52"/>
      <c r="K1" s="53"/>
    </row>
    <row r="3" spans="1:21" ht="24.75" customHeight="1" x14ac:dyDescent="0.2">
      <c r="A3" s="719"/>
      <c r="B3" s="720"/>
      <c r="C3" s="520">
        <v>2012</v>
      </c>
      <c r="D3" s="520">
        <v>2013</v>
      </c>
      <c r="E3" s="520">
        <v>2014</v>
      </c>
      <c r="F3" s="520">
        <v>2015</v>
      </c>
      <c r="G3" s="520">
        <v>2016</v>
      </c>
      <c r="H3" s="520">
        <v>2017</v>
      </c>
      <c r="I3" s="520">
        <v>2018</v>
      </c>
      <c r="J3" s="520">
        <v>2019</v>
      </c>
      <c r="K3" s="520">
        <v>2020</v>
      </c>
    </row>
    <row r="4" spans="1:21" ht="14.25" customHeight="1" x14ac:dyDescent="0.2">
      <c r="A4" s="724" t="s">
        <v>32</v>
      </c>
      <c r="B4" s="55" t="s">
        <v>156</v>
      </c>
      <c r="C4" s="56">
        <v>3</v>
      </c>
      <c r="D4" s="56">
        <v>3</v>
      </c>
      <c r="E4" s="56">
        <v>2.9</v>
      </c>
      <c r="F4" s="57">
        <v>3</v>
      </c>
      <c r="G4" s="58">
        <v>3.2</v>
      </c>
      <c r="H4" s="59">
        <v>3.1</v>
      </c>
      <c r="I4" s="59">
        <v>3.3</v>
      </c>
      <c r="J4" s="59">
        <v>3.2</v>
      </c>
      <c r="K4" s="60">
        <v>3.2</v>
      </c>
      <c r="M4" s="61"/>
      <c r="N4" s="61"/>
      <c r="O4" s="61"/>
      <c r="P4" s="61"/>
      <c r="Q4" s="61"/>
      <c r="R4" s="61"/>
      <c r="S4" s="61"/>
      <c r="T4" s="61"/>
      <c r="U4" s="61"/>
    </row>
    <row r="5" spans="1:21" ht="14.25" customHeight="1" x14ac:dyDescent="0.2">
      <c r="A5" s="725"/>
      <c r="B5" s="55" t="s">
        <v>19</v>
      </c>
      <c r="C5" s="56">
        <v>3.5</v>
      </c>
      <c r="D5" s="56">
        <v>3.6</v>
      </c>
      <c r="E5" s="56">
        <v>3.6</v>
      </c>
      <c r="F5" s="57">
        <v>3.6</v>
      </c>
      <c r="G5" s="58">
        <v>3.6</v>
      </c>
      <c r="H5" s="59">
        <v>3.6</v>
      </c>
      <c r="I5" s="59">
        <v>3.6</v>
      </c>
      <c r="J5" s="59">
        <v>3.6</v>
      </c>
      <c r="K5" s="60">
        <v>3.5</v>
      </c>
      <c r="M5" s="61"/>
      <c r="N5" s="61"/>
      <c r="O5" s="61"/>
      <c r="P5" s="61"/>
      <c r="Q5" s="61"/>
      <c r="R5" s="61"/>
      <c r="S5" s="61"/>
      <c r="T5" s="61"/>
      <c r="U5" s="61"/>
    </row>
    <row r="6" spans="1:21" ht="14.25" customHeight="1" x14ac:dyDescent="0.2">
      <c r="A6" s="725"/>
      <c r="B6" s="62" t="s">
        <v>20</v>
      </c>
      <c r="C6" s="56">
        <v>2.2999999999999998</v>
      </c>
      <c r="D6" s="56">
        <v>2.2999999999999998</v>
      </c>
      <c r="E6" s="56">
        <v>2.2999999999999998</v>
      </c>
      <c r="F6" s="57">
        <v>2.2999999999999998</v>
      </c>
      <c r="G6" s="58">
        <v>2.2999999999999998</v>
      </c>
      <c r="H6" s="59">
        <v>2.2000000000000002</v>
      </c>
      <c r="I6" s="59">
        <v>2.2000000000000002</v>
      </c>
      <c r="J6" s="59">
        <v>2.2000000000000002</v>
      </c>
      <c r="K6" s="60">
        <v>2.2000000000000002</v>
      </c>
      <c r="M6" s="61"/>
      <c r="N6" s="61"/>
      <c r="O6" s="61"/>
      <c r="P6" s="61"/>
      <c r="Q6" s="61"/>
      <c r="R6" s="61"/>
      <c r="S6" s="61"/>
      <c r="T6" s="61"/>
      <c r="U6" s="61"/>
    </row>
    <row r="7" spans="1:21" ht="14.25" customHeight="1" x14ac:dyDescent="0.2">
      <c r="A7" s="726"/>
      <c r="B7" s="62" t="s">
        <v>22</v>
      </c>
      <c r="C7" s="56">
        <v>2.4</v>
      </c>
      <c r="D7" s="56">
        <v>2.4</v>
      </c>
      <c r="E7" s="56">
        <v>2.4</v>
      </c>
      <c r="F7" s="57">
        <v>2.5</v>
      </c>
      <c r="G7" s="58">
        <v>2.5</v>
      </c>
      <c r="H7" s="59">
        <v>2.4</v>
      </c>
      <c r="I7" s="59">
        <v>2.4</v>
      </c>
      <c r="J7" s="59">
        <v>2.4</v>
      </c>
      <c r="K7" s="60">
        <v>2.4</v>
      </c>
      <c r="M7" s="61"/>
      <c r="N7" s="61"/>
      <c r="O7" s="61"/>
      <c r="P7" s="61"/>
      <c r="Q7" s="61"/>
      <c r="R7" s="61"/>
      <c r="S7" s="61"/>
      <c r="T7" s="61"/>
      <c r="U7" s="61"/>
    </row>
    <row r="8" spans="1:21" ht="14.25" customHeight="1" x14ac:dyDescent="0.2">
      <c r="A8" s="724" t="s">
        <v>31</v>
      </c>
      <c r="B8" s="55" t="s">
        <v>156</v>
      </c>
      <c r="C8" s="56">
        <v>2.2000000000000002</v>
      </c>
      <c r="D8" s="56">
        <v>2.2000000000000002</v>
      </c>
      <c r="E8" s="56">
        <v>2.2000000000000002</v>
      </c>
      <c r="F8" s="57">
        <v>2.2000000000000002</v>
      </c>
      <c r="G8" s="58">
        <v>2.2000000000000002</v>
      </c>
      <c r="H8" s="59">
        <v>2.2000000000000002</v>
      </c>
      <c r="I8" s="59">
        <v>2.2999999999999998</v>
      </c>
      <c r="J8" s="59">
        <v>2.2999999999999998</v>
      </c>
      <c r="K8" s="60">
        <v>2.2000000000000002</v>
      </c>
      <c r="M8" s="61"/>
      <c r="N8" s="61"/>
      <c r="O8" s="61"/>
      <c r="P8" s="61"/>
      <c r="Q8" s="61"/>
      <c r="R8" s="61"/>
      <c r="S8" s="61"/>
      <c r="T8" s="61"/>
      <c r="U8" s="61"/>
    </row>
    <row r="9" spans="1:21" ht="14.25" customHeight="1" x14ac:dyDescent="0.2">
      <c r="A9" s="725"/>
      <c r="B9" s="55" t="s">
        <v>19</v>
      </c>
      <c r="C9" s="56">
        <v>1.8</v>
      </c>
      <c r="D9" s="56">
        <v>1.8</v>
      </c>
      <c r="E9" s="56">
        <v>1.8</v>
      </c>
      <c r="F9" s="57">
        <v>1.8</v>
      </c>
      <c r="G9" s="58">
        <v>1.8</v>
      </c>
      <c r="H9" s="59">
        <v>1.8</v>
      </c>
      <c r="I9" s="59">
        <v>1.8</v>
      </c>
      <c r="J9" s="59">
        <v>1.8</v>
      </c>
      <c r="K9" s="60">
        <v>1.7</v>
      </c>
      <c r="M9" s="61"/>
      <c r="N9" s="61"/>
      <c r="O9" s="61"/>
      <c r="P9" s="61"/>
      <c r="Q9" s="61"/>
      <c r="R9" s="61"/>
      <c r="S9" s="61"/>
      <c r="T9" s="61"/>
      <c r="U9" s="61"/>
    </row>
    <row r="10" spans="1:21" ht="14.25" customHeight="1" x14ac:dyDescent="0.2">
      <c r="A10" s="725"/>
      <c r="B10" s="62" t="s">
        <v>20</v>
      </c>
      <c r="C10" s="56">
        <v>1.8</v>
      </c>
      <c r="D10" s="56">
        <v>1.8</v>
      </c>
      <c r="E10" s="56">
        <v>1.8</v>
      </c>
      <c r="F10" s="57">
        <v>1.8</v>
      </c>
      <c r="G10" s="58">
        <v>1.8</v>
      </c>
      <c r="H10" s="59">
        <v>1.8</v>
      </c>
      <c r="I10" s="59">
        <v>1.8</v>
      </c>
      <c r="J10" s="59">
        <v>1.8</v>
      </c>
      <c r="K10" s="60">
        <v>1.8</v>
      </c>
      <c r="M10" s="61"/>
      <c r="N10" s="61"/>
      <c r="O10" s="61"/>
      <c r="P10" s="61"/>
      <c r="Q10" s="61"/>
      <c r="R10" s="61"/>
      <c r="S10" s="61"/>
      <c r="T10" s="61"/>
      <c r="U10" s="61"/>
    </row>
    <row r="11" spans="1:21" ht="14.25" customHeight="1" x14ac:dyDescent="0.2">
      <c r="A11" s="726"/>
      <c r="B11" s="62" t="s">
        <v>22</v>
      </c>
      <c r="C11" s="56">
        <v>1.8</v>
      </c>
      <c r="D11" s="56">
        <v>1.8</v>
      </c>
      <c r="E11" s="56">
        <v>2.1</v>
      </c>
      <c r="F11" s="57">
        <v>2</v>
      </c>
      <c r="G11" s="58">
        <v>2</v>
      </c>
      <c r="H11" s="59">
        <v>2</v>
      </c>
      <c r="I11" s="59">
        <v>2.2000000000000002</v>
      </c>
      <c r="J11" s="59">
        <v>2.2999999999999998</v>
      </c>
      <c r="K11" s="60">
        <v>2.4</v>
      </c>
      <c r="M11" s="61"/>
      <c r="N11" s="61"/>
      <c r="O11" s="61"/>
      <c r="P11" s="61"/>
      <c r="Q11" s="61"/>
      <c r="R11" s="61"/>
      <c r="S11" s="61"/>
      <c r="T11" s="61"/>
      <c r="U11" s="61"/>
    </row>
    <row r="12" spans="1:21" ht="14.25" customHeight="1" x14ac:dyDescent="0.2">
      <c r="A12" s="724" t="s">
        <v>30</v>
      </c>
      <c r="B12" s="55" t="s">
        <v>156</v>
      </c>
      <c r="C12" s="56">
        <v>2</v>
      </c>
      <c r="D12" s="56">
        <v>2</v>
      </c>
      <c r="E12" s="56">
        <v>2</v>
      </c>
      <c r="F12" s="57">
        <v>2</v>
      </c>
      <c r="G12" s="58">
        <v>1.9</v>
      </c>
      <c r="H12" s="59">
        <v>1.9</v>
      </c>
      <c r="I12" s="59">
        <v>1.9</v>
      </c>
      <c r="J12" s="59">
        <v>1.9</v>
      </c>
      <c r="K12" s="60">
        <v>2</v>
      </c>
      <c r="M12" s="61"/>
      <c r="N12" s="61"/>
      <c r="O12" s="61"/>
      <c r="P12" s="61"/>
      <c r="Q12" s="61"/>
      <c r="R12" s="61"/>
      <c r="S12" s="61"/>
      <c r="T12" s="61"/>
      <c r="U12" s="61"/>
    </row>
    <row r="13" spans="1:21" ht="14.25" customHeight="1" x14ac:dyDescent="0.2">
      <c r="A13" s="725"/>
      <c r="B13" s="55" t="s">
        <v>19</v>
      </c>
      <c r="C13" s="56">
        <v>1.5</v>
      </c>
      <c r="D13" s="56">
        <v>1.5</v>
      </c>
      <c r="E13" s="56">
        <v>1.5</v>
      </c>
      <c r="F13" s="57">
        <v>1.5</v>
      </c>
      <c r="G13" s="58">
        <v>1.5</v>
      </c>
      <c r="H13" s="59">
        <v>1.5</v>
      </c>
      <c r="I13" s="59">
        <v>1.5</v>
      </c>
      <c r="J13" s="59">
        <v>1.5</v>
      </c>
      <c r="K13" s="60">
        <v>1.5</v>
      </c>
      <c r="M13" s="61"/>
      <c r="N13" s="61"/>
      <c r="O13" s="61"/>
      <c r="P13" s="61"/>
      <c r="Q13" s="61"/>
      <c r="R13" s="61"/>
      <c r="S13" s="61"/>
      <c r="T13" s="61"/>
      <c r="U13" s="61"/>
    </row>
    <row r="14" spans="1:21" ht="14.25" customHeight="1" x14ac:dyDescent="0.2">
      <c r="A14" s="725"/>
      <c r="B14" s="62" t="s">
        <v>20</v>
      </c>
      <c r="C14" s="56">
        <v>1.6</v>
      </c>
      <c r="D14" s="56">
        <v>1.6</v>
      </c>
      <c r="E14" s="56">
        <v>1.6</v>
      </c>
      <c r="F14" s="57">
        <v>1.6</v>
      </c>
      <c r="G14" s="58">
        <v>1.6</v>
      </c>
      <c r="H14" s="59">
        <v>1.6</v>
      </c>
      <c r="I14" s="59">
        <v>1.6</v>
      </c>
      <c r="J14" s="59">
        <v>1.6</v>
      </c>
      <c r="K14" s="60">
        <v>1.6</v>
      </c>
      <c r="M14" s="61"/>
      <c r="N14" s="61"/>
      <c r="O14" s="61"/>
      <c r="P14" s="61"/>
      <c r="Q14" s="61"/>
      <c r="R14" s="61"/>
      <c r="S14" s="61"/>
      <c r="T14" s="61"/>
      <c r="U14" s="61"/>
    </row>
    <row r="15" spans="1:21" ht="14.25" customHeight="1" x14ac:dyDescent="0.2">
      <c r="A15" s="726"/>
      <c r="B15" s="62" t="s">
        <v>22</v>
      </c>
      <c r="C15" s="56">
        <v>2.2999999999999998</v>
      </c>
      <c r="D15" s="56">
        <v>2.2000000000000002</v>
      </c>
      <c r="E15" s="56">
        <v>2.1</v>
      </c>
      <c r="F15" s="57">
        <v>2.2000000000000002</v>
      </c>
      <c r="G15" s="58">
        <v>2.2000000000000002</v>
      </c>
      <c r="H15" s="59">
        <v>2.2000000000000002</v>
      </c>
      <c r="I15" s="59">
        <v>2</v>
      </c>
      <c r="J15" s="59">
        <v>2</v>
      </c>
      <c r="K15" s="60">
        <v>2</v>
      </c>
      <c r="M15" s="61"/>
      <c r="N15" s="61"/>
      <c r="O15" s="61"/>
      <c r="P15" s="61"/>
      <c r="Q15" s="61"/>
      <c r="R15" s="61"/>
      <c r="S15" s="61"/>
      <c r="T15" s="61"/>
      <c r="U15" s="61"/>
    </row>
    <row r="16" spans="1:21" ht="14.25" customHeight="1" x14ac:dyDescent="0.2">
      <c r="A16" s="724" t="s">
        <v>15</v>
      </c>
      <c r="B16" s="55" t="s">
        <v>156</v>
      </c>
      <c r="C16" s="56">
        <v>2.9</v>
      </c>
      <c r="D16" s="56">
        <v>3</v>
      </c>
      <c r="E16" s="56">
        <v>3</v>
      </c>
      <c r="F16" s="57">
        <v>3</v>
      </c>
      <c r="G16" s="58">
        <v>3</v>
      </c>
      <c r="H16" s="59">
        <v>2.9</v>
      </c>
      <c r="I16" s="59">
        <v>3</v>
      </c>
      <c r="J16" s="59">
        <v>2.9</v>
      </c>
      <c r="K16" s="60">
        <v>3</v>
      </c>
      <c r="M16" s="61"/>
      <c r="N16" s="61"/>
      <c r="O16" s="61"/>
      <c r="P16" s="61"/>
      <c r="Q16" s="61"/>
      <c r="R16" s="61"/>
      <c r="S16" s="61"/>
      <c r="T16" s="61"/>
      <c r="U16" s="61"/>
    </row>
    <row r="17" spans="1:21" ht="14.25" customHeight="1" x14ac:dyDescent="0.2">
      <c r="A17" s="725"/>
      <c r="B17" s="55" t="s">
        <v>19</v>
      </c>
      <c r="C17" s="56">
        <v>2.2000000000000002</v>
      </c>
      <c r="D17" s="56">
        <v>2.2000000000000002</v>
      </c>
      <c r="E17" s="56">
        <v>2.2000000000000002</v>
      </c>
      <c r="F17" s="57">
        <v>2.2000000000000002</v>
      </c>
      <c r="G17" s="58">
        <v>2.9</v>
      </c>
      <c r="H17" s="59">
        <v>2.2000000000000002</v>
      </c>
      <c r="I17" s="59">
        <v>2.2000000000000002</v>
      </c>
      <c r="J17" s="59">
        <v>2.2000000000000002</v>
      </c>
      <c r="K17" s="60">
        <v>2.1</v>
      </c>
      <c r="M17" s="61"/>
      <c r="N17" s="61"/>
      <c r="O17" s="61"/>
      <c r="P17" s="61"/>
      <c r="Q17" s="61"/>
      <c r="R17" s="61"/>
      <c r="S17" s="61"/>
      <c r="T17" s="61"/>
      <c r="U17" s="61"/>
    </row>
    <row r="18" spans="1:21" ht="14.25" customHeight="1" x14ac:dyDescent="0.2">
      <c r="A18" s="725"/>
      <c r="B18" s="62" t="s">
        <v>20</v>
      </c>
      <c r="C18" s="56">
        <v>2</v>
      </c>
      <c r="D18" s="56">
        <v>2</v>
      </c>
      <c r="E18" s="56">
        <v>2</v>
      </c>
      <c r="F18" s="57">
        <v>2</v>
      </c>
      <c r="G18" s="58">
        <v>2</v>
      </c>
      <c r="H18" s="59">
        <v>2</v>
      </c>
      <c r="I18" s="59">
        <v>2</v>
      </c>
      <c r="J18" s="59">
        <v>2</v>
      </c>
      <c r="K18" s="60">
        <v>2</v>
      </c>
      <c r="M18" s="61"/>
      <c r="N18" s="61"/>
      <c r="O18" s="61"/>
      <c r="P18" s="61"/>
      <c r="Q18" s="61"/>
      <c r="R18" s="61"/>
      <c r="S18" s="61"/>
      <c r="T18" s="61"/>
      <c r="U18" s="61"/>
    </row>
    <row r="19" spans="1:21" ht="14.25" customHeight="1" x14ac:dyDescent="0.2">
      <c r="A19" s="726"/>
      <c r="B19" s="62" t="s">
        <v>22</v>
      </c>
      <c r="C19" s="56">
        <v>2.4</v>
      </c>
      <c r="D19" s="56">
        <v>2.4</v>
      </c>
      <c r="E19" s="56">
        <v>2.4</v>
      </c>
      <c r="F19" s="57">
        <v>2.4</v>
      </c>
      <c r="G19" s="58">
        <v>2.4</v>
      </c>
      <c r="H19" s="59">
        <v>2.4</v>
      </c>
      <c r="I19" s="59">
        <v>2.4</v>
      </c>
      <c r="J19" s="59">
        <v>2.4</v>
      </c>
      <c r="K19" s="60">
        <v>2.4</v>
      </c>
      <c r="M19" s="61"/>
      <c r="N19" s="61"/>
      <c r="O19" s="61"/>
      <c r="P19" s="61"/>
      <c r="Q19" s="61"/>
      <c r="R19" s="61"/>
      <c r="S19" s="61"/>
      <c r="T19" s="61"/>
      <c r="U19" s="61"/>
    </row>
    <row r="20" spans="1:21" ht="15" customHeight="1" x14ac:dyDescent="0.2">
      <c r="A20" s="715" t="s">
        <v>29</v>
      </c>
      <c r="B20" s="721"/>
      <c r="C20" s="721"/>
      <c r="D20" s="721"/>
      <c r="E20" s="721"/>
      <c r="F20" s="721"/>
      <c r="G20" s="721"/>
      <c r="H20" s="721"/>
      <c r="I20" s="721"/>
      <c r="J20" s="721"/>
      <c r="K20" s="721"/>
      <c r="L20" s="721"/>
    </row>
    <row r="21" spans="1:21" ht="24.75" customHeight="1" x14ac:dyDescent="0.2">
      <c r="A21" s="716" t="s">
        <v>273</v>
      </c>
      <c r="B21" s="716"/>
      <c r="C21" s="716"/>
      <c r="D21" s="716"/>
      <c r="E21" s="716"/>
      <c r="F21" s="716"/>
      <c r="G21" s="716"/>
      <c r="H21" s="716"/>
      <c r="I21" s="716"/>
      <c r="J21" s="716"/>
      <c r="K21" s="716"/>
      <c r="L21" s="437"/>
    </row>
    <row r="22" spans="1:21" ht="22.5" customHeight="1" x14ac:dyDescent="0.2">
      <c r="A22" s="727" t="s">
        <v>348</v>
      </c>
      <c r="B22" s="727"/>
      <c r="C22" s="727"/>
      <c r="D22" s="727"/>
      <c r="E22" s="727"/>
      <c r="F22" s="727"/>
      <c r="G22" s="727"/>
      <c r="H22" s="727"/>
      <c r="I22" s="727"/>
      <c r="J22" s="727"/>
      <c r="K22" s="727"/>
      <c r="L22" s="451"/>
    </row>
    <row r="23" spans="1:21" ht="12" customHeight="1" x14ac:dyDescent="0.2">
      <c r="A23" s="709"/>
      <c r="B23" s="721"/>
      <c r="C23" s="721"/>
      <c r="D23" s="721"/>
      <c r="E23" s="721"/>
      <c r="F23" s="721"/>
      <c r="G23" s="721"/>
      <c r="H23" s="721"/>
      <c r="I23" s="721"/>
      <c r="J23" s="721"/>
      <c r="K23" s="721"/>
      <c r="L23" s="721"/>
    </row>
    <row r="24" spans="1:21" ht="12" customHeight="1" x14ac:dyDescent="0.2">
      <c r="A24" s="709"/>
      <c r="B24" s="721"/>
      <c r="C24" s="721"/>
      <c r="D24" s="721"/>
      <c r="E24" s="721"/>
      <c r="F24" s="721"/>
      <c r="G24" s="721"/>
      <c r="H24" s="721"/>
      <c r="I24" s="721"/>
      <c r="J24" s="721"/>
      <c r="K24" s="721"/>
      <c r="L24" s="721"/>
    </row>
    <row r="25" spans="1:21" ht="12" customHeight="1" x14ac:dyDescent="0.2">
      <c r="A25" s="722"/>
      <c r="B25" s="722"/>
      <c r="C25" s="722"/>
      <c r="D25" s="722"/>
      <c r="E25" s="722"/>
      <c r="F25" s="722"/>
      <c r="G25" s="722"/>
      <c r="H25" s="722"/>
      <c r="I25" s="722"/>
      <c r="J25" s="722"/>
      <c r="K25" s="722"/>
      <c r="L25" s="722"/>
    </row>
    <row r="26" spans="1:21" x14ac:dyDescent="0.2">
      <c r="A26" s="723"/>
      <c r="B26" s="723"/>
      <c r="C26" s="723"/>
      <c r="D26" s="723"/>
      <c r="E26" s="723"/>
      <c r="F26" s="723"/>
      <c r="G26" s="723"/>
      <c r="H26" s="723"/>
      <c r="I26" s="723"/>
      <c r="J26" s="723"/>
      <c r="K26" s="63"/>
      <c r="L26" s="64"/>
    </row>
  </sheetData>
  <mergeCells count="12">
    <mergeCell ref="A3:B3"/>
    <mergeCell ref="A24:L24"/>
    <mergeCell ref="A25:L25"/>
    <mergeCell ref="A26:J26"/>
    <mergeCell ref="A4:A7"/>
    <mergeCell ref="A8:A11"/>
    <mergeCell ref="A12:A15"/>
    <mergeCell ref="A16:A19"/>
    <mergeCell ref="A20:L20"/>
    <mergeCell ref="A23:L23"/>
    <mergeCell ref="A21:K21"/>
    <mergeCell ref="A22:K2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22</vt:i4>
      </vt:variant>
    </vt:vector>
  </HeadingPairs>
  <TitlesOfParts>
    <vt:vector size="22" baseType="lpstr">
      <vt:lpstr>Sommaire</vt:lpstr>
      <vt:lpstr>Introduction</vt:lpstr>
      <vt:lpstr>Précisions champ</vt:lpstr>
      <vt:lpstr>Figure 1</vt:lpstr>
      <vt:lpstr>Figure 2</vt:lpstr>
      <vt:lpstr>Figure 3</vt:lpstr>
      <vt:lpstr>Figure 4</vt:lpstr>
      <vt:lpstr>Figure 5</vt:lpstr>
      <vt:lpstr>Figure 6</vt:lpstr>
      <vt:lpstr>Figure 7</vt:lpstr>
      <vt:lpstr>Figure 8</vt:lpstr>
      <vt:lpstr>Figure 9</vt:lpstr>
      <vt:lpstr>Figure 10</vt:lpstr>
      <vt:lpstr>Figure 11</vt:lpstr>
      <vt:lpstr>Figure 12</vt:lpstr>
      <vt:lpstr>FPE - Figure 13</vt:lpstr>
      <vt:lpstr>FPE - Figure 14</vt:lpstr>
      <vt:lpstr>FPE - Figure 15</vt:lpstr>
      <vt:lpstr>FPE - Figure 16</vt:lpstr>
      <vt:lpstr>FPE - Figure 17</vt:lpstr>
      <vt:lpstr>FPE - Figure 18</vt:lpstr>
      <vt:lpstr>FPE - Figure 19</vt:lpstr>
    </vt:vector>
  </TitlesOfParts>
  <Company>Secrétariat Général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VOLAT Gwendoline</dc:creator>
  <cp:lastModifiedBy>CHARDON Olivier</cp:lastModifiedBy>
  <dcterms:created xsi:type="dcterms:W3CDTF">2022-07-21T13:20:46Z</dcterms:created>
  <dcterms:modified xsi:type="dcterms:W3CDTF">2023-08-11T14:23:15Z</dcterms:modified>
</cp:coreProperties>
</file>