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bloperez/Dropbox/Fondecyt_iniciacion/Ejecucion/Articulo 3/output/"/>
    </mc:Choice>
  </mc:AlternateContent>
  <xr:revisionPtr revIDLastSave="0" documentId="13_ncr:1_{06FE2E03-73C5-6440-BC66-E4F016E97EC6}" xr6:coauthVersionLast="45" xr6:coauthVersionMax="45" xr10:uidLastSave="{00000000-0000-0000-0000-000000000000}"/>
  <bookViews>
    <workbookView xWindow="0" yWindow="500" windowWidth="22580" windowHeight="1464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9" l="1"/>
  <c r="K6" i="9"/>
  <c r="K7" i="9"/>
  <c r="K8" i="9"/>
  <c r="K3" i="9"/>
  <c r="K4" i="9"/>
  <c r="K2" i="9"/>
  <c r="K3" i="8"/>
  <c r="K4" i="8"/>
  <c r="K5" i="8"/>
  <c r="K6" i="8"/>
  <c r="K7" i="8"/>
  <c r="K8" i="8"/>
  <c r="K9" i="8"/>
  <c r="K10" i="8"/>
  <c r="K2" i="8"/>
  <c r="K3" i="7"/>
  <c r="K4" i="7"/>
  <c r="K5" i="7"/>
  <c r="K6" i="7"/>
  <c r="K2" i="7"/>
  <c r="K4" i="6"/>
  <c r="K5" i="6"/>
  <c r="K6" i="6"/>
  <c r="K3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2" i="5"/>
  <c r="K3" i="3"/>
  <c r="K4" i="3"/>
  <c r="K5" i="3"/>
  <c r="K6" i="3"/>
  <c r="K7" i="3"/>
  <c r="K8" i="3"/>
  <c r="K2" i="3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</calcChain>
</file>

<file path=xl/sharedStrings.xml><?xml version="1.0" encoding="utf-8"?>
<sst xmlns="http://schemas.openxmlformats.org/spreadsheetml/2006/main" count="552" uniqueCount="50">
  <si>
    <t>sindicato</t>
  </si>
  <si>
    <t>region</t>
  </si>
  <si>
    <t>proportion</t>
  </si>
  <si>
    <t>proportion_low</t>
  </si>
  <si>
    <t>proportion_upp</t>
  </si>
  <si>
    <t>total</t>
  </si>
  <si>
    <t>total_low</t>
  </si>
  <si>
    <t>total_upp</t>
  </si>
  <si>
    <t>Sindicalizado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</si>
  <si>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</si>
  <si>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</si>
  <si>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</si>
  <si>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</si>
  <si>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</si>
  <si>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</si>
  <si>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</si>
  <si>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</si>
  <si>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</si>
  <si>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</si>
  <si>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</si>
  <si>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</si>
  <si>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</si>
  <si>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</si>
  <si>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</si>
  <si>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</si>
  <si>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No sindicalizado</t>
  </si>
  <si>
    <t>sexo</t>
  </si>
  <si>
    <t>edad_cat</t>
  </si>
  <si>
    <t>oficio1</t>
  </si>
  <si>
    <t>0</t>
  </si>
  <si>
    <t>rama1</t>
  </si>
  <si>
    <t>999</t>
  </si>
  <si>
    <t>17</t>
  </si>
  <si>
    <t>jornada</t>
  </si>
  <si>
    <t>Parcial</t>
  </si>
  <si>
    <t>Completa</t>
  </si>
  <si>
    <t>contrato</t>
  </si>
  <si>
    <t>Indefinido</t>
  </si>
  <si>
    <t>Fijo</t>
  </si>
  <si>
    <t>tamano</t>
  </si>
  <si>
    <t>Solo 1</t>
  </si>
  <si>
    <t>2 a 9</t>
  </si>
  <si>
    <t>10 a 199</t>
  </si>
  <si>
    <t>20 a mas</t>
  </si>
  <si>
    <t>salud</t>
  </si>
  <si>
    <t>FONASA</t>
  </si>
  <si>
    <t>ISAPRE</t>
  </si>
  <si>
    <t>CAPREDENA/DIPRECA</t>
  </si>
  <si>
    <t>%</t>
  </si>
  <si>
    <t>sindicalizado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</si>
</sst>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0" fillId="0" borderId="0" xfId="1" applyNumberFormat="1" applyFont="1"/>
    <xf numFmtId="0" fontId="0" fillId="2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workbookViewId="0">
      <selection activeCell="C14" sqref="C14"/>
    </sheetView>
  </sheetViews>
  <sheetFormatPr baseColWidth="10" defaultColWidth="8.6640625" defaultRowHeight="15" x14ac:dyDescent="0.2"/>
  <cols>
    <col min="3" max="3" width="16.83203125" customWidth="1"/>
    <col min="4" max="4" width="17.33203125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9</v>
      </c>
      <c r="C2">
        <v>1.855164712773355E-2</v>
      </c>
      <c r="D2">
        <v>1.6387216347511831E-2</v>
      </c>
      <c r="E2">
        <v>2.0716077907955269E-2</v>
      </c>
      <c r="F2">
        <v>12859</v>
      </c>
      <c r="G2">
        <v>11380.39089229869</v>
      </c>
      <c r="H2">
        <v>14337.60910770131</v>
      </c>
    </row>
    <row r="3" spans="1:8" x14ac:dyDescent="0.2">
      <c r="A3" t="s">
        <v>8</v>
      </c>
      <c r="B3" t="s">
        <v>10</v>
      </c>
      <c r="C3">
        <v>6.5372951730227113E-2</v>
      </c>
      <c r="D3">
        <v>5.95550603302877E-2</v>
      </c>
      <c r="E3">
        <v>7.119084313016652E-2</v>
      </c>
      <c r="F3">
        <v>45313</v>
      </c>
      <c r="G3">
        <v>41234.133792634071</v>
      </c>
      <c r="H3">
        <v>49391.866207365929</v>
      </c>
    </row>
    <row r="4" spans="1:8" x14ac:dyDescent="0.2">
      <c r="A4" t="s">
        <v>8</v>
      </c>
      <c r="B4" t="s">
        <v>11</v>
      </c>
      <c r="C4">
        <v>2.2350269640162391E-2</v>
      </c>
      <c r="D4">
        <v>1.9747643341683632E-2</v>
      </c>
      <c r="E4">
        <v>2.495289593864115E-2</v>
      </c>
      <c r="F4">
        <v>15492</v>
      </c>
      <c r="G4">
        <v>13707.20092796923</v>
      </c>
      <c r="H4">
        <v>17276.799072030772</v>
      </c>
    </row>
    <row r="5" spans="1:8" x14ac:dyDescent="0.2">
      <c r="A5" t="s">
        <v>8</v>
      </c>
      <c r="B5" t="s">
        <v>12</v>
      </c>
      <c r="C5">
        <v>3.1902369774910337E-2</v>
      </c>
      <c r="D5">
        <v>2.7919112165274419E-2</v>
      </c>
      <c r="E5">
        <v>3.5885627384546252E-2</v>
      </c>
      <c r="F5">
        <v>22113</v>
      </c>
      <c r="G5">
        <v>19341.158786346459</v>
      </c>
      <c r="H5">
        <v>24884.841213653541</v>
      </c>
    </row>
    <row r="6" spans="1:8" x14ac:dyDescent="0.2">
      <c r="A6" t="s">
        <v>8</v>
      </c>
      <c r="B6" t="s">
        <v>13</v>
      </c>
      <c r="C6">
        <v>0.10098593947018381</v>
      </c>
      <c r="D6">
        <v>9.2803474067407105E-2</v>
      </c>
      <c r="E6">
        <v>0.1091684048729604</v>
      </c>
      <c r="F6">
        <v>69998</v>
      </c>
      <c r="G6">
        <v>64086.688030628342</v>
      </c>
      <c r="H6">
        <v>75909.311969371658</v>
      </c>
    </row>
    <row r="7" spans="1:8" x14ac:dyDescent="0.2">
      <c r="A7" t="s">
        <v>8</v>
      </c>
      <c r="B7" t="s">
        <v>14</v>
      </c>
      <c r="C7">
        <v>4.8629004567580278E-2</v>
      </c>
      <c r="D7">
        <v>4.391043905390965E-2</v>
      </c>
      <c r="E7">
        <v>5.3347570081250913E-2</v>
      </c>
      <c r="F7">
        <v>33707</v>
      </c>
      <c r="G7">
        <v>30429.141054740921</v>
      </c>
      <c r="H7">
        <v>36984.858945259082</v>
      </c>
    </row>
    <row r="8" spans="1:8" x14ac:dyDescent="0.2">
      <c r="A8" t="s">
        <v>8</v>
      </c>
      <c r="B8" t="s">
        <v>15</v>
      </c>
      <c r="C8">
        <v>3.4516537641420417E-2</v>
      </c>
      <c r="D8">
        <v>3.008959536420967E-2</v>
      </c>
      <c r="E8">
        <v>3.8943479918631181E-2</v>
      </c>
      <c r="F8">
        <v>23925</v>
      </c>
      <c r="G8">
        <v>20830.925111143431</v>
      </c>
      <c r="H8">
        <v>27019.074888856569</v>
      </c>
    </row>
    <row r="9" spans="1:8" x14ac:dyDescent="0.2">
      <c r="A9" t="s">
        <v>8</v>
      </c>
      <c r="B9" t="s">
        <v>16</v>
      </c>
      <c r="C9">
        <v>0.10166112189928241</v>
      </c>
      <c r="D9">
        <v>9.4165577799123434E-2</v>
      </c>
      <c r="E9">
        <v>0.1091566659994414</v>
      </c>
      <c r="F9">
        <v>70466</v>
      </c>
      <c r="G9">
        <v>65133.429921057912</v>
      </c>
      <c r="H9">
        <v>75798.570078942095</v>
      </c>
    </row>
    <row r="10" spans="1:8" x14ac:dyDescent="0.2">
      <c r="A10" t="s">
        <v>8</v>
      </c>
      <c r="B10" t="s">
        <v>17</v>
      </c>
      <c r="C10">
        <v>3.4598771398810638E-2</v>
      </c>
      <c r="D10">
        <v>3.046365432917927E-2</v>
      </c>
      <c r="E10">
        <v>3.8733888468442002E-2</v>
      </c>
      <c r="F10">
        <v>23982</v>
      </c>
      <c r="G10">
        <v>21104.031502525591</v>
      </c>
      <c r="H10">
        <v>26859.968497474409</v>
      </c>
    </row>
    <row r="11" spans="1:8" x14ac:dyDescent="0.2">
      <c r="A11" t="s">
        <v>8</v>
      </c>
      <c r="B11" t="s">
        <v>18</v>
      </c>
      <c r="C11">
        <v>5.0324174127817228E-2</v>
      </c>
      <c r="D11">
        <v>4.5325503012973459E-2</v>
      </c>
      <c r="E11">
        <v>5.5322845242660998E-2</v>
      </c>
      <c r="F11">
        <v>34882</v>
      </c>
      <c r="G11">
        <v>31394.82008627705</v>
      </c>
      <c r="H11">
        <v>38369.179913722946</v>
      </c>
    </row>
    <row r="12" spans="1:8" x14ac:dyDescent="0.2">
      <c r="A12" t="s">
        <v>8</v>
      </c>
      <c r="B12" t="s">
        <v>19</v>
      </c>
      <c r="C12">
        <v>4.2357598543452607E-3</v>
      </c>
      <c r="D12">
        <v>3.495765094291922E-3</v>
      </c>
      <c r="E12">
        <v>4.9757546143986003E-3</v>
      </c>
      <c r="F12">
        <v>2936</v>
      </c>
      <c r="G12">
        <v>2428.3860119628621</v>
      </c>
      <c r="H12">
        <v>3443.6139880371379</v>
      </c>
    </row>
    <row r="13" spans="1:8" x14ac:dyDescent="0.2">
      <c r="A13" t="s">
        <v>8</v>
      </c>
      <c r="B13" t="s">
        <v>20</v>
      </c>
      <c r="C13">
        <v>1.04869681134999E-2</v>
      </c>
      <c r="D13">
        <v>9.2411107997835782E-3</v>
      </c>
      <c r="E13">
        <v>1.173282542721622E-2</v>
      </c>
      <c r="F13">
        <v>7269</v>
      </c>
      <c r="G13">
        <v>6423.9297665711874</v>
      </c>
      <c r="H13">
        <v>8114.0702334288126</v>
      </c>
    </row>
    <row r="14" spans="1:8" x14ac:dyDescent="0.2">
      <c r="A14" t="s">
        <v>8</v>
      </c>
      <c r="B14" t="s">
        <v>21</v>
      </c>
      <c r="C14">
        <v>0.43067838521754442</v>
      </c>
      <c r="D14">
        <v>0.41546935925200068</v>
      </c>
      <c r="E14">
        <v>0.445887411183088</v>
      </c>
      <c r="F14">
        <v>298523</v>
      </c>
      <c r="G14">
        <v>282471.43228413508</v>
      </c>
      <c r="H14">
        <v>314574.56771586492</v>
      </c>
    </row>
    <row r="15" spans="1:8" x14ac:dyDescent="0.2">
      <c r="A15" t="s">
        <v>8</v>
      </c>
      <c r="B15" t="s">
        <v>22</v>
      </c>
      <c r="C15">
        <v>1.94922858964778E-2</v>
      </c>
      <c r="D15">
        <v>1.7065230180836052E-2</v>
      </c>
      <c r="E15">
        <v>2.1919341612119541E-2</v>
      </c>
      <c r="F15">
        <v>13511</v>
      </c>
      <c r="G15">
        <v>11844.36523206482</v>
      </c>
      <c r="H15">
        <v>15177.63476793518</v>
      </c>
    </row>
    <row r="16" spans="1:8" x14ac:dyDescent="0.2">
      <c r="A16" t="s">
        <v>8</v>
      </c>
      <c r="B16" t="s">
        <v>23</v>
      </c>
      <c r="C16">
        <v>9.8016868019147486E-3</v>
      </c>
      <c r="D16">
        <v>8.6412233537752643E-3</v>
      </c>
      <c r="E16">
        <v>1.0962150250054229E-2</v>
      </c>
      <c r="F16">
        <v>6794</v>
      </c>
      <c r="G16">
        <v>6007.5850206474261</v>
      </c>
      <c r="H16">
        <v>7580.4149793525739</v>
      </c>
    </row>
    <row r="17" spans="1:8" x14ac:dyDescent="0.2">
      <c r="A17" t="s">
        <v>8</v>
      </c>
      <c r="B17" t="s">
        <v>24</v>
      </c>
      <c r="C17">
        <v>1.6412126738089811E-2</v>
      </c>
      <c r="D17">
        <v>1.371113013805922E-2</v>
      </c>
      <c r="E17">
        <v>1.9113123338120399E-2</v>
      </c>
      <c r="F17">
        <v>11376</v>
      </c>
      <c r="G17">
        <v>9503.5252903844957</v>
      </c>
      <c r="H17">
        <v>13248.474709615501</v>
      </c>
    </row>
    <row r="18" spans="1:8" x14ac:dyDescent="0.2">
      <c r="A18" t="s">
        <v>25</v>
      </c>
      <c r="B18" t="s">
        <v>9</v>
      </c>
      <c r="C18">
        <v>1.9401237807905071E-2</v>
      </c>
      <c r="D18">
        <v>1.8713880598099641E-2</v>
      </c>
      <c r="E18">
        <v>2.00885950177105E-2</v>
      </c>
      <c r="F18">
        <v>136394</v>
      </c>
      <c r="G18">
        <v>131770.4872777251</v>
      </c>
      <c r="H18">
        <v>141017.5127222749</v>
      </c>
    </row>
    <row r="19" spans="1:8" x14ac:dyDescent="0.2">
      <c r="A19" t="s">
        <v>25</v>
      </c>
      <c r="B19" t="s">
        <v>10</v>
      </c>
      <c r="C19">
        <v>2.882945931606206E-2</v>
      </c>
      <c r="D19">
        <v>2.755928095092592E-2</v>
      </c>
      <c r="E19">
        <v>3.009963768119819E-2</v>
      </c>
      <c r="F19">
        <v>202676</v>
      </c>
      <c r="G19">
        <v>193839.58405219921</v>
      </c>
      <c r="H19">
        <v>211512.41594780079</v>
      </c>
    </row>
    <row r="20" spans="1:8" x14ac:dyDescent="0.2">
      <c r="A20" t="s">
        <v>25</v>
      </c>
      <c r="B20" t="s">
        <v>11</v>
      </c>
      <c r="C20">
        <v>1.3613895538799201E-2</v>
      </c>
      <c r="D20">
        <v>1.29225325389278E-2</v>
      </c>
      <c r="E20">
        <v>1.4305258538670609E-2</v>
      </c>
      <c r="F20">
        <v>95708</v>
      </c>
      <c r="G20">
        <v>90926.652408294554</v>
      </c>
      <c r="H20">
        <v>100489.3475917055</v>
      </c>
    </row>
    <row r="21" spans="1:8" x14ac:dyDescent="0.2">
      <c r="A21" t="s">
        <v>25</v>
      </c>
      <c r="B21" t="s">
        <v>12</v>
      </c>
      <c r="C21">
        <v>3.6980755799646381E-2</v>
      </c>
      <c r="D21">
        <v>3.557145258861414E-2</v>
      </c>
      <c r="E21">
        <v>3.8390059010678622E-2</v>
      </c>
      <c r="F21">
        <v>259981</v>
      </c>
      <c r="G21">
        <v>250228.5158748182</v>
      </c>
      <c r="H21">
        <v>269733.4841251818</v>
      </c>
    </row>
    <row r="22" spans="1:8" x14ac:dyDescent="0.2">
      <c r="A22" t="s">
        <v>25</v>
      </c>
      <c r="B22" t="s">
        <v>13</v>
      </c>
      <c r="C22">
        <v>9.9994452481234453E-2</v>
      </c>
      <c r="D22">
        <v>9.7427557553065092E-2</v>
      </c>
      <c r="E22">
        <v>0.1025613474094038</v>
      </c>
      <c r="F22">
        <v>702978</v>
      </c>
      <c r="G22">
        <v>685141.40035876655</v>
      </c>
      <c r="H22">
        <v>720814.59964123345</v>
      </c>
    </row>
    <row r="23" spans="1:8" x14ac:dyDescent="0.2">
      <c r="A23" t="s">
        <v>25</v>
      </c>
      <c r="B23" t="s">
        <v>14</v>
      </c>
      <c r="C23">
        <v>5.0646428180257379E-2</v>
      </c>
      <c r="D23">
        <v>4.9170248633955749E-2</v>
      </c>
      <c r="E23">
        <v>5.2122607726559009E-2</v>
      </c>
      <c r="F23">
        <v>356053</v>
      </c>
      <c r="G23">
        <v>346105.58650038042</v>
      </c>
      <c r="H23">
        <v>366000.41349961958</v>
      </c>
    </row>
    <row r="24" spans="1:8" x14ac:dyDescent="0.2">
      <c r="A24" t="s">
        <v>25</v>
      </c>
      <c r="B24" t="s">
        <v>15</v>
      </c>
      <c r="C24">
        <v>5.7674707723995293E-2</v>
      </c>
      <c r="D24">
        <v>5.5912870726204308E-2</v>
      </c>
      <c r="E24">
        <v>5.9436544721786277E-2</v>
      </c>
      <c r="F24">
        <v>405463</v>
      </c>
      <c r="G24">
        <v>393379.51651503693</v>
      </c>
      <c r="H24">
        <v>417546.48348496307</v>
      </c>
    </row>
    <row r="25" spans="1:8" x14ac:dyDescent="0.2">
      <c r="A25" t="s">
        <v>25</v>
      </c>
      <c r="B25" t="s">
        <v>16</v>
      </c>
      <c r="C25">
        <v>7.8744895215905164E-2</v>
      </c>
      <c r="D25">
        <v>7.6551197656090239E-2</v>
      </c>
      <c r="E25">
        <v>8.0938592775720089E-2</v>
      </c>
      <c r="F25">
        <v>553590</v>
      </c>
      <c r="G25">
        <v>538447.4452679333</v>
      </c>
      <c r="H25">
        <v>568732.5547320667</v>
      </c>
    </row>
    <row r="26" spans="1:8" x14ac:dyDescent="0.2">
      <c r="A26" t="s">
        <v>25</v>
      </c>
      <c r="B26" t="s">
        <v>17</v>
      </c>
      <c r="C26">
        <v>5.2035299288637399E-2</v>
      </c>
      <c r="D26">
        <v>5.0477403665745928E-2</v>
      </c>
      <c r="E26">
        <v>5.359319491152887E-2</v>
      </c>
      <c r="F26">
        <v>365817</v>
      </c>
      <c r="G26">
        <v>355244.04453241278</v>
      </c>
      <c r="H26">
        <v>376389.95546758722</v>
      </c>
    </row>
    <row r="27" spans="1:8" x14ac:dyDescent="0.2">
      <c r="A27" t="s">
        <v>25</v>
      </c>
      <c r="B27" t="s">
        <v>18</v>
      </c>
      <c r="C27">
        <v>4.8112776789181487E-2</v>
      </c>
      <c r="D27">
        <v>4.655025960556082E-2</v>
      </c>
      <c r="E27">
        <v>4.9675293972802147E-2</v>
      </c>
      <c r="F27">
        <v>338241</v>
      </c>
      <c r="G27">
        <v>327529.21456017293</v>
      </c>
      <c r="H27">
        <v>348952.78543982707</v>
      </c>
    </row>
    <row r="28" spans="1:8" x14ac:dyDescent="0.2">
      <c r="A28" t="s">
        <v>25</v>
      </c>
      <c r="B28" t="s">
        <v>19</v>
      </c>
      <c r="C28">
        <v>6.7627098633461216E-3</v>
      </c>
      <c r="D28">
        <v>6.4562899602829951E-3</v>
      </c>
      <c r="E28">
        <v>7.0691297664092481E-3</v>
      </c>
      <c r="F28">
        <v>47543</v>
      </c>
      <c r="G28">
        <v>45455.787696165549</v>
      </c>
      <c r="H28">
        <v>49630.212303834451</v>
      </c>
    </row>
    <row r="29" spans="1:8" x14ac:dyDescent="0.2">
      <c r="A29" t="s">
        <v>25</v>
      </c>
      <c r="B29" t="s">
        <v>20</v>
      </c>
      <c r="C29">
        <v>9.2245279986116983E-3</v>
      </c>
      <c r="D29">
        <v>8.8542904868551403E-3</v>
      </c>
      <c r="E29">
        <v>9.5947655103682562E-3</v>
      </c>
      <c r="F29">
        <v>64850</v>
      </c>
      <c r="G29">
        <v>62349.433985691467</v>
      </c>
      <c r="H29">
        <v>67350.566014308526</v>
      </c>
    </row>
    <row r="30" spans="1:8" x14ac:dyDescent="0.2">
      <c r="A30" t="s">
        <v>25</v>
      </c>
      <c r="B30" t="s">
        <v>21</v>
      </c>
      <c r="C30">
        <v>0.44663599884497812</v>
      </c>
      <c r="D30">
        <v>0.44108446104623128</v>
      </c>
      <c r="E30">
        <v>0.45218753664372491</v>
      </c>
      <c r="F30">
        <v>3139927</v>
      </c>
      <c r="G30">
        <v>3079461.3741640858</v>
      </c>
      <c r="H30">
        <v>3200392.6258359142</v>
      </c>
    </row>
    <row r="31" spans="1:8" x14ac:dyDescent="0.2">
      <c r="A31" t="s">
        <v>25</v>
      </c>
      <c r="B31" t="s">
        <v>22</v>
      </c>
      <c r="C31">
        <v>1.905857184107923E-2</v>
      </c>
      <c r="D31">
        <v>1.8340485488905212E-2</v>
      </c>
      <c r="E31">
        <v>1.977665819325326E-2</v>
      </c>
      <c r="F31">
        <v>133985</v>
      </c>
      <c r="G31">
        <v>129118.56202762941</v>
      </c>
      <c r="H31">
        <v>138851.43797237059</v>
      </c>
    </row>
    <row r="32" spans="1:8" x14ac:dyDescent="0.2">
      <c r="A32" t="s">
        <v>25</v>
      </c>
      <c r="B32" t="s">
        <v>23</v>
      </c>
      <c r="C32">
        <v>7.9227102616295196E-3</v>
      </c>
      <c r="D32">
        <v>7.5890539804313118E-3</v>
      </c>
      <c r="E32">
        <v>8.2563665428277266E-3</v>
      </c>
      <c r="F32">
        <v>55698</v>
      </c>
      <c r="G32">
        <v>53436.870075743813</v>
      </c>
      <c r="H32">
        <v>57959.129924256187</v>
      </c>
    </row>
    <row r="33" spans="1:8" x14ac:dyDescent="0.2">
      <c r="A33" t="s">
        <v>25</v>
      </c>
      <c r="B33" t="s">
        <v>24</v>
      </c>
      <c r="C33">
        <v>2.4361573048731398E-2</v>
      </c>
      <c r="D33">
        <v>2.333385731271943E-2</v>
      </c>
      <c r="E33">
        <v>2.538928878474336E-2</v>
      </c>
      <c r="F33">
        <v>171266</v>
      </c>
      <c r="G33">
        <v>164177.8953541879</v>
      </c>
      <c r="H33">
        <v>178354.1046458121</v>
      </c>
    </row>
    <row r="34" spans="1:8" x14ac:dyDescent="0.2">
      <c r="B34" t="s">
        <v>9</v>
      </c>
    </row>
    <row r="35" spans="1:8" x14ac:dyDescent="0.2">
      <c r="B35" t="s">
        <v>10</v>
      </c>
    </row>
    <row r="36" spans="1:8" x14ac:dyDescent="0.2">
      <c r="B36" t="s">
        <v>11</v>
      </c>
    </row>
    <row r="37" spans="1:8" x14ac:dyDescent="0.2">
      <c r="B37" t="s">
        <v>12</v>
      </c>
    </row>
    <row r="38" spans="1:8" x14ac:dyDescent="0.2">
      <c r="B38" t="s">
        <v>13</v>
      </c>
    </row>
    <row r="39" spans="1:8" x14ac:dyDescent="0.2">
      <c r="B39" t="s">
        <v>14</v>
      </c>
    </row>
    <row r="40" spans="1:8" x14ac:dyDescent="0.2">
      <c r="B40" t="s">
        <v>15</v>
      </c>
    </row>
    <row r="41" spans="1:8" x14ac:dyDescent="0.2">
      <c r="B41" t="s">
        <v>16</v>
      </c>
    </row>
    <row r="42" spans="1:8" x14ac:dyDescent="0.2">
      <c r="B42" t="s">
        <v>17</v>
      </c>
    </row>
    <row r="43" spans="1:8" x14ac:dyDescent="0.2">
      <c r="B43" t="s">
        <v>18</v>
      </c>
    </row>
    <row r="44" spans="1:8" x14ac:dyDescent="0.2">
      <c r="B44" t="s">
        <v>19</v>
      </c>
    </row>
    <row r="45" spans="1:8" x14ac:dyDescent="0.2">
      <c r="B45" t="s">
        <v>20</v>
      </c>
    </row>
    <row r="46" spans="1:8" x14ac:dyDescent="0.2">
      <c r="B46" t="s">
        <v>21</v>
      </c>
    </row>
    <row r="47" spans="1:8" x14ac:dyDescent="0.2">
      <c r="B47" t="s">
        <v>22</v>
      </c>
    </row>
    <row r="48" spans="1:8" x14ac:dyDescent="0.2">
      <c r="B48" t="s">
        <v>23</v>
      </c>
    </row>
    <row r="49" spans="2:2" x14ac:dyDescent="0.2">
      <c r="B4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/>
  </sheetViews>
  <sheetFormatPr baseColWidth="10" defaultColWidth="8.6640625" defaultRowHeight="15" x14ac:dyDescent="0.2"/>
  <sheetData>
    <row r="1" spans="1:8" s="1" customFormat="1" x14ac:dyDescent="0.2">
      <c r="A1" s="1" t="s">
        <v>0</v>
      </c>
      <c r="B1" s="1" t="s">
        <v>26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9</v>
      </c>
      <c r="C2">
        <v>0.57817689202563383</v>
      </c>
      <c r="D2">
        <v>0.56370016093154707</v>
      </c>
      <c r="E2">
        <v>0.59265362311972059</v>
      </c>
      <c r="F2">
        <v>400761</v>
      </c>
      <c r="G2">
        <v>386180.30382977257</v>
      </c>
      <c r="H2">
        <v>415341.69617022743</v>
      </c>
    </row>
    <row r="3" spans="1:8" x14ac:dyDescent="0.2">
      <c r="A3" t="s">
        <v>8</v>
      </c>
      <c r="B3" t="s">
        <v>10</v>
      </c>
      <c r="C3">
        <v>0.42182310797436617</v>
      </c>
      <c r="D3">
        <v>0.40734637688027941</v>
      </c>
      <c r="E3">
        <v>0.43629983906845299</v>
      </c>
      <c r="F3">
        <v>292385</v>
      </c>
      <c r="G3">
        <v>278935.33982288837</v>
      </c>
      <c r="H3">
        <v>305834.66017711163</v>
      </c>
    </row>
    <row r="4" spans="1:8" x14ac:dyDescent="0.2">
      <c r="A4" t="s">
        <v>25</v>
      </c>
      <c r="B4" t="s">
        <v>9</v>
      </c>
      <c r="C4">
        <v>0.56249663948382467</v>
      </c>
      <c r="D4">
        <v>0.5572726233658768</v>
      </c>
      <c r="E4">
        <v>0.56772065560177254</v>
      </c>
      <c r="F4">
        <v>3954447</v>
      </c>
      <c r="G4">
        <v>3905732.233376943</v>
      </c>
      <c r="H4">
        <v>4003161.766623057</v>
      </c>
    </row>
    <row r="5" spans="1:8" x14ac:dyDescent="0.2">
      <c r="A5" t="s">
        <v>25</v>
      </c>
      <c r="B5" t="s">
        <v>10</v>
      </c>
      <c r="C5">
        <v>0.43750336051617528</v>
      </c>
      <c r="D5">
        <v>0.43227934439822752</v>
      </c>
      <c r="E5">
        <v>0.44272737663412309</v>
      </c>
      <c r="F5">
        <v>3075723</v>
      </c>
      <c r="G5">
        <v>3030607.6819339958</v>
      </c>
      <c r="H5">
        <v>3120838.3180660042</v>
      </c>
    </row>
    <row r="6" spans="1:8" x14ac:dyDescent="0.2">
      <c r="B6" t="s">
        <v>9</v>
      </c>
    </row>
    <row r="7" spans="1:8" x14ac:dyDescent="0.2">
      <c r="B7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workbookViewId="0">
      <selection activeCell="F23" sqref="F23"/>
    </sheetView>
  </sheetViews>
  <sheetFormatPr baseColWidth="10" defaultColWidth="8.6640625" defaultRowHeight="15" x14ac:dyDescent="0.2"/>
  <sheetData>
    <row r="1" spans="1:11" s="1" customFormat="1" x14ac:dyDescent="0.2">
      <c r="A1" s="1" t="s">
        <v>0</v>
      </c>
      <c r="B1" s="1" t="s">
        <v>27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J1" s="1" t="s">
        <v>27</v>
      </c>
      <c r="K1" s="1" t="s">
        <v>48</v>
      </c>
    </row>
    <row r="2" spans="1:11" x14ac:dyDescent="0.2">
      <c r="A2" t="s">
        <v>8</v>
      </c>
      <c r="B2" t="s">
        <v>9</v>
      </c>
      <c r="C2">
        <v>0.57354646316140478</v>
      </c>
      <c r="D2">
        <v>0.55720348843968037</v>
      </c>
      <c r="E2">
        <v>0.5898894378831292</v>
      </c>
      <c r="F2">
        <v>302727</v>
      </c>
      <c r="G2">
        <v>289189.58946800837</v>
      </c>
      <c r="H2">
        <v>316264.41053199163</v>
      </c>
      <c r="I2" t="s">
        <v>8</v>
      </c>
      <c r="J2" t="s">
        <v>9</v>
      </c>
      <c r="K2">
        <f>C2*100</f>
        <v>57.354646316140482</v>
      </c>
    </row>
    <row r="3" spans="1:11" x14ac:dyDescent="0.2">
      <c r="A3" t="s">
        <v>8</v>
      </c>
      <c r="B3" t="s">
        <v>10</v>
      </c>
      <c r="C3">
        <v>0.29242955878563742</v>
      </c>
      <c r="D3">
        <v>0.27748476096656061</v>
      </c>
      <c r="E3">
        <v>0.30737435660471418</v>
      </c>
      <c r="F3">
        <v>154349</v>
      </c>
      <c r="G3">
        <v>145126.36639981909</v>
      </c>
      <c r="H3">
        <v>163571.63360018091</v>
      </c>
      <c r="I3" t="s">
        <v>8</v>
      </c>
      <c r="J3" t="s">
        <v>10</v>
      </c>
      <c r="K3">
        <f t="shared" ref="K3:K8" si="0">C3*100</f>
        <v>29.242955878563741</v>
      </c>
    </row>
    <row r="4" spans="1:11" x14ac:dyDescent="0.2">
      <c r="A4" t="s">
        <v>8</v>
      </c>
      <c r="B4" t="s">
        <v>11</v>
      </c>
      <c r="C4">
        <v>0.1340239780529579</v>
      </c>
      <c r="D4">
        <v>0.12323396454000859</v>
      </c>
      <c r="E4">
        <v>0.1448139915659071</v>
      </c>
      <c r="F4">
        <v>70740</v>
      </c>
      <c r="G4">
        <v>64698.559276211272</v>
      </c>
      <c r="H4">
        <v>76781.440723788721</v>
      </c>
      <c r="I4" t="s">
        <v>8</v>
      </c>
      <c r="J4" t="s">
        <v>11</v>
      </c>
      <c r="K4">
        <f t="shared" si="0"/>
        <v>13.40239780529579</v>
      </c>
    </row>
    <row r="5" spans="1:11" x14ac:dyDescent="0.2">
      <c r="A5" t="s">
        <v>8</v>
      </c>
      <c r="I5" t="s">
        <v>8</v>
      </c>
      <c r="K5">
        <f t="shared" si="0"/>
        <v>0</v>
      </c>
    </row>
    <row r="6" spans="1:11" x14ac:dyDescent="0.2">
      <c r="A6" t="s">
        <v>25</v>
      </c>
      <c r="B6" t="s">
        <v>9</v>
      </c>
      <c r="C6">
        <v>0.56260566975813253</v>
      </c>
      <c r="D6">
        <v>0.55686425974006182</v>
      </c>
      <c r="E6">
        <v>0.56834707977620325</v>
      </c>
      <c r="F6">
        <v>3106331</v>
      </c>
      <c r="G6">
        <v>3055016.4221318378</v>
      </c>
      <c r="H6">
        <v>3157645.5778681622</v>
      </c>
      <c r="I6" t="s">
        <v>25</v>
      </c>
      <c r="J6" t="s">
        <v>9</v>
      </c>
      <c r="K6">
        <f t="shared" si="0"/>
        <v>56.260566975813255</v>
      </c>
    </row>
    <row r="7" spans="1:11" x14ac:dyDescent="0.2">
      <c r="A7" t="s">
        <v>25</v>
      </c>
      <c r="B7" t="s">
        <v>10</v>
      </c>
      <c r="C7">
        <v>0.2653984212858897</v>
      </c>
      <c r="D7">
        <v>0.26065406368009097</v>
      </c>
      <c r="E7">
        <v>0.27014277889168842</v>
      </c>
      <c r="F7">
        <v>1465352</v>
      </c>
      <c r="G7">
        <v>1438600.6173377789</v>
      </c>
      <c r="H7">
        <v>1492103.3826622211</v>
      </c>
      <c r="I7" t="s">
        <v>25</v>
      </c>
      <c r="J7" t="s">
        <v>10</v>
      </c>
      <c r="K7">
        <f t="shared" si="0"/>
        <v>26.539842128588969</v>
      </c>
    </row>
    <row r="8" spans="1:11" x14ac:dyDescent="0.2">
      <c r="A8" t="s">
        <v>25</v>
      </c>
      <c r="B8" t="s">
        <v>11</v>
      </c>
      <c r="C8">
        <v>0.1719959089559778</v>
      </c>
      <c r="D8">
        <v>0.16802973269746049</v>
      </c>
      <c r="E8">
        <v>0.17596208521449511</v>
      </c>
      <c r="F8">
        <v>949646</v>
      </c>
      <c r="G8">
        <v>927376.69794777164</v>
      </c>
      <c r="H8">
        <v>971915.30205222836</v>
      </c>
      <c r="I8" t="s">
        <v>25</v>
      </c>
      <c r="J8" t="s">
        <v>11</v>
      </c>
      <c r="K8">
        <f t="shared" si="0"/>
        <v>17.19959089559778</v>
      </c>
    </row>
    <row r="9" spans="1:11" x14ac:dyDescent="0.2">
      <c r="A9" t="s">
        <v>25</v>
      </c>
    </row>
    <row r="10" spans="1:11" x14ac:dyDescent="0.2">
      <c r="B10" t="s">
        <v>9</v>
      </c>
    </row>
    <row r="11" spans="1:11" x14ac:dyDescent="0.2">
      <c r="B11" t="s">
        <v>10</v>
      </c>
    </row>
    <row r="12" spans="1:11" x14ac:dyDescent="0.2">
      <c r="B12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workbookViewId="0">
      <selection activeCell="J14" sqref="J14"/>
    </sheetView>
  </sheetViews>
  <sheetFormatPr baseColWidth="10" defaultColWidth="8.6640625" defaultRowHeight="15" x14ac:dyDescent="0.2"/>
  <cols>
    <col min="9" max="9" width="8.6640625" customWidth="1"/>
    <col min="10" max="10" width="8.6640625" style="3"/>
  </cols>
  <sheetData>
    <row r="1" spans="1:10" s="1" customFormat="1" x14ac:dyDescent="0.2">
      <c r="A1" s="1" t="s">
        <v>0</v>
      </c>
      <c r="B1" s="1" t="s">
        <v>28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49</v>
      </c>
      <c r="J1" s="2" t="s">
        <v>48</v>
      </c>
    </row>
    <row r="2" spans="1:10" x14ac:dyDescent="0.2">
      <c r="A2" t="s">
        <v>8</v>
      </c>
      <c r="B2" t="s">
        <v>29</v>
      </c>
      <c r="C2">
        <v>3.5446114671797922E-4</v>
      </c>
      <c r="D2">
        <v>4.034053758827504E-6</v>
      </c>
      <c r="E2">
        <v>7.0488823967713088E-4</v>
      </c>
      <c r="F2">
        <v>245</v>
      </c>
      <c r="G2">
        <v>2.8122452737664791</v>
      </c>
      <c r="H2">
        <v>487.18775472623349</v>
      </c>
      <c r="I2" t="s">
        <v>8</v>
      </c>
      <c r="J2" s="3">
        <f>C2*100</f>
        <v>3.5446114671797924E-2</v>
      </c>
    </row>
    <row r="3" spans="1:10" x14ac:dyDescent="0.2">
      <c r="A3" t="s">
        <v>8</v>
      </c>
      <c r="B3" t="s">
        <v>9</v>
      </c>
      <c r="C3">
        <v>1.033869124263951E-2</v>
      </c>
      <c r="D3">
        <v>7.6168691184775143E-3</v>
      </c>
      <c r="E3">
        <v>1.30605133668015E-2</v>
      </c>
      <c r="F3">
        <v>7146</v>
      </c>
      <c r="G3">
        <v>5257.1251465158948</v>
      </c>
      <c r="H3">
        <v>9034.8748534841052</v>
      </c>
      <c r="I3" t="s">
        <v>8</v>
      </c>
      <c r="J3" s="3">
        <f t="shared" ref="J3:J22" si="0">C3*100</f>
        <v>1.0338691242639511</v>
      </c>
    </row>
    <row r="4" spans="1:10" x14ac:dyDescent="0.2">
      <c r="A4" t="s">
        <v>8</v>
      </c>
      <c r="B4" t="s">
        <v>10</v>
      </c>
      <c r="C4">
        <v>0.13066305936139119</v>
      </c>
      <c r="D4">
        <v>0.11948045130722509</v>
      </c>
      <c r="E4">
        <v>0.1418456674155574</v>
      </c>
      <c r="F4">
        <v>90313</v>
      </c>
      <c r="G4">
        <v>81874.109725037633</v>
      </c>
      <c r="H4">
        <v>98751.890274962367</v>
      </c>
      <c r="I4" t="s">
        <v>8</v>
      </c>
      <c r="J4" s="3">
        <f t="shared" si="0"/>
        <v>13.06630593613912</v>
      </c>
    </row>
    <row r="5" spans="1:10" x14ac:dyDescent="0.2">
      <c r="A5" t="s">
        <v>8</v>
      </c>
      <c r="B5" t="s">
        <v>11</v>
      </c>
      <c r="C5">
        <v>0.12809357774273361</v>
      </c>
      <c r="D5">
        <v>0.11794389962143741</v>
      </c>
      <c r="E5">
        <v>0.13824325586402969</v>
      </c>
      <c r="F5">
        <v>88537</v>
      </c>
      <c r="G5">
        <v>80991.035834696217</v>
      </c>
      <c r="H5">
        <v>96082.964165303783</v>
      </c>
      <c r="I5" t="s">
        <v>8</v>
      </c>
      <c r="J5" s="3">
        <f t="shared" si="0"/>
        <v>12.80935777427336</v>
      </c>
    </row>
    <row r="6" spans="1:10" x14ac:dyDescent="0.2">
      <c r="A6" t="s">
        <v>8</v>
      </c>
      <c r="B6" t="s">
        <v>12</v>
      </c>
      <c r="C6">
        <v>0.13992534614216059</v>
      </c>
      <c r="D6">
        <v>0.129626483494485</v>
      </c>
      <c r="E6">
        <v>0.15022420878983619</v>
      </c>
      <c r="F6">
        <v>96715</v>
      </c>
      <c r="G6">
        <v>89033.34293193584</v>
      </c>
      <c r="H6">
        <v>104396.6570680642</v>
      </c>
      <c r="I6" t="s">
        <v>8</v>
      </c>
      <c r="J6" s="3">
        <f t="shared" si="0"/>
        <v>13.99253461421606</v>
      </c>
    </row>
    <row r="7" spans="1:10" x14ac:dyDescent="0.2">
      <c r="A7" t="s">
        <v>8</v>
      </c>
      <c r="B7" t="s">
        <v>13</v>
      </c>
      <c r="C7">
        <v>0.14865955815332979</v>
      </c>
      <c r="D7">
        <v>0.1386054229442221</v>
      </c>
      <c r="E7">
        <v>0.15871369336243751</v>
      </c>
      <c r="F7">
        <v>102752</v>
      </c>
      <c r="G7">
        <v>95295.394166428552</v>
      </c>
      <c r="H7">
        <v>110208.60583357151</v>
      </c>
      <c r="I7" t="s">
        <v>8</v>
      </c>
      <c r="J7" s="3">
        <f t="shared" si="0"/>
        <v>14.865955815332979</v>
      </c>
    </row>
    <row r="8" spans="1:10" x14ac:dyDescent="0.2">
      <c r="A8" t="s">
        <v>8</v>
      </c>
      <c r="B8" t="s">
        <v>14</v>
      </c>
      <c r="C8">
        <v>2.94477640012153E-2</v>
      </c>
      <c r="D8">
        <v>2.555415386876075E-2</v>
      </c>
      <c r="E8">
        <v>3.3341374133669853E-2</v>
      </c>
      <c r="F8">
        <v>20354</v>
      </c>
      <c r="G8">
        <v>17650.8553744401</v>
      </c>
      <c r="H8">
        <v>23057.1446255599</v>
      </c>
      <c r="I8" t="s">
        <v>8</v>
      </c>
      <c r="J8" s="3">
        <f t="shared" si="0"/>
        <v>2.9447764001215302</v>
      </c>
    </row>
    <row r="9" spans="1:10" x14ac:dyDescent="0.2">
      <c r="A9" t="s">
        <v>8</v>
      </c>
      <c r="B9" t="s">
        <v>15</v>
      </c>
      <c r="C9">
        <v>9.758532386174569E-2</v>
      </c>
      <c r="D9">
        <v>8.9695861465081489E-2</v>
      </c>
      <c r="E9">
        <v>0.10547478625840991</v>
      </c>
      <c r="F9">
        <v>67450</v>
      </c>
      <c r="G9">
        <v>61794.449590410717</v>
      </c>
      <c r="H9">
        <v>73105.550409589283</v>
      </c>
      <c r="I9" t="s">
        <v>8</v>
      </c>
      <c r="J9" s="3">
        <f t="shared" si="0"/>
        <v>9.7585323861745685</v>
      </c>
    </row>
    <row r="10" spans="1:10" x14ac:dyDescent="0.2">
      <c r="A10" t="s">
        <v>8</v>
      </c>
      <c r="B10" t="s">
        <v>16</v>
      </c>
      <c r="C10">
        <v>0.16905481850142509</v>
      </c>
      <c r="D10">
        <v>0.15860427206871211</v>
      </c>
      <c r="E10">
        <v>0.17950536493413799</v>
      </c>
      <c r="F10">
        <v>116849</v>
      </c>
      <c r="G10">
        <v>109048.7571884873</v>
      </c>
      <c r="H10">
        <v>124649.2428115127</v>
      </c>
      <c r="I10" t="s">
        <v>8</v>
      </c>
      <c r="J10" s="3">
        <f t="shared" si="0"/>
        <v>16.905481850142507</v>
      </c>
    </row>
    <row r="11" spans="1:10" x14ac:dyDescent="0.2">
      <c r="A11" t="s">
        <v>8</v>
      </c>
      <c r="B11" t="s">
        <v>17</v>
      </c>
      <c r="C11">
        <v>0.1458773998466413</v>
      </c>
      <c r="D11">
        <v>0.13594052847917529</v>
      </c>
      <c r="E11">
        <v>0.1558142712141074</v>
      </c>
      <c r="F11">
        <v>100829</v>
      </c>
      <c r="G11">
        <v>93476.286669520647</v>
      </c>
      <c r="H11">
        <v>108181.7133304794</v>
      </c>
      <c r="I11" t="s">
        <v>8</v>
      </c>
      <c r="J11" s="3">
        <f t="shared" si="0"/>
        <v>14.587739984664131</v>
      </c>
    </row>
    <row r="12" spans="1:10" x14ac:dyDescent="0.2">
      <c r="A12" t="s">
        <v>8</v>
      </c>
      <c r="I12" t="s">
        <v>8</v>
      </c>
      <c r="J12" s="3">
        <f t="shared" si="0"/>
        <v>0</v>
      </c>
    </row>
    <row r="13" spans="1:10" x14ac:dyDescent="0.2">
      <c r="A13" t="s">
        <v>25</v>
      </c>
      <c r="B13" t="s">
        <v>29</v>
      </c>
      <c r="C13">
        <v>3.7527840167402302E-3</v>
      </c>
      <c r="D13">
        <v>3.2403501471068301E-3</v>
      </c>
      <c r="E13">
        <v>4.2652178863736307E-3</v>
      </c>
      <c r="F13">
        <v>26331</v>
      </c>
      <c r="G13">
        <v>22736.76529941491</v>
      </c>
      <c r="H13">
        <v>29925.23470058509</v>
      </c>
      <c r="I13" t="s">
        <v>25</v>
      </c>
      <c r="J13" s="3">
        <f t="shared" si="0"/>
        <v>0.37527840167402304</v>
      </c>
    </row>
    <row r="14" spans="1:10" x14ac:dyDescent="0.2">
      <c r="A14" t="s">
        <v>25</v>
      </c>
      <c r="B14" t="s">
        <v>9</v>
      </c>
      <c r="C14">
        <v>5.2064373265400983E-2</v>
      </c>
      <c r="D14">
        <v>4.9430104732511429E-2</v>
      </c>
      <c r="E14">
        <v>5.4698641798290523E-2</v>
      </c>
      <c r="F14">
        <v>365304</v>
      </c>
      <c r="G14">
        <v>346350.2308197539</v>
      </c>
      <c r="H14">
        <v>384257.7691802461</v>
      </c>
      <c r="I14" t="s">
        <v>25</v>
      </c>
      <c r="J14" s="3">
        <f t="shared" si="0"/>
        <v>5.2064373265400983</v>
      </c>
    </row>
    <row r="15" spans="1:10" x14ac:dyDescent="0.2">
      <c r="A15" t="s">
        <v>25</v>
      </c>
      <c r="B15" t="s">
        <v>10</v>
      </c>
      <c r="C15">
        <v>0.12510291972040899</v>
      </c>
      <c r="D15">
        <v>0.1216834905649503</v>
      </c>
      <c r="E15">
        <v>0.12852234887586761</v>
      </c>
      <c r="F15">
        <v>877771</v>
      </c>
      <c r="G15">
        <v>852838.57074274519</v>
      </c>
      <c r="H15">
        <v>902703.42925725481</v>
      </c>
      <c r="I15" t="s">
        <v>25</v>
      </c>
      <c r="J15" s="3">
        <f t="shared" si="0"/>
        <v>12.5102919720409</v>
      </c>
    </row>
    <row r="16" spans="1:10" x14ac:dyDescent="0.2">
      <c r="A16" t="s">
        <v>25</v>
      </c>
      <c r="B16" t="s">
        <v>11</v>
      </c>
      <c r="C16">
        <v>0.100196097965464</v>
      </c>
      <c r="D16">
        <v>9.6945992574621692E-2</v>
      </c>
      <c r="E16">
        <v>0.1034462033563063</v>
      </c>
      <c r="F16">
        <v>703015</v>
      </c>
      <c r="G16">
        <v>679325.44776961883</v>
      </c>
      <c r="H16">
        <v>726704.55223038117</v>
      </c>
      <c r="I16" t="s">
        <v>25</v>
      </c>
      <c r="J16" s="3">
        <f t="shared" si="0"/>
        <v>10.019609796546399</v>
      </c>
    </row>
    <row r="17" spans="1:10" x14ac:dyDescent="0.2">
      <c r="A17" t="s">
        <v>25</v>
      </c>
      <c r="B17" t="s">
        <v>12</v>
      </c>
      <c r="C17">
        <v>7.1866291374012653E-2</v>
      </c>
      <c r="D17">
        <v>6.9312911504109564E-2</v>
      </c>
      <c r="E17">
        <v>7.4419671243915742E-2</v>
      </c>
      <c r="F17">
        <v>504242</v>
      </c>
      <c r="G17">
        <v>486040.1231394629</v>
      </c>
      <c r="H17">
        <v>522443.8768605371</v>
      </c>
      <c r="I17" t="s">
        <v>25</v>
      </c>
      <c r="J17" s="3">
        <f t="shared" si="0"/>
        <v>7.1866291374012654</v>
      </c>
    </row>
    <row r="18" spans="1:10" x14ac:dyDescent="0.2">
      <c r="A18" t="s">
        <v>25</v>
      </c>
      <c r="B18" t="s">
        <v>13</v>
      </c>
      <c r="C18">
        <v>0.1680192851282091</v>
      </c>
      <c r="D18">
        <v>0.16330863910044441</v>
      </c>
      <c r="E18">
        <v>0.17272993115597371</v>
      </c>
      <c r="F18">
        <v>1178889</v>
      </c>
      <c r="G18">
        <v>1142075.008153307</v>
      </c>
      <c r="H18">
        <v>1215702.991846693</v>
      </c>
      <c r="I18" t="s">
        <v>25</v>
      </c>
      <c r="J18" s="3">
        <f t="shared" si="0"/>
        <v>16.801928512820911</v>
      </c>
    </row>
    <row r="19" spans="1:10" x14ac:dyDescent="0.2">
      <c r="A19" t="s">
        <v>25</v>
      </c>
      <c r="B19" t="s">
        <v>14</v>
      </c>
      <c r="C19">
        <v>3.3812967378813411E-2</v>
      </c>
      <c r="D19">
        <v>3.240125373422853E-2</v>
      </c>
      <c r="E19">
        <v>3.5224681023398291E-2</v>
      </c>
      <c r="F19">
        <v>237245</v>
      </c>
      <c r="G19">
        <v>227437.60182338281</v>
      </c>
      <c r="H19">
        <v>247052.39817661719</v>
      </c>
      <c r="I19" t="s">
        <v>25</v>
      </c>
      <c r="J19" s="3">
        <f t="shared" si="0"/>
        <v>3.3812967378813412</v>
      </c>
    </row>
    <row r="20" spans="1:10" x14ac:dyDescent="0.2">
      <c r="A20" t="s">
        <v>25</v>
      </c>
      <c r="B20" t="s">
        <v>15</v>
      </c>
      <c r="C20">
        <v>0.14092829205213911</v>
      </c>
      <c r="D20">
        <v>0.1377059387627047</v>
      </c>
      <c r="E20">
        <v>0.1441506453415734</v>
      </c>
      <c r="F20">
        <v>988808</v>
      </c>
      <c r="G20">
        <v>966002.93823697779</v>
      </c>
      <c r="H20">
        <v>1011613.061763022</v>
      </c>
      <c r="I20" t="s">
        <v>25</v>
      </c>
      <c r="J20" s="3">
        <f t="shared" si="0"/>
        <v>14.092829205213912</v>
      </c>
    </row>
    <row r="21" spans="1:10" x14ac:dyDescent="0.2">
      <c r="A21" t="s">
        <v>25</v>
      </c>
      <c r="B21" t="s">
        <v>16</v>
      </c>
      <c r="C21">
        <v>7.8432202538313497E-2</v>
      </c>
      <c r="D21">
        <v>7.5669595596243283E-2</v>
      </c>
      <c r="E21">
        <v>8.1194809480383712E-2</v>
      </c>
      <c r="F21">
        <v>550311</v>
      </c>
      <c r="G21">
        <v>530482.71236682218</v>
      </c>
      <c r="H21">
        <v>570139.28763317782</v>
      </c>
      <c r="I21" t="s">
        <v>25</v>
      </c>
      <c r="J21" s="3">
        <f t="shared" si="0"/>
        <v>7.8432202538313494</v>
      </c>
    </row>
    <row r="22" spans="1:10" x14ac:dyDescent="0.2">
      <c r="A22" t="s">
        <v>25</v>
      </c>
      <c r="B22" t="s">
        <v>17</v>
      </c>
      <c r="C22">
        <v>0.22582478656049809</v>
      </c>
      <c r="D22">
        <v>0.2217016188921834</v>
      </c>
      <c r="E22">
        <v>0.22994795422881281</v>
      </c>
      <c r="F22">
        <v>1584475</v>
      </c>
      <c r="G22">
        <v>1554242.017540589</v>
      </c>
      <c r="H22">
        <v>1614707.982459411</v>
      </c>
      <c r="I22" t="s">
        <v>25</v>
      </c>
      <c r="J22" s="3">
        <f t="shared" si="0"/>
        <v>22.582478656049808</v>
      </c>
    </row>
    <row r="23" spans="1:10" x14ac:dyDescent="0.2">
      <c r="A23" t="s">
        <v>25</v>
      </c>
    </row>
    <row r="24" spans="1:10" x14ac:dyDescent="0.2">
      <c r="B24" t="s">
        <v>29</v>
      </c>
    </row>
    <row r="25" spans="1:10" x14ac:dyDescent="0.2">
      <c r="B25" t="s">
        <v>9</v>
      </c>
    </row>
    <row r="26" spans="1:10" x14ac:dyDescent="0.2">
      <c r="B26" t="s">
        <v>10</v>
      </c>
    </row>
    <row r="27" spans="1:10" x14ac:dyDescent="0.2">
      <c r="B27" t="s">
        <v>11</v>
      </c>
    </row>
    <row r="28" spans="1:10" x14ac:dyDescent="0.2">
      <c r="B28" t="s">
        <v>12</v>
      </c>
    </row>
    <row r="29" spans="1:10" x14ac:dyDescent="0.2">
      <c r="B29" t="s">
        <v>13</v>
      </c>
    </row>
    <row r="30" spans="1:10" x14ac:dyDescent="0.2">
      <c r="B30" t="s">
        <v>14</v>
      </c>
    </row>
    <row r="31" spans="1:10" x14ac:dyDescent="0.2">
      <c r="B31" t="s">
        <v>15</v>
      </c>
    </row>
    <row r="32" spans="1:10" x14ac:dyDescent="0.2">
      <c r="B32" t="s">
        <v>16</v>
      </c>
    </row>
    <row r="33" spans="2:2" x14ac:dyDescent="0.2">
      <c r="B33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3"/>
  <sheetViews>
    <sheetView workbookViewId="0">
      <selection activeCell="M22" sqref="M22"/>
    </sheetView>
  </sheetViews>
  <sheetFormatPr baseColWidth="10" defaultColWidth="8.6640625" defaultRowHeight="15" x14ac:dyDescent="0.2"/>
  <sheetData>
    <row r="1" spans="1:11" s="1" customFormat="1" x14ac:dyDescent="0.2">
      <c r="A1" s="1" t="s">
        <v>0</v>
      </c>
      <c r="B1" s="1" t="s">
        <v>30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J1" s="1" t="s">
        <v>30</v>
      </c>
      <c r="K1" s="1" t="s">
        <v>48</v>
      </c>
    </row>
    <row r="2" spans="1:11" x14ac:dyDescent="0.2">
      <c r="A2" t="s">
        <v>8</v>
      </c>
      <c r="B2" t="s">
        <v>9</v>
      </c>
      <c r="C2">
        <v>2.4818725059367001E-2</v>
      </c>
      <c r="D2">
        <v>2.132449513966695E-2</v>
      </c>
      <c r="E2">
        <v>2.8312954979067051E-2</v>
      </c>
      <c r="F2">
        <v>17203</v>
      </c>
      <c r="G2">
        <v>14774.33163770485</v>
      </c>
      <c r="H2">
        <v>19631.66836229515</v>
      </c>
      <c r="I2" t="s">
        <v>8</v>
      </c>
      <c r="J2" t="s">
        <v>9</v>
      </c>
      <c r="K2">
        <f>C2*100</f>
        <v>2.4818725059367002</v>
      </c>
    </row>
    <row r="3" spans="1:11" x14ac:dyDescent="0.2">
      <c r="A3" t="s">
        <v>8</v>
      </c>
      <c r="B3" t="s">
        <v>10</v>
      </c>
      <c r="C3">
        <v>2.6186402287541152E-2</v>
      </c>
      <c r="D3">
        <v>2.2865209536702791E-2</v>
      </c>
      <c r="E3">
        <v>2.9507595038379509E-2</v>
      </c>
      <c r="F3">
        <v>18151</v>
      </c>
      <c r="G3">
        <v>15851.773362929351</v>
      </c>
      <c r="H3">
        <v>20450.226637070649</v>
      </c>
      <c r="I3" t="s">
        <v>8</v>
      </c>
      <c r="J3" t="s">
        <v>10</v>
      </c>
      <c r="K3">
        <f t="shared" ref="K3:K53" si="0">C3*100</f>
        <v>2.6186402287541153</v>
      </c>
    </row>
    <row r="4" spans="1:11" x14ac:dyDescent="0.2">
      <c r="A4" t="s">
        <v>8</v>
      </c>
      <c r="B4" t="s">
        <v>11</v>
      </c>
      <c r="C4">
        <v>6.6903653775683622E-2</v>
      </c>
      <c r="D4">
        <v>6.1026242244922597E-2</v>
      </c>
      <c r="E4">
        <v>7.2781065306444639E-2</v>
      </c>
      <c r="F4">
        <v>46374</v>
      </c>
      <c r="G4">
        <v>42252.846656822832</v>
      </c>
      <c r="H4">
        <v>50495.153343177168</v>
      </c>
      <c r="I4" t="s">
        <v>8</v>
      </c>
      <c r="J4" t="s">
        <v>11</v>
      </c>
      <c r="K4">
        <f t="shared" si="0"/>
        <v>6.6903653775683622</v>
      </c>
    </row>
    <row r="5" spans="1:11" x14ac:dyDescent="0.2">
      <c r="A5" t="s">
        <v>8</v>
      </c>
      <c r="B5" t="s">
        <v>12</v>
      </c>
      <c r="C5">
        <v>0.1283986346310878</v>
      </c>
      <c r="D5">
        <v>0.1186433659294175</v>
      </c>
      <c r="E5">
        <v>0.1381539033327582</v>
      </c>
      <c r="F5">
        <v>88999</v>
      </c>
      <c r="G5">
        <v>81771.829877758137</v>
      </c>
      <c r="H5">
        <v>96226.170122241863</v>
      </c>
      <c r="I5" t="s">
        <v>8</v>
      </c>
      <c r="J5" t="s">
        <v>12</v>
      </c>
      <c r="K5">
        <f t="shared" si="0"/>
        <v>12.839863463108781</v>
      </c>
    </row>
    <row r="6" spans="1:11" x14ac:dyDescent="0.2">
      <c r="A6" t="s">
        <v>8</v>
      </c>
      <c r="B6" t="s">
        <v>13</v>
      </c>
      <c r="C6">
        <v>1.5054548392402179E-2</v>
      </c>
      <c r="D6">
        <v>1.190596280105276E-2</v>
      </c>
      <c r="E6">
        <v>1.8203133983751601E-2</v>
      </c>
      <c r="F6">
        <v>10435</v>
      </c>
      <c r="G6">
        <v>8241.3848597213619</v>
      </c>
      <c r="H6">
        <v>12628.61514027864</v>
      </c>
      <c r="I6" t="s">
        <v>8</v>
      </c>
      <c r="J6" t="s">
        <v>13</v>
      </c>
      <c r="K6">
        <f t="shared" si="0"/>
        <v>1.5054548392402178</v>
      </c>
    </row>
    <row r="7" spans="1:11" x14ac:dyDescent="0.2">
      <c r="A7" t="s">
        <v>8</v>
      </c>
      <c r="B7" t="s">
        <v>14</v>
      </c>
      <c r="C7">
        <v>2.9146817553589E-2</v>
      </c>
      <c r="D7">
        <v>2.4410865006189782E-2</v>
      </c>
      <c r="E7">
        <v>3.3882770100988217E-2</v>
      </c>
      <c r="F7">
        <v>20203</v>
      </c>
      <c r="G7">
        <v>16877.059663490931</v>
      </c>
      <c r="H7">
        <v>23528.940336509069</v>
      </c>
      <c r="I7" t="s">
        <v>8</v>
      </c>
      <c r="J7" t="s">
        <v>14</v>
      </c>
      <c r="K7">
        <f t="shared" si="0"/>
        <v>2.9146817553588997</v>
      </c>
    </row>
    <row r="8" spans="1:11" x14ac:dyDescent="0.2">
      <c r="A8" t="s">
        <v>8</v>
      </c>
      <c r="B8" t="s">
        <v>15</v>
      </c>
      <c r="C8">
        <v>0.21379911302957821</v>
      </c>
      <c r="D8">
        <v>0.2017829374080008</v>
      </c>
      <c r="E8">
        <v>0.2258152886511556</v>
      </c>
      <c r="F8">
        <v>148194</v>
      </c>
      <c r="G8">
        <v>138811.5912949708</v>
      </c>
      <c r="H8">
        <v>157576.4087050292</v>
      </c>
      <c r="I8" t="s">
        <v>8</v>
      </c>
      <c r="J8" t="s">
        <v>15</v>
      </c>
      <c r="K8">
        <f t="shared" si="0"/>
        <v>21.379911302957822</v>
      </c>
    </row>
    <row r="9" spans="1:11" x14ac:dyDescent="0.2">
      <c r="A9" t="s">
        <v>8</v>
      </c>
      <c r="B9" t="s">
        <v>16</v>
      </c>
      <c r="C9">
        <v>2.6653836276917128E-2</v>
      </c>
      <c r="D9">
        <v>2.2087886326450111E-2</v>
      </c>
      <c r="E9">
        <v>3.1219786227384149E-2</v>
      </c>
      <c r="F9">
        <v>18475</v>
      </c>
      <c r="G9">
        <v>15271.389797071201</v>
      </c>
      <c r="H9">
        <v>21678.610202928801</v>
      </c>
      <c r="I9" t="s">
        <v>8</v>
      </c>
      <c r="J9" t="s">
        <v>16</v>
      </c>
      <c r="K9">
        <f t="shared" si="0"/>
        <v>2.6653836276917127</v>
      </c>
    </row>
    <row r="10" spans="1:11" x14ac:dyDescent="0.2">
      <c r="A10" t="s">
        <v>8</v>
      </c>
      <c r="B10" t="s">
        <v>17</v>
      </c>
      <c r="C10">
        <v>0.1133008053137434</v>
      </c>
      <c r="D10">
        <v>0.104151423541892</v>
      </c>
      <c r="E10">
        <v>0.1224501870855948</v>
      </c>
      <c r="F10">
        <v>78534</v>
      </c>
      <c r="G10">
        <v>71822.604780774884</v>
      </c>
      <c r="H10">
        <v>85245.395219225116</v>
      </c>
      <c r="I10" t="s">
        <v>8</v>
      </c>
      <c r="J10" t="s">
        <v>17</v>
      </c>
      <c r="K10">
        <f t="shared" si="0"/>
        <v>11.330080531374339</v>
      </c>
    </row>
    <row r="11" spans="1:11" x14ac:dyDescent="0.2">
      <c r="A11" t="s">
        <v>8</v>
      </c>
      <c r="B11" t="s">
        <v>18</v>
      </c>
      <c r="C11">
        <v>4.796969181096046E-2</v>
      </c>
      <c r="D11">
        <v>4.0841651429296397E-2</v>
      </c>
      <c r="E11">
        <v>5.5097732192624517E-2</v>
      </c>
      <c r="F11">
        <v>33250</v>
      </c>
      <c r="G11">
        <v>28158.07116396608</v>
      </c>
      <c r="H11">
        <v>38341.928836033927</v>
      </c>
      <c r="I11" t="s">
        <v>8</v>
      </c>
      <c r="J11" t="s">
        <v>18</v>
      </c>
      <c r="K11">
        <f t="shared" si="0"/>
        <v>4.7969691810960464</v>
      </c>
    </row>
    <row r="12" spans="1:11" x14ac:dyDescent="0.2">
      <c r="A12" t="s">
        <v>8</v>
      </c>
      <c r="B12" t="s">
        <v>19</v>
      </c>
      <c r="C12">
        <v>5.2662786772195179E-2</v>
      </c>
      <c r="D12">
        <v>4.5470575180650001E-2</v>
      </c>
      <c r="E12">
        <v>5.9854998363740357E-2</v>
      </c>
      <c r="F12">
        <v>36503</v>
      </c>
      <c r="G12">
        <v>31357.99500621912</v>
      </c>
      <c r="H12">
        <v>41648.00499378088</v>
      </c>
      <c r="I12" t="s">
        <v>8</v>
      </c>
      <c r="J12" t="s">
        <v>19</v>
      </c>
      <c r="K12">
        <f t="shared" si="0"/>
        <v>5.2662786772195176</v>
      </c>
    </row>
    <row r="13" spans="1:11" x14ac:dyDescent="0.2">
      <c r="A13" t="s">
        <v>8</v>
      </c>
      <c r="B13" t="s">
        <v>20</v>
      </c>
      <c r="C13">
        <v>2.909776583865448E-2</v>
      </c>
      <c r="D13">
        <v>2.4627319680829911E-2</v>
      </c>
      <c r="E13">
        <v>3.3568211996479073E-2</v>
      </c>
      <c r="F13">
        <v>20169</v>
      </c>
      <c r="G13">
        <v>17036.102816217441</v>
      </c>
      <c r="H13">
        <v>23301.897183782559</v>
      </c>
      <c r="I13" t="s">
        <v>8</v>
      </c>
      <c r="J13" t="s">
        <v>20</v>
      </c>
      <c r="K13">
        <f t="shared" si="0"/>
        <v>2.9097765838654479</v>
      </c>
    </row>
    <row r="14" spans="1:11" x14ac:dyDescent="0.2">
      <c r="A14" t="s">
        <v>8</v>
      </c>
      <c r="B14" t="s">
        <v>21</v>
      </c>
      <c r="C14">
        <v>0.11012542812048259</v>
      </c>
      <c r="D14">
        <v>0.1007155819733541</v>
      </c>
      <c r="E14">
        <v>0.119535274267611</v>
      </c>
      <c r="F14">
        <v>76333</v>
      </c>
      <c r="G14">
        <v>69402.339133019996</v>
      </c>
      <c r="H14">
        <v>83263.660866980004</v>
      </c>
      <c r="I14" t="s">
        <v>8</v>
      </c>
      <c r="J14" t="s">
        <v>21</v>
      </c>
      <c r="K14">
        <f t="shared" si="0"/>
        <v>11.01254281204826</v>
      </c>
    </row>
    <row r="15" spans="1:11" x14ac:dyDescent="0.2">
      <c r="A15" t="s">
        <v>8</v>
      </c>
      <c r="B15" t="s">
        <v>22</v>
      </c>
      <c r="C15">
        <v>6.8901789810516104E-2</v>
      </c>
      <c r="D15">
        <v>6.0981052429241803E-2</v>
      </c>
      <c r="E15">
        <v>7.6822527191790405E-2</v>
      </c>
      <c r="F15">
        <v>47759</v>
      </c>
      <c r="G15">
        <v>42045.73260529495</v>
      </c>
      <c r="H15">
        <v>53472.26739470505</v>
      </c>
      <c r="I15" t="s">
        <v>8</v>
      </c>
      <c r="J15" t="s">
        <v>22</v>
      </c>
      <c r="K15">
        <f t="shared" si="0"/>
        <v>6.8901789810516103</v>
      </c>
    </row>
    <row r="16" spans="1:11" x14ac:dyDescent="0.2">
      <c r="A16" t="s">
        <v>8</v>
      </c>
      <c r="B16" t="s">
        <v>23</v>
      </c>
      <c r="C16">
        <v>2.9252134470948401E-2</v>
      </c>
      <c r="D16">
        <v>2.4399021786636822E-2</v>
      </c>
      <c r="E16">
        <v>3.4105247155259977E-2</v>
      </c>
      <c r="F16">
        <v>20276</v>
      </c>
      <c r="G16">
        <v>16865.002600292541</v>
      </c>
      <c r="H16">
        <v>23686.997399707459</v>
      </c>
      <c r="I16" t="s">
        <v>8</v>
      </c>
      <c r="J16" t="s">
        <v>23</v>
      </c>
      <c r="K16">
        <f t="shared" si="0"/>
        <v>2.9252134470948401</v>
      </c>
    </row>
    <row r="17" spans="1:11" x14ac:dyDescent="0.2">
      <c r="A17" t="s">
        <v>8</v>
      </c>
      <c r="B17" t="s">
        <v>24</v>
      </c>
      <c r="C17">
        <v>6.8052040984150526E-3</v>
      </c>
      <c r="D17">
        <v>4.0749832854640013E-3</v>
      </c>
      <c r="E17">
        <v>9.5354249113661048E-3</v>
      </c>
      <c r="F17">
        <v>4717</v>
      </c>
      <c r="G17">
        <v>2816.7730879562068</v>
      </c>
      <c r="H17">
        <v>6617.2269120437932</v>
      </c>
      <c r="I17" t="s">
        <v>8</v>
      </c>
      <c r="J17" t="s">
        <v>24</v>
      </c>
      <c r="K17">
        <f t="shared" si="0"/>
        <v>0.6805204098415053</v>
      </c>
    </row>
    <row r="18" spans="1:11" x14ac:dyDescent="0.2">
      <c r="A18" t="s">
        <v>8</v>
      </c>
      <c r="B18" t="s">
        <v>31</v>
      </c>
      <c r="C18">
        <v>1.092266275791825E-2</v>
      </c>
      <c r="D18">
        <v>8.0846135396951818E-3</v>
      </c>
      <c r="E18">
        <v>1.376071197614131E-2</v>
      </c>
      <c r="F18">
        <v>7571</v>
      </c>
      <c r="G18">
        <v>5594.9981540442259</v>
      </c>
      <c r="H18">
        <v>9547.0018459557741</v>
      </c>
    </row>
    <row r="19" spans="1:11" x14ac:dyDescent="0.2">
      <c r="A19" t="s">
        <v>25</v>
      </c>
      <c r="B19" t="s">
        <v>9</v>
      </c>
      <c r="C19">
        <v>8.6784956836036681E-2</v>
      </c>
      <c r="D19">
        <v>8.4622449580710274E-2</v>
      </c>
      <c r="E19">
        <v>8.8947464091363088E-2</v>
      </c>
      <c r="F19">
        <v>610113</v>
      </c>
      <c r="G19">
        <v>595472.68745909375</v>
      </c>
      <c r="H19">
        <v>624753.31254090625</v>
      </c>
      <c r="I19" t="s">
        <v>25</v>
      </c>
      <c r="J19" t="s">
        <v>9</v>
      </c>
      <c r="K19">
        <f t="shared" si="0"/>
        <v>8.6784956836036677</v>
      </c>
    </row>
    <row r="20" spans="1:11" x14ac:dyDescent="0.2">
      <c r="A20" t="s">
        <v>25</v>
      </c>
      <c r="B20" t="s">
        <v>10</v>
      </c>
      <c r="C20">
        <v>7.6521620387558194E-3</v>
      </c>
      <c r="D20">
        <v>7.0875906603920531E-3</v>
      </c>
      <c r="E20">
        <v>8.2167334171195858E-3</v>
      </c>
      <c r="F20">
        <v>53796</v>
      </c>
      <c r="G20">
        <v>49852.356195877343</v>
      </c>
      <c r="H20">
        <v>57739.643804122672</v>
      </c>
      <c r="I20" t="s">
        <v>25</v>
      </c>
      <c r="J20" t="s">
        <v>10</v>
      </c>
      <c r="K20">
        <f t="shared" si="0"/>
        <v>0.76521620387558198</v>
      </c>
    </row>
    <row r="21" spans="1:11" x14ac:dyDescent="0.2">
      <c r="A21" t="s">
        <v>25</v>
      </c>
      <c r="B21" t="s">
        <v>11</v>
      </c>
      <c r="C21">
        <v>1.2863700308811879E-2</v>
      </c>
      <c r="D21">
        <v>1.199011604803399E-2</v>
      </c>
      <c r="E21">
        <v>1.373728456958976E-2</v>
      </c>
      <c r="F21">
        <v>90434</v>
      </c>
      <c r="G21">
        <v>84314.856477279216</v>
      </c>
      <c r="H21">
        <v>96553.143522720784</v>
      </c>
      <c r="I21" t="s">
        <v>25</v>
      </c>
      <c r="J21" t="s">
        <v>11</v>
      </c>
      <c r="K21">
        <f t="shared" si="0"/>
        <v>1.2863700308811878</v>
      </c>
    </row>
    <row r="22" spans="1:11" x14ac:dyDescent="0.2">
      <c r="A22" t="s">
        <v>25</v>
      </c>
      <c r="B22" t="s">
        <v>12</v>
      </c>
      <c r="C22">
        <v>9.0114321559791585E-2</v>
      </c>
      <c r="D22">
        <v>8.733943367197175E-2</v>
      </c>
      <c r="E22">
        <v>9.2889209447611421E-2</v>
      </c>
      <c r="F22">
        <v>633519</v>
      </c>
      <c r="G22">
        <v>613685.84043436171</v>
      </c>
      <c r="H22">
        <v>653352.15956563829</v>
      </c>
      <c r="I22" t="s">
        <v>25</v>
      </c>
      <c r="J22" t="s">
        <v>12</v>
      </c>
      <c r="K22">
        <f t="shared" si="0"/>
        <v>9.0114321559791577</v>
      </c>
    </row>
    <row r="23" spans="1:11" x14ac:dyDescent="0.2">
      <c r="A23" t="s">
        <v>25</v>
      </c>
      <c r="B23" t="s">
        <v>13</v>
      </c>
      <c r="C23">
        <v>6.6056724090598094E-3</v>
      </c>
      <c r="D23">
        <v>5.9374256042113681E-3</v>
      </c>
      <c r="E23">
        <v>7.2739192139082507E-3</v>
      </c>
      <c r="F23">
        <v>46439</v>
      </c>
      <c r="G23">
        <v>41744.961734985227</v>
      </c>
      <c r="H23">
        <v>51133.038265014773</v>
      </c>
      <c r="I23" t="s">
        <v>25</v>
      </c>
      <c r="J23" t="s">
        <v>13</v>
      </c>
      <c r="K23">
        <f t="shared" si="0"/>
        <v>0.66056724090598096</v>
      </c>
    </row>
    <row r="24" spans="1:11" x14ac:dyDescent="0.2">
      <c r="A24" t="s">
        <v>25</v>
      </c>
      <c r="B24" t="s">
        <v>14</v>
      </c>
      <c r="C24">
        <v>9.4918188322615241E-2</v>
      </c>
      <c r="D24">
        <v>9.2157565420544235E-2</v>
      </c>
      <c r="E24">
        <v>9.7678811224686246E-2</v>
      </c>
      <c r="F24">
        <v>667291</v>
      </c>
      <c r="G24">
        <v>647654.97977918445</v>
      </c>
      <c r="H24">
        <v>686927.02022081555</v>
      </c>
      <c r="I24" t="s">
        <v>25</v>
      </c>
      <c r="J24" t="s">
        <v>14</v>
      </c>
      <c r="K24">
        <f t="shared" si="0"/>
        <v>9.491818832261524</v>
      </c>
    </row>
    <row r="25" spans="1:11" x14ac:dyDescent="0.2">
      <c r="A25" t="s">
        <v>25</v>
      </c>
      <c r="B25" t="s">
        <v>15</v>
      </c>
      <c r="C25">
        <v>0.19725412045512411</v>
      </c>
      <c r="D25">
        <v>0.1930561875280975</v>
      </c>
      <c r="E25">
        <v>0.2014520533821508</v>
      </c>
      <c r="F25">
        <v>1386730</v>
      </c>
      <c r="G25">
        <v>1354993.9424168039</v>
      </c>
      <c r="H25">
        <v>1418466.0575831961</v>
      </c>
      <c r="I25" t="s">
        <v>25</v>
      </c>
      <c r="J25" t="s">
        <v>15</v>
      </c>
      <c r="K25">
        <f t="shared" si="0"/>
        <v>19.72541204551241</v>
      </c>
    </row>
    <row r="26" spans="1:11" x14ac:dyDescent="0.2">
      <c r="A26" t="s">
        <v>25</v>
      </c>
      <c r="B26" t="s">
        <v>16</v>
      </c>
      <c r="C26">
        <v>5.213487013827546E-2</v>
      </c>
      <c r="D26">
        <v>4.9045569775988632E-2</v>
      </c>
      <c r="E26">
        <v>5.5224170500562289E-2</v>
      </c>
      <c r="F26">
        <v>366517</v>
      </c>
      <c r="G26">
        <v>344058.02083124191</v>
      </c>
      <c r="H26">
        <v>388975.97916875809</v>
      </c>
      <c r="I26" t="s">
        <v>25</v>
      </c>
      <c r="J26" t="s">
        <v>16</v>
      </c>
      <c r="K26">
        <f t="shared" si="0"/>
        <v>5.213487013827546</v>
      </c>
    </row>
    <row r="27" spans="1:11" x14ac:dyDescent="0.2">
      <c r="A27" t="s">
        <v>25</v>
      </c>
      <c r="B27" t="s">
        <v>17</v>
      </c>
      <c r="C27">
        <v>6.7678022010847536E-2</v>
      </c>
      <c r="D27">
        <v>6.497740998028842E-2</v>
      </c>
      <c r="E27">
        <v>7.0378634041406651E-2</v>
      </c>
      <c r="F27">
        <v>475788</v>
      </c>
      <c r="G27">
        <v>456333.03291271348</v>
      </c>
      <c r="H27">
        <v>495242.96708728652</v>
      </c>
      <c r="I27" t="s">
        <v>25</v>
      </c>
      <c r="J27" t="s">
        <v>17</v>
      </c>
      <c r="K27">
        <f t="shared" si="0"/>
        <v>6.7678022010847538</v>
      </c>
    </row>
    <row r="28" spans="1:11" x14ac:dyDescent="0.2">
      <c r="A28" t="s">
        <v>25</v>
      </c>
      <c r="B28" t="s">
        <v>18</v>
      </c>
      <c r="C28">
        <v>1.26501919583737E-2</v>
      </c>
      <c r="D28">
        <v>1.1483546882928649E-2</v>
      </c>
      <c r="E28">
        <v>1.381683703381874E-2</v>
      </c>
      <c r="F28">
        <v>88933</v>
      </c>
      <c r="G28">
        <v>80699.717920631694</v>
      </c>
      <c r="H28">
        <v>97166.282079368306</v>
      </c>
      <c r="I28" t="s">
        <v>25</v>
      </c>
      <c r="J28" t="s">
        <v>18</v>
      </c>
      <c r="K28">
        <f t="shared" si="0"/>
        <v>1.26501919583737</v>
      </c>
    </row>
    <row r="29" spans="1:11" x14ac:dyDescent="0.2">
      <c r="A29" t="s">
        <v>25</v>
      </c>
      <c r="B29" t="s">
        <v>19</v>
      </c>
      <c r="C29">
        <v>7.7623016228626052E-2</v>
      </c>
      <c r="D29">
        <v>7.4448959905346945E-2</v>
      </c>
      <c r="E29">
        <v>8.0797072551905158E-2</v>
      </c>
      <c r="F29">
        <v>545703</v>
      </c>
      <c r="G29">
        <v>522507.55627806782</v>
      </c>
      <c r="H29">
        <v>568898.44372193224</v>
      </c>
      <c r="I29" t="s">
        <v>25</v>
      </c>
      <c r="J29" t="s">
        <v>19</v>
      </c>
      <c r="K29">
        <f t="shared" si="0"/>
        <v>7.7623016228626049</v>
      </c>
    </row>
    <row r="30" spans="1:11" x14ac:dyDescent="0.2">
      <c r="A30" t="s">
        <v>25</v>
      </c>
      <c r="B30" t="s">
        <v>20</v>
      </c>
      <c r="C30">
        <v>5.1833881684226688E-2</v>
      </c>
      <c r="D30">
        <v>4.9837030956360967E-2</v>
      </c>
      <c r="E30">
        <v>5.3830732412092422E-2</v>
      </c>
      <c r="F30">
        <v>364401</v>
      </c>
      <c r="G30">
        <v>350331.75954698189</v>
      </c>
      <c r="H30">
        <v>378470.24045301811</v>
      </c>
      <c r="I30" t="s">
        <v>25</v>
      </c>
      <c r="J30" t="s">
        <v>20</v>
      </c>
      <c r="K30">
        <f t="shared" si="0"/>
        <v>5.1833881684226686</v>
      </c>
    </row>
    <row r="31" spans="1:11" x14ac:dyDescent="0.2">
      <c r="A31" t="s">
        <v>25</v>
      </c>
      <c r="B31" t="s">
        <v>21</v>
      </c>
      <c r="C31">
        <v>7.2409344297506326E-2</v>
      </c>
      <c r="D31">
        <v>7.0038932038590795E-2</v>
      </c>
      <c r="E31">
        <v>7.4779756556421856E-2</v>
      </c>
      <c r="F31">
        <v>509050</v>
      </c>
      <c r="G31">
        <v>492304.38237284368</v>
      </c>
      <c r="H31">
        <v>525795.6176271562</v>
      </c>
      <c r="I31" t="s">
        <v>25</v>
      </c>
      <c r="J31" t="s">
        <v>21</v>
      </c>
      <c r="K31">
        <f t="shared" si="0"/>
        <v>7.2409344297506326</v>
      </c>
    </row>
    <row r="32" spans="1:11" x14ac:dyDescent="0.2">
      <c r="A32" t="s">
        <v>25</v>
      </c>
      <c r="B32" t="s">
        <v>22</v>
      </c>
      <c r="C32">
        <v>5.5473196238497793E-2</v>
      </c>
      <c r="D32">
        <v>5.3209911217896567E-2</v>
      </c>
      <c r="E32">
        <v>5.7736481259098998E-2</v>
      </c>
      <c r="F32">
        <v>389986</v>
      </c>
      <c r="G32">
        <v>373876.92840270471</v>
      </c>
      <c r="H32">
        <v>406095.07159729541</v>
      </c>
      <c r="I32" t="s">
        <v>25</v>
      </c>
      <c r="J32" t="s">
        <v>22</v>
      </c>
      <c r="K32">
        <f t="shared" si="0"/>
        <v>5.5473196238497797</v>
      </c>
    </row>
    <row r="33" spans="1:11" x14ac:dyDescent="0.2">
      <c r="A33" t="s">
        <v>25</v>
      </c>
      <c r="B33" t="s">
        <v>23</v>
      </c>
      <c r="C33">
        <v>3.8458102720133371E-2</v>
      </c>
      <c r="D33">
        <v>3.5720531125691062E-2</v>
      </c>
      <c r="E33">
        <v>4.1195674314575693E-2</v>
      </c>
      <c r="F33">
        <v>270367</v>
      </c>
      <c r="G33">
        <v>250632.50935029419</v>
      </c>
      <c r="H33">
        <v>290101.49064970593</v>
      </c>
      <c r="I33" t="s">
        <v>25</v>
      </c>
      <c r="J33" t="s">
        <v>23</v>
      </c>
      <c r="K33">
        <f t="shared" si="0"/>
        <v>3.8458102720133369</v>
      </c>
    </row>
    <row r="34" spans="1:11" x14ac:dyDescent="0.2">
      <c r="A34" t="s">
        <v>25</v>
      </c>
      <c r="B34" t="s">
        <v>24</v>
      </c>
      <c r="C34">
        <v>6.6432390681875397E-2</v>
      </c>
      <c r="D34">
        <v>6.3252076032806401E-2</v>
      </c>
      <c r="E34">
        <v>6.9612705330944394E-2</v>
      </c>
      <c r="F34">
        <v>467031</v>
      </c>
      <c r="G34">
        <v>443802.3615277732</v>
      </c>
      <c r="H34">
        <v>490259.6384722268</v>
      </c>
      <c r="I34" t="s">
        <v>25</v>
      </c>
      <c r="J34" t="s">
        <v>24</v>
      </c>
      <c r="K34">
        <f t="shared" si="0"/>
        <v>6.6432390681875395</v>
      </c>
    </row>
    <row r="35" spans="1:11" x14ac:dyDescent="0.2">
      <c r="A35" t="s">
        <v>25</v>
      </c>
      <c r="B35" t="s">
        <v>32</v>
      </c>
      <c r="C35">
        <v>1.2062297213296411E-4</v>
      </c>
      <c r="D35">
        <v>3.8925054820179487E-5</v>
      </c>
      <c r="E35">
        <v>2.0232088944574861E-4</v>
      </c>
      <c r="F35">
        <v>848</v>
      </c>
      <c r="G35">
        <v>273.67581731826698</v>
      </c>
      <c r="H35">
        <v>1422.324182681733</v>
      </c>
      <c r="I35" t="s">
        <v>25</v>
      </c>
      <c r="J35" t="s">
        <v>32</v>
      </c>
      <c r="K35">
        <f t="shared" si="0"/>
        <v>1.2062297213296411E-2</v>
      </c>
    </row>
    <row r="36" spans="1:11" x14ac:dyDescent="0.2">
      <c r="A36" t="s">
        <v>25</v>
      </c>
      <c r="B36" t="s">
        <v>31</v>
      </c>
      <c r="C36">
        <v>8.9932391393095761E-3</v>
      </c>
      <c r="D36">
        <v>8.1829179333265476E-3</v>
      </c>
      <c r="E36">
        <v>9.8035603452926046E-3</v>
      </c>
      <c r="F36">
        <v>63224</v>
      </c>
      <c r="G36">
        <v>57529.278345745217</v>
      </c>
      <c r="H36">
        <v>68918.721654254783</v>
      </c>
      <c r="I36" t="s">
        <v>25</v>
      </c>
      <c r="J36" t="s">
        <v>31</v>
      </c>
      <c r="K36">
        <f t="shared" si="0"/>
        <v>0.89932391393095756</v>
      </c>
    </row>
    <row r="37" spans="1:11" x14ac:dyDescent="0.2">
      <c r="B37" t="s">
        <v>9</v>
      </c>
      <c r="K37">
        <f t="shared" si="0"/>
        <v>0</v>
      </c>
    </row>
    <row r="38" spans="1:11" x14ac:dyDescent="0.2">
      <c r="B38" t="s">
        <v>10</v>
      </c>
      <c r="K38">
        <f t="shared" si="0"/>
        <v>0</v>
      </c>
    </row>
    <row r="39" spans="1:11" x14ac:dyDescent="0.2">
      <c r="B39" t="s">
        <v>11</v>
      </c>
      <c r="K39">
        <f t="shared" si="0"/>
        <v>0</v>
      </c>
    </row>
    <row r="40" spans="1:11" x14ac:dyDescent="0.2">
      <c r="B40" t="s">
        <v>12</v>
      </c>
      <c r="K40">
        <f t="shared" si="0"/>
        <v>0</v>
      </c>
    </row>
    <row r="41" spans="1:11" x14ac:dyDescent="0.2">
      <c r="B41" t="s">
        <v>13</v>
      </c>
      <c r="K41">
        <f t="shared" si="0"/>
        <v>0</v>
      </c>
    </row>
    <row r="42" spans="1:11" x14ac:dyDescent="0.2">
      <c r="B42" t="s">
        <v>14</v>
      </c>
      <c r="K42">
        <f t="shared" si="0"/>
        <v>0</v>
      </c>
    </row>
    <row r="43" spans="1:11" x14ac:dyDescent="0.2">
      <c r="B43" t="s">
        <v>15</v>
      </c>
      <c r="K43">
        <f t="shared" si="0"/>
        <v>0</v>
      </c>
    </row>
    <row r="44" spans="1:11" x14ac:dyDescent="0.2">
      <c r="B44" t="s">
        <v>16</v>
      </c>
      <c r="K44">
        <f t="shared" si="0"/>
        <v>0</v>
      </c>
    </row>
    <row r="45" spans="1:11" x14ac:dyDescent="0.2">
      <c r="B45" t="s">
        <v>17</v>
      </c>
      <c r="K45">
        <f t="shared" si="0"/>
        <v>0</v>
      </c>
    </row>
    <row r="46" spans="1:11" x14ac:dyDescent="0.2">
      <c r="B46" t="s">
        <v>18</v>
      </c>
      <c r="K46">
        <f t="shared" si="0"/>
        <v>0</v>
      </c>
    </row>
    <row r="47" spans="1:11" x14ac:dyDescent="0.2">
      <c r="B47" t="s">
        <v>19</v>
      </c>
      <c r="K47">
        <f t="shared" si="0"/>
        <v>0</v>
      </c>
    </row>
    <row r="48" spans="1:11" x14ac:dyDescent="0.2">
      <c r="B48" t="s">
        <v>20</v>
      </c>
      <c r="K48">
        <f t="shared" si="0"/>
        <v>0</v>
      </c>
    </row>
    <row r="49" spans="2:11" x14ac:dyDescent="0.2">
      <c r="B49" t="s">
        <v>21</v>
      </c>
      <c r="K49">
        <f t="shared" si="0"/>
        <v>0</v>
      </c>
    </row>
    <row r="50" spans="2:11" x14ac:dyDescent="0.2">
      <c r="B50" t="s">
        <v>22</v>
      </c>
      <c r="K50">
        <f t="shared" si="0"/>
        <v>0</v>
      </c>
    </row>
    <row r="51" spans="2:11" x14ac:dyDescent="0.2">
      <c r="B51" t="s">
        <v>23</v>
      </c>
      <c r="K51">
        <f t="shared" si="0"/>
        <v>0</v>
      </c>
    </row>
    <row r="52" spans="2:11" x14ac:dyDescent="0.2">
      <c r="B52" t="s">
        <v>24</v>
      </c>
      <c r="K52">
        <f t="shared" si="0"/>
        <v>0</v>
      </c>
    </row>
    <row r="53" spans="2:11" x14ac:dyDescent="0.2">
      <c r="B53" t="s">
        <v>31</v>
      </c>
      <c r="K53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"/>
  <sheetViews>
    <sheetView workbookViewId="0">
      <selection activeCell="I19" sqref="I19"/>
    </sheetView>
  </sheetViews>
  <sheetFormatPr baseColWidth="10" defaultColWidth="8.6640625" defaultRowHeight="15" x14ac:dyDescent="0.2"/>
  <sheetData>
    <row r="1" spans="1:12" s="1" customFormat="1" x14ac:dyDescent="0.2">
      <c r="A1" s="1" t="s">
        <v>0</v>
      </c>
      <c r="B1" s="1" t="s">
        <v>33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J1" s="1" t="s">
        <v>33</v>
      </c>
      <c r="K1" s="1" t="s">
        <v>48</v>
      </c>
      <c r="L1" s="1" t="s">
        <v>48</v>
      </c>
    </row>
    <row r="2" spans="1:12" x14ac:dyDescent="0.2">
      <c r="A2" t="s">
        <v>8</v>
      </c>
      <c r="B2" t="s">
        <v>34</v>
      </c>
      <c r="C2">
        <v>7.5042968312852745E-2</v>
      </c>
      <c r="D2">
        <v>6.661201011526019E-2</v>
      </c>
      <c r="E2">
        <v>8.3473926510445301E-2</v>
      </c>
      <c r="F2">
        <v>44928</v>
      </c>
      <c r="G2">
        <v>39679.064562902968</v>
      </c>
      <c r="H2">
        <v>50176.935437097032</v>
      </c>
      <c r="I2" t="s">
        <v>8</v>
      </c>
      <c r="J2" t="s">
        <v>34</v>
      </c>
      <c r="K2">
        <f>C2*100</f>
        <v>7.5042968312852745</v>
      </c>
    </row>
    <row r="3" spans="1:12" x14ac:dyDescent="0.2">
      <c r="A3" t="s">
        <v>8</v>
      </c>
      <c r="B3" t="s">
        <v>35</v>
      </c>
      <c r="C3">
        <v>0.92495703168714727</v>
      </c>
      <c r="D3">
        <v>0.91652607348955473</v>
      </c>
      <c r="E3">
        <v>0.93338798988473981</v>
      </c>
      <c r="F3">
        <v>553769</v>
      </c>
      <c r="G3">
        <v>536079.42331843998</v>
      </c>
      <c r="H3">
        <v>571458.57668156002</v>
      </c>
      <c r="I3" t="s">
        <v>8</v>
      </c>
      <c r="J3" t="s">
        <v>35</v>
      </c>
      <c r="K3">
        <f>C3*100</f>
        <v>92.495703168714726</v>
      </c>
    </row>
    <row r="4" spans="1:12" x14ac:dyDescent="0.2">
      <c r="A4" t="s">
        <v>8</v>
      </c>
      <c r="I4" t="s">
        <v>8</v>
      </c>
      <c r="K4">
        <f t="shared" ref="K4:K6" si="0">C4*100</f>
        <v>0</v>
      </c>
    </row>
    <row r="5" spans="1:12" x14ac:dyDescent="0.2">
      <c r="A5" t="s">
        <v>25</v>
      </c>
      <c r="B5" t="s">
        <v>34</v>
      </c>
      <c r="C5">
        <v>0.1054838740194661</v>
      </c>
      <c r="D5">
        <v>0.1020319863840687</v>
      </c>
      <c r="E5">
        <v>0.1089357616548635</v>
      </c>
      <c r="F5">
        <v>512905</v>
      </c>
      <c r="G5">
        <v>495866.87848479173</v>
      </c>
      <c r="H5">
        <v>529943.12151520839</v>
      </c>
      <c r="I5" t="s">
        <v>25</v>
      </c>
      <c r="J5" t="s">
        <v>34</v>
      </c>
      <c r="K5">
        <f t="shared" si="0"/>
        <v>10.548387401946609</v>
      </c>
    </row>
    <row r="6" spans="1:12" x14ac:dyDescent="0.2">
      <c r="A6" t="s">
        <v>25</v>
      </c>
      <c r="B6" t="s">
        <v>35</v>
      </c>
      <c r="C6">
        <v>0.89451612598053387</v>
      </c>
      <c r="D6">
        <v>0.89106423834513648</v>
      </c>
      <c r="E6">
        <v>0.89796801361593126</v>
      </c>
      <c r="F6">
        <v>4349497</v>
      </c>
      <c r="G6">
        <v>4296024.7755514812</v>
      </c>
      <c r="H6">
        <v>4402969.2244485188</v>
      </c>
      <c r="I6" t="s">
        <v>25</v>
      </c>
      <c r="J6" t="s">
        <v>35</v>
      </c>
      <c r="K6">
        <f t="shared" si="0"/>
        <v>89.451612598053387</v>
      </c>
    </row>
    <row r="7" spans="1:12" x14ac:dyDescent="0.2">
      <c r="A7" t="s">
        <v>25</v>
      </c>
    </row>
    <row r="8" spans="1:12" x14ac:dyDescent="0.2">
      <c r="B8" t="s">
        <v>34</v>
      </c>
    </row>
    <row r="9" spans="1:12" x14ac:dyDescent="0.2">
      <c r="B9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9"/>
  <sheetViews>
    <sheetView tabSelected="1" workbookViewId="0">
      <selection activeCell="K5" sqref="K5"/>
    </sheetView>
  </sheetViews>
  <sheetFormatPr baseColWidth="10" defaultColWidth="8.6640625" defaultRowHeight="15" x14ac:dyDescent="0.2"/>
  <cols>
    <col min="11" max="11" width="16.1640625" customWidth="1"/>
  </cols>
  <sheetData>
    <row r="1" spans="1:11" s="1" customFormat="1" x14ac:dyDescent="0.2">
      <c r="A1" s="1" t="s">
        <v>0</v>
      </c>
      <c r="B1" s="1" t="s">
        <v>36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J1" s="1" t="s">
        <v>36</v>
      </c>
      <c r="K1" s="1" t="s">
        <v>2</v>
      </c>
    </row>
    <row r="2" spans="1:11" x14ac:dyDescent="0.2">
      <c r="A2" t="s">
        <v>8</v>
      </c>
      <c r="B2" t="s">
        <v>37</v>
      </c>
      <c r="C2">
        <v>0.90394173198428696</v>
      </c>
      <c r="D2">
        <v>0.89570572113115143</v>
      </c>
      <c r="E2">
        <v>0.91217774283742248</v>
      </c>
      <c r="F2">
        <v>590010</v>
      </c>
      <c r="G2">
        <v>571594.03697051189</v>
      </c>
      <c r="H2">
        <v>608425.96302948811</v>
      </c>
      <c r="I2" t="s">
        <v>8</v>
      </c>
      <c r="J2" t="s">
        <v>37</v>
      </c>
      <c r="K2" s="4">
        <f>C2*100</f>
        <v>90.394173198428689</v>
      </c>
    </row>
    <row r="3" spans="1:11" x14ac:dyDescent="0.2">
      <c r="A3" t="s">
        <v>8</v>
      </c>
      <c r="B3" t="s">
        <v>38</v>
      </c>
      <c r="C3">
        <v>9.6058268015713003E-2</v>
      </c>
      <c r="D3">
        <v>8.7822257162577466E-2</v>
      </c>
      <c r="E3">
        <v>0.1042942788688485</v>
      </c>
      <c r="F3">
        <v>62698</v>
      </c>
      <c r="G3">
        <v>57111.628410032848</v>
      </c>
      <c r="H3">
        <v>68284.371589967152</v>
      </c>
      <c r="I3" t="s">
        <v>8</v>
      </c>
      <c r="J3" t="s">
        <v>38</v>
      </c>
      <c r="K3">
        <f t="shared" ref="K3:K6" si="0">C3*100</f>
        <v>9.6058268015713004</v>
      </c>
    </row>
    <row r="4" spans="1:11" x14ac:dyDescent="0.2">
      <c r="A4" t="s">
        <v>8</v>
      </c>
      <c r="I4" t="s">
        <v>8</v>
      </c>
      <c r="K4">
        <f t="shared" si="0"/>
        <v>0</v>
      </c>
    </row>
    <row r="5" spans="1:11" x14ac:dyDescent="0.2">
      <c r="A5" t="s">
        <v>25</v>
      </c>
      <c r="B5" t="s">
        <v>37</v>
      </c>
      <c r="C5">
        <v>0.70307579657432318</v>
      </c>
      <c r="D5">
        <v>0.69781939405101234</v>
      </c>
      <c r="E5">
        <v>0.70833219909763401</v>
      </c>
      <c r="F5">
        <v>3638155</v>
      </c>
      <c r="G5">
        <v>3583785.61167632</v>
      </c>
      <c r="H5">
        <v>3692524.38832368</v>
      </c>
      <c r="I5" t="s">
        <v>25</v>
      </c>
      <c r="J5" t="s">
        <v>37</v>
      </c>
      <c r="K5" s="4">
        <f t="shared" si="0"/>
        <v>70.307579657432314</v>
      </c>
    </row>
    <row r="6" spans="1:11" x14ac:dyDescent="0.2">
      <c r="A6" t="s">
        <v>25</v>
      </c>
      <c r="B6" t="s">
        <v>38</v>
      </c>
      <c r="C6">
        <v>0.29692420342567688</v>
      </c>
      <c r="D6">
        <v>0.29166780090236599</v>
      </c>
      <c r="E6">
        <v>0.30218060594898782</v>
      </c>
      <c r="F6">
        <v>1536472</v>
      </c>
      <c r="G6">
        <v>1508689.587262135</v>
      </c>
      <c r="H6">
        <v>1564254.412737865</v>
      </c>
      <c r="I6" t="s">
        <v>25</v>
      </c>
      <c r="J6" t="s">
        <v>38</v>
      </c>
      <c r="K6">
        <f t="shared" si="0"/>
        <v>29.692420342567686</v>
      </c>
    </row>
    <row r="7" spans="1:11" x14ac:dyDescent="0.2">
      <c r="A7" t="s">
        <v>25</v>
      </c>
    </row>
    <row r="8" spans="1:11" x14ac:dyDescent="0.2">
      <c r="B8" t="s">
        <v>37</v>
      </c>
    </row>
    <row r="9" spans="1:11" x14ac:dyDescent="0.2">
      <c r="B9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5"/>
  <sheetViews>
    <sheetView workbookViewId="0">
      <selection activeCell="K10" sqref="K10"/>
    </sheetView>
  </sheetViews>
  <sheetFormatPr baseColWidth="10" defaultColWidth="8.6640625" defaultRowHeight="15" x14ac:dyDescent="0.2"/>
  <sheetData>
    <row r="1" spans="1:11" s="1" customFormat="1" x14ac:dyDescent="0.2">
      <c r="A1" s="1" t="s">
        <v>0</v>
      </c>
      <c r="B1" s="1" t="s">
        <v>39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J1" s="1" t="s">
        <v>39</v>
      </c>
      <c r="K1" s="1" t="s">
        <v>2</v>
      </c>
    </row>
    <row r="2" spans="1:11" x14ac:dyDescent="0.2">
      <c r="A2" t="s">
        <v>8</v>
      </c>
      <c r="B2" t="s">
        <v>40</v>
      </c>
      <c r="C2">
        <v>4.2259480783914477E-2</v>
      </c>
      <c r="D2">
        <v>3.6395936916883337E-2</v>
      </c>
      <c r="E2">
        <v>4.8123024650945631E-2</v>
      </c>
      <c r="F2">
        <v>26566</v>
      </c>
      <c r="G2">
        <v>22813.92654235032</v>
      </c>
      <c r="H2">
        <v>30318.07345764968</v>
      </c>
      <c r="I2" t="s">
        <v>8</v>
      </c>
      <c r="J2" t="s">
        <v>40</v>
      </c>
      <c r="K2">
        <f>C2*100</f>
        <v>4.2259480783914478</v>
      </c>
    </row>
    <row r="3" spans="1:11" x14ac:dyDescent="0.2">
      <c r="A3" t="s">
        <v>8</v>
      </c>
      <c r="B3" t="s">
        <v>41</v>
      </c>
      <c r="C3">
        <v>6.1868477984219912E-2</v>
      </c>
      <c r="D3">
        <v>5.5579277335247923E-2</v>
      </c>
      <c r="E3">
        <v>6.8157678633191901E-2</v>
      </c>
      <c r="F3">
        <v>38893</v>
      </c>
      <c r="G3">
        <v>34876.524359933428</v>
      </c>
      <c r="H3">
        <v>42909.475640066572</v>
      </c>
      <c r="I3" t="s">
        <v>8</v>
      </c>
      <c r="J3" t="s">
        <v>41</v>
      </c>
      <c r="K3">
        <f t="shared" ref="K3:K10" si="0">C3*100</f>
        <v>6.186847798421991</v>
      </c>
    </row>
    <row r="4" spans="1:11" x14ac:dyDescent="0.2">
      <c r="A4" t="s">
        <v>8</v>
      </c>
      <c r="B4" t="s">
        <v>42</v>
      </c>
      <c r="C4">
        <v>0.32478684143547981</v>
      </c>
      <c r="D4">
        <v>0.31044885110730369</v>
      </c>
      <c r="E4">
        <v>0.33912483176365582</v>
      </c>
      <c r="F4">
        <v>204174</v>
      </c>
      <c r="G4">
        <v>193363.98942901849</v>
      </c>
      <c r="H4">
        <v>214984.01057098151</v>
      </c>
      <c r="I4" t="s">
        <v>8</v>
      </c>
      <c r="J4" t="s">
        <v>42</v>
      </c>
      <c r="K4">
        <f t="shared" si="0"/>
        <v>32.47868414354798</v>
      </c>
    </row>
    <row r="5" spans="1:11" x14ac:dyDescent="0.2">
      <c r="A5" t="s">
        <v>8</v>
      </c>
      <c r="B5" t="s">
        <v>43</v>
      </c>
      <c r="C5">
        <v>0.57108519979638583</v>
      </c>
      <c r="D5">
        <v>0.55596288763903745</v>
      </c>
      <c r="E5">
        <v>0.58620751195373422</v>
      </c>
      <c r="F5">
        <v>359007</v>
      </c>
      <c r="G5">
        <v>344111.55510088691</v>
      </c>
      <c r="H5">
        <v>373902.44489911321</v>
      </c>
      <c r="I5" t="s">
        <v>8</v>
      </c>
      <c r="J5" t="s">
        <v>43</v>
      </c>
      <c r="K5" s="4">
        <f t="shared" si="0"/>
        <v>57.108519979638587</v>
      </c>
    </row>
    <row r="6" spans="1:11" x14ac:dyDescent="0.2">
      <c r="A6" t="s">
        <v>8</v>
      </c>
      <c r="I6" t="s">
        <v>8</v>
      </c>
      <c r="K6">
        <f t="shared" si="0"/>
        <v>0</v>
      </c>
    </row>
    <row r="7" spans="1:11" x14ac:dyDescent="0.2">
      <c r="A7" t="s">
        <v>25</v>
      </c>
      <c r="B7" t="s">
        <v>40</v>
      </c>
      <c r="C7">
        <v>0.23211277841394001</v>
      </c>
      <c r="D7">
        <v>0.22773823169271801</v>
      </c>
      <c r="E7">
        <v>0.23648732513516199</v>
      </c>
      <c r="F7">
        <v>1456416</v>
      </c>
      <c r="G7">
        <v>1428024.2046200209</v>
      </c>
      <c r="H7">
        <v>1484807.79537998</v>
      </c>
      <c r="I7" t="s">
        <v>25</v>
      </c>
      <c r="J7" t="s">
        <v>40</v>
      </c>
      <c r="K7">
        <f t="shared" si="0"/>
        <v>23.211277841394001</v>
      </c>
    </row>
    <row r="8" spans="1:11" x14ac:dyDescent="0.2">
      <c r="A8" t="s">
        <v>25</v>
      </c>
      <c r="B8" t="s">
        <v>41</v>
      </c>
      <c r="C8">
        <v>0.22379034218090221</v>
      </c>
      <c r="D8">
        <v>0.2189777662322836</v>
      </c>
      <c r="E8">
        <v>0.2286029181295208</v>
      </c>
      <c r="F8">
        <v>1404196</v>
      </c>
      <c r="G8">
        <v>1370922.6587746071</v>
      </c>
      <c r="H8">
        <v>1437469.3412253929</v>
      </c>
      <c r="I8" t="s">
        <v>25</v>
      </c>
      <c r="J8" t="s">
        <v>41</v>
      </c>
      <c r="K8">
        <f t="shared" si="0"/>
        <v>22.379034218090222</v>
      </c>
    </row>
    <row r="9" spans="1:11" x14ac:dyDescent="0.2">
      <c r="A9" t="s">
        <v>25</v>
      </c>
      <c r="B9" t="s">
        <v>42</v>
      </c>
      <c r="C9">
        <v>0.31210586164388038</v>
      </c>
      <c r="D9">
        <v>0.30672139349214961</v>
      </c>
      <c r="E9">
        <v>0.3174903297956112</v>
      </c>
      <c r="F9">
        <v>1958341</v>
      </c>
      <c r="G9">
        <v>1918859.284612597</v>
      </c>
      <c r="H9">
        <v>1997822.715387403</v>
      </c>
      <c r="I9" t="s">
        <v>25</v>
      </c>
      <c r="J9" t="s">
        <v>42</v>
      </c>
      <c r="K9">
        <f t="shared" si="0"/>
        <v>31.210586164388037</v>
      </c>
    </row>
    <row r="10" spans="1:11" x14ac:dyDescent="0.2">
      <c r="A10" t="s">
        <v>25</v>
      </c>
      <c r="B10" t="s">
        <v>43</v>
      </c>
      <c r="C10">
        <v>0.2319910177612774</v>
      </c>
      <c r="D10">
        <v>0.22705154619467871</v>
      </c>
      <c r="E10">
        <v>0.23693048932787611</v>
      </c>
      <c r="F10">
        <v>1455652</v>
      </c>
      <c r="G10">
        <v>1421115.1857983931</v>
      </c>
      <c r="H10">
        <v>1490188.8142016069</v>
      </c>
      <c r="I10" t="s">
        <v>25</v>
      </c>
      <c r="J10" t="s">
        <v>43</v>
      </c>
      <c r="K10" s="4">
        <f t="shared" si="0"/>
        <v>23.19910177612774</v>
      </c>
    </row>
    <row r="11" spans="1:11" x14ac:dyDescent="0.2">
      <c r="A11" t="s">
        <v>25</v>
      </c>
    </row>
    <row r="12" spans="1:11" x14ac:dyDescent="0.2">
      <c r="B12" t="s">
        <v>40</v>
      </c>
    </row>
    <row r="13" spans="1:11" x14ac:dyDescent="0.2">
      <c r="B13" t="s">
        <v>41</v>
      </c>
    </row>
    <row r="14" spans="1:11" x14ac:dyDescent="0.2">
      <c r="B14" t="s">
        <v>42</v>
      </c>
    </row>
    <row r="15" spans="1:11" x14ac:dyDescent="0.2">
      <c r="B15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"/>
  <sheetViews>
    <sheetView workbookViewId="0">
      <selection activeCell="C3" sqref="C3"/>
    </sheetView>
  </sheetViews>
  <sheetFormatPr baseColWidth="10" defaultColWidth="8.6640625" defaultRowHeight="15" x14ac:dyDescent="0.2"/>
  <sheetData>
    <row r="1" spans="1:11" s="1" customFormat="1" x14ac:dyDescent="0.2">
      <c r="A1" s="1" t="s">
        <v>0</v>
      </c>
      <c r="B1" s="1" t="s">
        <v>44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J1" s="1" t="s">
        <v>44</v>
      </c>
      <c r="K1" s="1" t="s">
        <v>2</v>
      </c>
    </row>
    <row r="2" spans="1:11" x14ac:dyDescent="0.2">
      <c r="A2" t="s">
        <v>8</v>
      </c>
      <c r="B2" t="s">
        <v>45</v>
      </c>
      <c r="C2">
        <v>0.70489490635175545</v>
      </c>
      <c r="D2">
        <v>0.69086643931644021</v>
      </c>
      <c r="E2">
        <v>0.71892337338707069</v>
      </c>
      <c r="F2">
        <v>476688</v>
      </c>
      <c r="G2">
        <v>460816.67492869432</v>
      </c>
      <c r="H2">
        <v>492559.32507130568</v>
      </c>
      <c r="I2" t="s">
        <v>8</v>
      </c>
      <c r="J2" t="s">
        <v>45</v>
      </c>
      <c r="K2">
        <f>C2*100</f>
        <v>70.489490635175542</v>
      </c>
    </row>
    <row r="3" spans="1:11" x14ac:dyDescent="0.2">
      <c r="A3" t="s">
        <v>8</v>
      </c>
      <c r="B3" t="s">
        <v>46</v>
      </c>
      <c r="C3">
        <v>0.29067332688605169</v>
      </c>
      <c r="D3">
        <v>0.27666873182755242</v>
      </c>
      <c r="E3">
        <v>0.30467792194455101</v>
      </c>
      <c r="F3">
        <v>196569</v>
      </c>
      <c r="G3">
        <v>185055.4982170439</v>
      </c>
      <c r="H3">
        <v>208082.50178295621</v>
      </c>
      <c r="I3" t="s">
        <v>8</v>
      </c>
      <c r="J3" t="s">
        <v>46</v>
      </c>
      <c r="K3">
        <f t="shared" ref="K3:K8" si="0">C3*100</f>
        <v>29.06733268860517</v>
      </c>
    </row>
    <row r="4" spans="1:11" x14ac:dyDescent="0.2">
      <c r="A4" t="s">
        <v>8</v>
      </c>
      <c r="B4" t="s">
        <v>47</v>
      </c>
      <c r="C4">
        <v>4.4317667621929036E-3</v>
      </c>
      <c r="D4">
        <v>2.8574245486678251E-3</v>
      </c>
      <c r="E4">
        <v>6.0061089757179834E-3</v>
      </c>
      <c r="F4">
        <v>2997</v>
      </c>
      <c r="G4">
        <v>1931.4532498738911</v>
      </c>
      <c r="H4">
        <v>4062.5467501261091</v>
      </c>
      <c r="I4" t="s">
        <v>8</v>
      </c>
      <c r="J4" t="s">
        <v>47</v>
      </c>
      <c r="K4">
        <f t="shared" si="0"/>
        <v>0.44317667621929036</v>
      </c>
    </row>
    <row r="5" spans="1:11" x14ac:dyDescent="0.2">
      <c r="A5" t="s">
        <v>8</v>
      </c>
      <c r="I5" t="s">
        <v>8</v>
      </c>
      <c r="K5">
        <f t="shared" si="0"/>
        <v>0</v>
      </c>
    </row>
    <row r="6" spans="1:11" x14ac:dyDescent="0.2">
      <c r="A6" t="s">
        <v>25</v>
      </c>
      <c r="B6" t="s">
        <v>45</v>
      </c>
      <c r="C6">
        <v>0.79937724183446324</v>
      </c>
      <c r="D6">
        <v>0.79470062115453366</v>
      </c>
      <c r="E6">
        <v>0.80405386251439281</v>
      </c>
      <c r="F6">
        <v>5262792</v>
      </c>
      <c r="G6">
        <v>5211239.587210861</v>
      </c>
      <c r="H6">
        <v>5314344.412789139</v>
      </c>
      <c r="I6" t="s">
        <v>25</v>
      </c>
      <c r="J6" t="s">
        <v>45</v>
      </c>
      <c r="K6">
        <f t="shared" si="0"/>
        <v>79.937724183446321</v>
      </c>
    </row>
    <row r="7" spans="1:11" x14ac:dyDescent="0.2">
      <c r="A7" t="s">
        <v>25</v>
      </c>
      <c r="B7" t="s">
        <v>46</v>
      </c>
      <c r="C7">
        <v>0.1828904029169385</v>
      </c>
      <c r="D7">
        <v>0.17828668359822489</v>
      </c>
      <c r="E7">
        <v>0.18749412223565201</v>
      </c>
      <c r="F7">
        <v>1204080</v>
      </c>
      <c r="G7">
        <v>1170599.7735280511</v>
      </c>
      <c r="H7">
        <v>1237560.2264719489</v>
      </c>
      <c r="I7" t="s">
        <v>25</v>
      </c>
      <c r="J7" t="s">
        <v>46</v>
      </c>
      <c r="K7">
        <f t="shared" si="0"/>
        <v>18.289040291693851</v>
      </c>
    </row>
    <row r="8" spans="1:11" x14ac:dyDescent="0.2">
      <c r="A8" t="s">
        <v>25</v>
      </c>
      <c r="B8" t="s">
        <v>47</v>
      </c>
      <c r="C8">
        <v>1.773235524859822E-2</v>
      </c>
      <c r="D8">
        <v>1.654698059127363E-2</v>
      </c>
      <c r="E8">
        <v>1.8917729905922821E-2</v>
      </c>
      <c r="F8">
        <v>116743</v>
      </c>
      <c r="G8">
        <v>108937.7048748146</v>
      </c>
      <c r="H8">
        <v>124548.2951251854</v>
      </c>
      <c r="I8" t="s">
        <v>25</v>
      </c>
      <c r="J8" t="s">
        <v>47</v>
      </c>
      <c r="K8">
        <f t="shared" si="0"/>
        <v>1.7732355248598219</v>
      </c>
    </row>
    <row r="9" spans="1:11" x14ac:dyDescent="0.2">
      <c r="A9" t="s">
        <v>25</v>
      </c>
    </row>
    <row r="10" spans="1:11" x14ac:dyDescent="0.2">
      <c r="B10" t="s">
        <v>45</v>
      </c>
    </row>
    <row r="11" spans="1:11" x14ac:dyDescent="0.2">
      <c r="B11" t="s">
        <v>46</v>
      </c>
    </row>
    <row r="12" spans="1:11" x14ac:dyDescent="0.2">
      <c r="B1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Pablo Perez</cp:lastModifiedBy>
  <dcterms:created xsi:type="dcterms:W3CDTF">2020-11-13T20:26:34Z</dcterms:created>
  <dcterms:modified xsi:type="dcterms:W3CDTF">2020-11-15T19:44:33Z</dcterms:modified>
</cp:coreProperties>
</file>