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ORDINATEUR\Desktop\SE à modifier\"/>
    </mc:Choice>
  </mc:AlternateContent>
  <bookViews>
    <workbookView xWindow="0" yWindow="465" windowWidth="24675" windowHeight="15540" tabRatio="808"/>
  </bookViews>
  <sheets>
    <sheet name="SUIVI FORM." sheetId="1" r:id="rId1"/>
  </sheets>
  <externalReferences>
    <externalReference r:id="rId2"/>
  </externalReferences>
  <definedNames>
    <definedName name="liste_tiers">'[1]ANNEXE TIERS'!$A$2:$B$656</definedName>
    <definedName name="_xlnm.Print_Area" localSheetId="0">'SUIVI FORM.'!$A$1:$Z$48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N7" i="1"/>
  <c r="R7" i="1"/>
  <c r="S7" i="1"/>
  <c r="N36" i="1"/>
  <c r="Q15" i="1"/>
  <c r="Q14" i="1"/>
  <c r="Q13" i="1"/>
  <c r="N33" i="1"/>
  <c r="N34" i="1"/>
  <c r="N35" i="1"/>
  <c r="N32" i="1"/>
  <c r="N31" i="1"/>
  <c r="N25" i="1"/>
  <c r="N24" i="1"/>
  <c r="N15" i="1"/>
  <c r="N16" i="1"/>
  <c r="N17" i="1"/>
  <c r="N18" i="1"/>
  <c r="N14" i="1"/>
  <c r="N13" i="1"/>
</calcChain>
</file>

<file path=xl/sharedStrings.xml><?xml version="1.0" encoding="utf-8"?>
<sst xmlns="http://schemas.openxmlformats.org/spreadsheetml/2006/main" count="154" uniqueCount="71">
  <si>
    <t>FORMATIONS</t>
  </si>
  <si>
    <t>CONVENTION DFPC</t>
  </si>
  <si>
    <t>AGREMENT</t>
  </si>
  <si>
    <t>Courrier dde</t>
  </si>
  <si>
    <t>Date de formation</t>
  </si>
  <si>
    <t>Date de SV</t>
  </si>
  <si>
    <t>C</t>
  </si>
  <si>
    <t>P</t>
  </si>
  <si>
    <t>Nbre J</t>
  </si>
  <si>
    <t>Nbre Stag</t>
  </si>
  <si>
    <t>Nom formateur</t>
  </si>
  <si>
    <t>RECAPITULATIF FORMATIONS 2016-2017</t>
  </si>
  <si>
    <t xml:space="preserve">date de fin d'agrément </t>
  </si>
  <si>
    <t>Nbre H conv</t>
  </si>
  <si>
    <t>Total H</t>
  </si>
  <si>
    <t>Nbre H réalisées</t>
  </si>
  <si>
    <t>RAMBEAU Aline</t>
  </si>
  <si>
    <t>OZ Hasan</t>
  </si>
  <si>
    <t>SOUDEUR</t>
  </si>
  <si>
    <t>SECQ Nicolas</t>
  </si>
  <si>
    <t>SPOT</t>
  </si>
  <si>
    <t>CIMA</t>
  </si>
  <si>
    <t>1ère dde 05/04/16 - 2ème dde 14/06/16</t>
  </si>
  <si>
    <t>TLE</t>
  </si>
  <si>
    <t>EMI Option PROD</t>
  </si>
  <si>
    <t>RAN</t>
  </si>
  <si>
    <r>
      <t>16/ETFPA/IND-DIV/QPE/</t>
    </r>
    <r>
      <rPr>
        <sz val="11"/>
        <color rgb="FF00B050"/>
        <rFont val="Calibri"/>
        <family val="2"/>
        <scheme val="minor"/>
      </rPr>
      <t>CIMA</t>
    </r>
  </si>
  <si>
    <r>
      <t>16/ETFPA/TRANSP&amp;LOG/QPE/</t>
    </r>
    <r>
      <rPr>
        <sz val="11"/>
        <color rgb="FF00B050"/>
        <rFont val="Calibri"/>
        <family val="2"/>
        <scheme val="minor"/>
      </rPr>
      <t>TLE</t>
    </r>
  </si>
  <si>
    <r>
      <t>16/ETFPA/IND-DIV/QPE/</t>
    </r>
    <r>
      <rPr>
        <sz val="11"/>
        <color rgb="FF00B050"/>
        <rFont val="Calibri"/>
        <family val="2"/>
        <scheme val="minor"/>
      </rPr>
      <t>SOUDEUR</t>
    </r>
  </si>
  <si>
    <r>
      <t>16/ETFPA/IND-DIV/QPE/</t>
    </r>
    <r>
      <rPr>
        <sz val="11"/>
        <color rgb="FF00B050"/>
        <rFont val="Calibri"/>
        <family val="2"/>
        <scheme val="minor"/>
      </rPr>
      <t>EMI PROD</t>
    </r>
  </si>
  <si>
    <r>
      <t>16/ETFPA/INTER/PEF/</t>
    </r>
    <r>
      <rPr>
        <sz val="11"/>
        <color rgb="FF00B050"/>
        <rFont val="Calibri"/>
        <family val="2"/>
        <scheme val="minor"/>
      </rPr>
      <t>RAN</t>
    </r>
  </si>
  <si>
    <r>
      <t xml:space="preserve">1ère rép. 09/12/2016 - 2ème rép </t>
    </r>
    <r>
      <rPr>
        <sz val="8"/>
        <color rgb="FF00B050"/>
        <rFont val="Calibri"/>
        <family val="2"/>
        <scheme val="minor"/>
      </rPr>
      <t>03/02/17</t>
    </r>
  </si>
  <si>
    <t>PDSMHR</t>
  </si>
  <si>
    <r>
      <t>17/EFPA/THR/PEF/</t>
    </r>
    <r>
      <rPr>
        <sz val="11"/>
        <color rgb="FF7030A0"/>
        <rFont val="Calibri"/>
        <family val="2"/>
        <scheme val="minor"/>
      </rPr>
      <t>PDSMHR</t>
    </r>
  </si>
  <si>
    <t>CORMIER Christophe</t>
  </si>
  <si>
    <t>CTRP</t>
  </si>
  <si>
    <r>
      <t>17/EFPA/TRANSP&amp;LOG/QPE/</t>
    </r>
    <r>
      <rPr>
        <sz val="11"/>
        <color rgb="FF7030A0"/>
        <rFont val="Calibri"/>
        <family val="2"/>
        <scheme val="minor"/>
      </rPr>
      <t>CTRP</t>
    </r>
  </si>
  <si>
    <r>
      <t>17/EFPA/IND-DIV/QPE/</t>
    </r>
    <r>
      <rPr>
        <sz val="11"/>
        <color rgb="FFFF0066"/>
        <rFont val="Calibri"/>
        <family val="2"/>
        <scheme val="minor"/>
      </rPr>
      <t>SOUDEUR</t>
    </r>
  </si>
  <si>
    <r>
      <t>17/EFPA/INTER/PEF/</t>
    </r>
    <r>
      <rPr>
        <sz val="11"/>
        <color rgb="FFFF0066"/>
        <rFont val="Calibri"/>
        <family val="2"/>
        <scheme val="minor"/>
      </rPr>
      <t>SPOT</t>
    </r>
  </si>
  <si>
    <t>CHAUDRONNIER</t>
  </si>
  <si>
    <r>
      <t>17/EFPA/IND-DIV/QPE/</t>
    </r>
    <r>
      <rPr>
        <sz val="11"/>
        <color rgb="FFFF0066"/>
        <rFont val="Calibri"/>
        <family val="2"/>
        <scheme val="minor"/>
      </rPr>
      <t>CHAUDRONNIER</t>
    </r>
  </si>
  <si>
    <t>TMI</t>
  </si>
  <si>
    <r>
      <t>17/EFPA/IND-DIV/SPE/</t>
    </r>
    <r>
      <rPr>
        <sz val="11"/>
        <color rgb="FFFF0066"/>
        <rFont val="Calibri"/>
        <family val="2"/>
        <scheme val="minor"/>
      </rPr>
      <t>TMI</t>
    </r>
  </si>
  <si>
    <t>CUISINIER</t>
  </si>
  <si>
    <r>
      <t>17/EFPA/THR/QPE/</t>
    </r>
    <r>
      <rPr>
        <sz val="11"/>
        <color rgb="FFFF0066"/>
        <rFont val="Calibri"/>
        <family val="2"/>
        <scheme val="minor"/>
      </rPr>
      <t>CUISINIER</t>
    </r>
  </si>
  <si>
    <t>MUCHUITTI Fabien</t>
  </si>
  <si>
    <t>En attente de réponse de dde AGREMENT</t>
  </si>
  <si>
    <r>
      <t>En attente du CR DFPC (</t>
    </r>
    <r>
      <rPr>
        <sz val="11"/>
        <color rgb="FFFF0000"/>
        <rFont val="Calibri"/>
        <family val="2"/>
        <scheme val="minor"/>
      </rPr>
      <t>45 jrs après SV</t>
    </r>
    <r>
      <rPr>
        <sz val="11"/>
        <rFont val="Calibri"/>
        <family val="2"/>
        <scheme val="minor"/>
      </rPr>
      <t>)</t>
    </r>
  </si>
  <si>
    <t>Anouck SAINTPIERRE/Delphine FLEURY</t>
  </si>
  <si>
    <r>
      <t>15/ETFPA/TRANSP&amp;LOG/QPE/</t>
    </r>
    <r>
      <rPr>
        <sz val="9"/>
        <color rgb="FF00B0F0"/>
        <rFont val="Calibri"/>
        <family val="2"/>
        <scheme val="minor"/>
      </rPr>
      <t>CTRP</t>
    </r>
    <r>
      <rPr>
        <sz val="9"/>
        <color theme="1"/>
        <rFont val="Calibri"/>
        <family val="2"/>
        <scheme val="minor"/>
      </rPr>
      <t xml:space="preserve"> - Avenant n°1 (2015-2017)</t>
    </r>
  </si>
  <si>
    <t>JALAIS Philippe - Jean-Marie BEGUIER -JP GOLA</t>
  </si>
  <si>
    <t>Aline RAMBEAU et Francis SAHAN</t>
  </si>
  <si>
    <r>
      <t>17/EFPA/INTER/PEF/</t>
    </r>
    <r>
      <rPr>
        <sz val="11"/>
        <color rgb="FFFF33CC"/>
        <rFont val="Calibri"/>
        <family val="2"/>
        <scheme val="minor"/>
      </rPr>
      <t>RAN</t>
    </r>
  </si>
  <si>
    <t>CPLTLM</t>
  </si>
  <si>
    <t>APH</t>
  </si>
  <si>
    <r>
      <t>17/EFPA/QPE/</t>
    </r>
    <r>
      <rPr>
        <sz val="11"/>
        <color rgb="FFFF0066"/>
        <rFont val="Calibri"/>
        <family val="2"/>
        <scheme val="minor"/>
      </rPr>
      <t>APH</t>
    </r>
  </si>
  <si>
    <t>WEBER Marion</t>
  </si>
  <si>
    <t xml:space="preserve">SERVEUR(SE) </t>
  </si>
  <si>
    <t xml:space="preserve">CORMIER Christophe </t>
  </si>
  <si>
    <r>
      <t>17/EFPA/QPE/</t>
    </r>
    <r>
      <rPr>
        <sz val="11"/>
        <color rgb="FFFF0066"/>
        <rFont val="Calibri"/>
        <family val="2"/>
        <scheme val="minor"/>
      </rPr>
      <t>SER</t>
    </r>
  </si>
  <si>
    <t>FORMATIONS 2016</t>
  </si>
  <si>
    <t>FORMATIONS 2016-2017</t>
  </si>
  <si>
    <t>FORMATIONS 2017</t>
  </si>
  <si>
    <t>FORMATIONS 2017-2018</t>
  </si>
  <si>
    <t>SITES</t>
  </si>
  <si>
    <t>BOURAIL</t>
  </si>
  <si>
    <t>NOUVILLE</t>
  </si>
  <si>
    <t>?</t>
  </si>
  <si>
    <t>DIFFÉRENCE</t>
  </si>
  <si>
    <t>Alerte agrément</t>
  </si>
  <si>
    <t>Agrément (DOSE)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</si>
</sst>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B0F0"/>
      <name val="Calibri"/>
      <family val="2"/>
      <scheme val="minor"/>
    </font>
    <font>
      <sz val="10"/>
      <color indexed="8"/>
      <name val="Arial"/>
      <family val="2"/>
    </font>
    <font>
      <sz val="11"/>
      <color rgb="FFFF33CC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darkUp"/>
    </fill>
    <fill>
      <patternFill patternType="lightUp"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gray0625">
        <fgColor theme="9" tint="-0.24994659260841701"/>
        <bgColor theme="7" tint="0.399914548173467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darkUp"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/>
    <xf numFmtId="0" fontId="2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 wrapText="1"/>
    </xf>
    <xf numFmtId="14" fontId="12" fillId="7" borderId="1" xfId="0" applyNumberFormat="1" applyFont="1" applyFill="1" applyBorder="1" applyAlignment="1">
      <alignment horizontal="center" vertical="center" wrapText="1"/>
    </xf>
    <xf numFmtId="14" fontId="21" fillId="7" borderId="1" xfId="0" applyNumberFormat="1" applyFont="1" applyFill="1" applyBorder="1" applyAlignment="1">
      <alignment horizontal="center" vertical="center" wrapText="1"/>
    </xf>
    <xf numFmtId="14" fontId="4" fillId="6" borderId="0" xfId="0" applyNumberFormat="1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15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B2B2B2"/>
      <color rgb="FFFF0066"/>
      <color rgb="FFFF33CC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436075</xdr:colOff>
      <xdr:row>41</xdr:row>
      <xdr:rowOff>185530</xdr:rowOff>
    </xdr:from>
    <xdr:to>
      <xdr:col>11</xdr:col>
      <xdr:colOff>283415</xdr:colOff>
      <xdr:row>45</xdr:row>
      <xdr:rowOff>27005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5669" y="12079874"/>
          <a:ext cx="6610090" cy="793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AF\CLUB\SF\2016%20-%20SF\TABLEAU%20DE%20BORD%202016\TB%202016%20REV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E 2016"/>
      <sheetName val="ANNEXE TIERS"/>
      <sheetName val="DEP.  PRESTATAIRES MENSUELLES"/>
      <sheetName val="LISTE DES BESOINS"/>
    </sheetNames>
    <sheetDataSet>
      <sheetData sheetId="0"/>
      <sheetData sheetId="1">
        <row r="2">
          <cell r="A2" t="str">
            <v>000001</v>
          </cell>
          <cell r="B2" t="str">
            <v>SOCIÉTÉ D'INVESTISSEMENT CONSEIL ET ASSURANCE</v>
          </cell>
        </row>
        <row r="3">
          <cell r="A3" t="str">
            <v>000002</v>
          </cell>
          <cell r="B3" t="str">
            <v>SUD INTERTRANS</v>
          </cell>
        </row>
        <row r="4">
          <cell r="A4" t="str">
            <v>000003</v>
          </cell>
          <cell r="B4" t="str">
            <v>ELECTRICITE ET EAU DE CALEDONIE</v>
          </cell>
        </row>
        <row r="5">
          <cell r="A5" t="str">
            <v>000004</v>
          </cell>
          <cell r="B5" t="str">
            <v>AB FROID</v>
          </cell>
        </row>
        <row r="6">
          <cell r="A6" t="str">
            <v>000005</v>
          </cell>
          <cell r="B6" t="str">
            <v>TRESORERIE DES ETS PUBLICS NC</v>
          </cell>
        </row>
        <row r="7">
          <cell r="A7" t="str">
            <v>000006</v>
          </cell>
          <cell r="B7" t="str">
            <v>MENARD AUTOMOBILES</v>
          </cell>
        </row>
        <row r="8">
          <cell r="A8" t="str">
            <v>000007</v>
          </cell>
          <cell r="B8" t="str">
            <v>AGROCONTROL</v>
          </cell>
        </row>
        <row r="9">
          <cell r="A9" t="str">
            <v>000009</v>
          </cell>
          <cell r="B9" t="str">
            <v>NOUMEA RENTING</v>
          </cell>
        </row>
        <row r="10">
          <cell r="A10" t="str">
            <v>000010</v>
          </cell>
          <cell r="B10" t="str">
            <v>COMPTOIR AUSTRAL DE FOURNITURES INDUSTRIELLES AUTO</v>
          </cell>
        </row>
        <row r="11">
          <cell r="A11" t="str">
            <v>000011</v>
          </cell>
          <cell r="B11" t="str">
            <v>CAFE MELANESIEN</v>
          </cell>
        </row>
        <row r="12">
          <cell r="A12" t="str">
            <v>000012</v>
          </cell>
          <cell r="B12" t="str">
            <v>CALEDONIENNE DES EAUX</v>
          </cell>
        </row>
        <row r="13">
          <cell r="A13" t="str">
            <v>000013</v>
          </cell>
          <cell r="B13" t="str">
            <v>COMPAGNIE MARITIME DES ILES</v>
          </cell>
        </row>
        <row r="14">
          <cell r="A14" t="str">
            <v>000014</v>
          </cell>
          <cell r="B14" t="str">
            <v>GOLF LOCATION</v>
          </cell>
        </row>
        <row r="15">
          <cell r="A15" t="str">
            <v>000015</v>
          </cell>
          <cell r="B15" t="str">
            <v>AIR CALEDONIE</v>
          </cell>
        </row>
        <row r="16">
          <cell r="A16" t="str">
            <v>000016</v>
          </cell>
          <cell r="B16" t="str">
            <v>NENGONE QUINCAILLERIE</v>
          </cell>
        </row>
        <row r="17">
          <cell r="A17" t="str">
            <v>000017</v>
          </cell>
          <cell r="B17" t="str">
            <v>L.O.K. OUVEA</v>
          </cell>
        </row>
        <row r="18">
          <cell r="A18" t="str">
            <v>000018</v>
          </cell>
          <cell r="B18" t="str">
            <v>SCET</v>
          </cell>
        </row>
        <row r="19">
          <cell r="A19" t="str">
            <v>000019</v>
          </cell>
          <cell r="B19" t="str">
            <v>DECOBAT</v>
          </cell>
        </row>
        <row r="20">
          <cell r="A20" t="str">
            <v>000020</v>
          </cell>
          <cell r="B20" t="str">
            <v>JOHNSTON DISTRIBUTION</v>
          </cell>
        </row>
        <row r="21">
          <cell r="A21" t="str">
            <v>000021</v>
          </cell>
          <cell r="B21" t="str">
            <v>DOCKS CALEDONIENS DE SANITAIRES DE MARQUES</v>
          </cell>
        </row>
        <row r="22">
          <cell r="A22" t="str">
            <v>000022</v>
          </cell>
          <cell r="B22" t="str">
            <v>SAUVAN</v>
          </cell>
        </row>
        <row r="23">
          <cell r="A23" t="str">
            <v>000023</v>
          </cell>
          <cell r="B23" t="str">
            <v>AUDEMARD</v>
          </cell>
        </row>
        <row r="24">
          <cell r="A24" t="str">
            <v>000024</v>
          </cell>
          <cell r="B24" t="str">
            <v>AGENCE CALEDONIENNE DE DESINSECTISATION</v>
          </cell>
        </row>
        <row r="25">
          <cell r="A25" t="str">
            <v>000025</v>
          </cell>
          <cell r="B25" t="str">
            <v>AGENCE COMMERCIALE DE L'OPT</v>
          </cell>
        </row>
        <row r="26">
          <cell r="A26" t="str">
            <v>000026</v>
          </cell>
          <cell r="B26" t="str">
            <v>AIR LIQUIDE</v>
          </cell>
        </row>
        <row r="27">
          <cell r="A27" t="str">
            <v>000027</v>
          </cell>
          <cell r="B27" t="str">
            <v>ALD ELECTROMENAGER</v>
          </cell>
        </row>
        <row r="28">
          <cell r="A28" t="str">
            <v>000028</v>
          </cell>
          <cell r="B28" t="str">
            <v>ARC-O-PAINT</v>
          </cell>
        </row>
        <row r="29">
          <cell r="A29" t="str">
            <v>000029</v>
          </cell>
          <cell r="B29" t="str">
            <v>AS DE TREFLE</v>
          </cell>
        </row>
        <row r="30">
          <cell r="A30" t="str">
            <v>000030</v>
          </cell>
          <cell r="B30" t="str">
            <v>AUTO MECANIQUE</v>
          </cell>
        </row>
        <row r="31">
          <cell r="A31" t="str">
            <v>000031</v>
          </cell>
          <cell r="B31" t="str">
            <v>AXIAL</v>
          </cell>
        </row>
        <row r="32">
          <cell r="A32" t="str">
            <v>000032</v>
          </cell>
          <cell r="B32" t="str">
            <v>BATICAL</v>
          </cell>
        </row>
        <row r="33">
          <cell r="A33" t="str">
            <v>000033</v>
          </cell>
          <cell r="B33" t="str">
            <v>BFC</v>
          </cell>
        </row>
        <row r="34">
          <cell r="A34" t="str">
            <v>000034</v>
          </cell>
          <cell r="B34" t="str">
            <v>BLANCHISSERIE INDUSTRIELLE D'OCEANIE</v>
          </cell>
        </row>
        <row r="35">
          <cell r="A35" t="str">
            <v>000035</v>
          </cell>
          <cell r="B35" t="str">
            <v>BLUESCOPE ACIER</v>
          </cell>
        </row>
        <row r="36">
          <cell r="A36" t="str">
            <v>000036</v>
          </cell>
          <cell r="B36" t="str">
            <v>BNS</v>
          </cell>
        </row>
        <row r="37">
          <cell r="A37" t="str">
            <v>000037</v>
          </cell>
          <cell r="B37" t="str">
            <v>BOULANGERIE SAINT CHRISTOPHE (BSC)</v>
          </cell>
        </row>
        <row r="38">
          <cell r="A38" t="str">
            <v>000038</v>
          </cell>
          <cell r="B38" t="str">
            <v>BASSE TENSION NOUVELLE-CALEDONIE</v>
          </cell>
        </row>
        <row r="39">
          <cell r="A39" t="str">
            <v>000039</v>
          </cell>
          <cell r="B39" t="str">
            <v>BTP BOUFENECHE</v>
          </cell>
        </row>
        <row r="40">
          <cell r="A40" t="str">
            <v>000040</v>
          </cell>
          <cell r="B40" t="str">
            <v>BUROSERVICES</v>
          </cell>
        </row>
        <row r="41">
          <cell r="A41" t="str">
            <v>000041</v>
          </cell>
          <cell r="B41" t="str">
            <v>CAPITAL SECURITE ENVIRONNEMENT NOUVELLE-CALEDONIE</v>
          </cell>
        </row>
        <row r="42">
          <cell r="A42" t="str">
            <v>000042</v>
          </cell>
          <cell r="B42" t="str">
            <v>CAROCAL</v>
          </cell>
        </row>
        <row r="43">
          <cell r="A43" t="str">
            <v>000043</v>
          </cell>
          <cell r="B43" t="str">
            <v>C.D.I.</v>
          </cell>
        </row>
        <row r="44">
          <cell r="A44" t="str">
            <v>000044</v>
          </cell>
          <cell r="B44" t="str">
            <v>CEGELEC</v>
          </cell>
        </row>
        <row r="45">
          <cell r="A45" t="str">
            <v>000045</v>
          </cell>
          <cell r="B45" t="str">
            <v>CELLOCAL</v>
          </cell>
        </row>
        <row r="46">
          <cell r="A46" t="str">
            <v>000046</v>
          </cell>
          <cell r="B46" t="str">
            <v>CHAUVE ET CIE</v>
          </cell>
        </row>
        <row r="47">
          <cell r="A47" t="str">
            <v>000047</v>
          </cell>
          <cell r="B47" t="str">
            <v>CIMAC</v>
          </cell>
        </row>
        <row r="48">
          <cell r="A48" t="str">
            <v>000048</v>
          </cell>
          <cell r="B48" t="str">
            <v>CLPI PROTECTION INCENDIE</v>
          </cell>
        </row>
        <row r="49">
          <cell r="A49" t="str">
            <v>000049</v>
          </cell>
          <cell r="B49" t="str">
            <v>COMPTOIR DE MATERIEL PROFESSIONNEL</v>
          </cell>
        </row>
        <row r="50">
          <cell r="A50" t="str">
            <v>000050</v>
          </cell>
          <cell r="B50" t="str">
            <v>COFRALUB</v>
          </cell>
        </row>
        <row r="51">
          <cell r="A51" t="str">
            <v>000051</v>
          </cell>
          <cell r="B51" t="str">
            <v>CALEDONIENNE DE SERVICES PUBLICS</v>
          </cell>
        </row>
        <row r="52">
          <cell r="A52" t="str">
            <v>000052</v>
          </cell>
          <cell r="B52" t="str">
            <v>DECORAMA SARL</v>
          </cell>
        </row>
        <row r="53">
          <cell r="A53" t="str">
            <v>000053</v>
          </cell>
          <cell r="B53" t="str">
            <v>COMPAGNIE INTERNATIONALE DES EAUX DE NC</v>
          </cell>
        </row>
        <row r="54">
          <cell r="A54" t="str">
            <v>000054</v>
          </cell>
          <cell r="B54" t="str">
            <v>DESINSECTISATION KONE</v>
          </cell>
        </row>
        <row r="55">
          <cell r="A55" t="str">
            <v>000055</v>
          </cell>
          <cell r="B55" t="str">
            <v>DHYMECAL</v>
          </cell>
        </row>
        <row r="56">
          <cell r="A56" t="str">
            <v>000056</v>
          </cell>
          <cell r="B56" t="str">
            <v>D.N.I. DESINSECTISATION</v>
          </cell>
        </row>
        <row r="57">
          <cell r="A57" t="str">
            <v>000058</v>
          </cell>
          <cell r="B57" t="str">
            <v>DUCOS - QUINCAILLERIE</v>
          </cell>
        </row>
        <row r="58">
          <cell r="A58" t="str">
            <v>000059</v>
          </cell>
          <cell r="B58" t="str">
            <v>EGN NETTOYAGE</v>
          </cell>
        </row>
        <row r="59">
          <cell r="A59" t="str">
            <v>000060</v>
          </cell>
          <cell r="B59" t="str">
            <v>ELECTRIC INDUSTRY ET MARINE</v>
          </cell>
        </row>
        <row r="60">
          <cell r="A60" t="str">
            <v>000061</v>
          </cell>
          <cell r="B60" t="str">
            <v>ELECTROPAC</v>
          </cell>
        </row>
        <row r="61">
          <cell r="A61" t="str">
            <v>000062</v>
          </cell>
          <cell r="B61" t="str">
            <v>EPICURE ENTRETIEN</v>
          </cell>
        </row>
        <row r="62">
          <cell r="A62" t="str">
            <v>000063</v>
          </cell>
          <cell r="B62" t="str">
            <v>ESPACE BUREAUTIQUE</v>
          </cell>
        </row>
        <row r="63">
          <cell r="A63" t="str">
            <v>000064</v>
          </cell>
          <cell r="B63" t="str">
            <v>ETS BARGIBANT</v>
          </cell>
        </row>
        <row r="64">
          <cell r="A64" t="str">
            <v>000065</v>
          </cell>
          <cell r="B64" t="str">
            <v>ETABLISSEMENT DE SAINT QUENTIN</v>
          </cell>
        </row>
        <row r="65">
          <cell r="A65" t="str">
            <v>000066</v>
          </cell>
          <cell r="B65" t="str">
            <v>BATIBOIS-FABICAL</v>
          </cell>
        </row>
        <row r="66">
          <cell r="A66" t="str">
            <v>000067</v>
          </cell>
          <cell r="B66" t="str">
            <v>FEDERATION DES ORGANISMIES DE F° PROF. CONTINUE NC</v>
          </cell>
        </row>
        <row r="67">
          <cell r="A67" t="str">
            <v>000068</v>
          </cell>
          <cell r="B67" t="str">
            <v>GENERAL ELECTRIC FINANCEMENT PACIFIQUE</v>
          </cell>
        </row>
        <row r="68">
          <cell r="A68" t="str">
            <v>000069</v>
          </cell>
          <cell r="B68" t="str">
            <v>GENERALI PACIFIQUE NC</v>
          </cell>
        </row>
        <row r="69">
          <cell r="A69" t="str">
            <v>000070</v>
          </cell>
          <cell r="B69" t="str">
            <v>TORGAL</v>
          </cell>
        </row>
        <row r="70">
          <cell r="A70" t="str">
            <v>000071</v>
          </cell>
          <cell r="B70" t="str">
            <v>MR BRICOLAGE - HYPERMAT</v>
          </cell>
        </row>
        <row r="71">
          <cell r="A71" t="str">
            <v>000072</v>
          </cell>
          <cell r="B71" t="str">
            <v>AERO-LOCATION</v>
          </cell>
        </row>
        <row r="72">
          <cell r="A72" t="str">
            <v>000073</v>
          </cell>
          <cell r="B72" t="str">
            <v>NEVEU SEBASTIEN</v>
          </cell>
        </row>
        <row r="73">
          <cell r="A73" t="str">
            <v>000074</v>
          </cell>
          <cell r="B73" t="str">
            <v>ALIZ'AIR</v>
          </cell>
        </row>
        <row r="74">
          <cell r="A74" t="str">
            <v>000075</v>
          </cell>
          <cell r="B74" t="str">
            <v>AROTCHAREN OIHANA</v>
          </cell>
        </row>
        <row r="75">
          <cell r="A75" t="str">
            <v>000076</v>
          </cell>
          <cell r="B75" t="str">
            <v>SOCIETE COMMERCIALE ET TECHNIQUE</v>
          </cell>
        </row>
        <row r="76">
          <cell r="A76" t="str">
            <v>000077</v>
          </cell>
          <cell r="B76" t="str">
            <v>SODIMA</v>
          </cell>
        </row>
        <row r="77">
          <cell r="A77" t="str">
            <v>000078</v>
          </cell>
          <cell r="B77" t="str">
            <v>SOCIETE DE DISTRIBUTION DU BATIMENT</v>
          </cell>
        </row>
        <row r="78">
          <cell r="A78" t="str">
            <v>000079</v>
          </cell>
          <cell r="B78" t="str">
            <v>FREINAGE 2000 SARL</v>
          </cell>
        </row>
        <row r="79">
          <cell r="A79" t="str">
            <v>000080</v>
          </cell>
          <cell r="B79" t="str">
            <v>BURUCOA MAYALEN</v>
          </cell>
        </row>
        <row r="80">
          <cell r="A80" t="str">
            <v>000081</v>
          </cell>
          <cell r="B80" t="str">
            <v>LECORDIER ISABELLE</v>
          </cell>
        </row>
        <row r="81">
          <cell r="A81" t="str">
            <v>000082</v>
          </cell>
          <cell r="B81" t="str">
            <v>OCEANIE LOCATION</v>
          </cell>
        </row>
        <row r="82">
          <cell r="A82" t="str">
            <v>000083</v>
          </cell>
          <cell r="B82" t="str">
            <v>SPOT</v>
          </cell>
        </row>
        <row r="83">
          <cell r="A83" t="str">
            <v>000084</v>
          </cell>
          <cell r="B83" t="str">
            <v>FOURNISSEUR GENERIQUE</v>
          </cell>
        </row>
        <row r="84">
          <cell r="A84" t="str">
            <v>000085</v>
          </cell>
          <cell r="B84" t="str">
            <v>SCE IMPOTS PAIERIE NC</v>
          </cell>
        </row>
        <row r="85">
          <cell r="A85" t="str">
            <v>000086</v>
          </cell>
          <cell r="B85" t="str">
            <v>GREFFIER EN CHEF DU TRIBUNAL</v>
          </cell>
        </row>
        <row r="86">
          <cell r="A86" t="str">
            <v>000087</v>
          </cell>
          <cell r="B86" t="str">
            <v>CESS. NOUMEA RENTING</v>
          </cell>
        </row>
        <row r="87">
          <cell r="A87" t="str">
            <v>000088</v>
          </cell>
          <cell r="B87" t="str">
            <v>TRESORERIE PROVINCE SUD</v>
          </cell>
        </row>
        <row r="88">
          <cell r="A88" t="str">
            <v>000089</v>
          </cell>
          <cell r="B88" t="str">
            <v>CAFAT (RUAMM)</v>
          </cell>
        </row>
        <row r="89">
          <cell r="A89" t="str">
            <v>000090</v>
          </cell>
          <cell r="B89" t="str">
            <v>NTI CRE</v>
          </cell>
        </row>
        <row r="90">
          <cell r="A90" t="str">
            <v>000091</v>
          </cell>
          <cell r="B90" t="str">
            <v>AGENT COMPTABLE DE L'ETFPA</v>
          </cell>
        </row>
        <row r="91">
          <cell r="A91" t="str">
            <v>000092</v>
          </cell>
          <cell r="B91" t="str">
            <v>PAIERIE DE NOUVELLE-CALEDONIE</v>
          </cell>
        </row>
        <row r="92">
          <cell r="A92" t="str">
            <v>000093</v>
          </cell>
          <cell r="B92" t="str">
            <v>CAISSE LOCALE DE RETRAITE</v>
          </cell>
        </row>
        <row r="93">
          <cell r="A93" t="str">
            <v>000094</v>
          </cell>
          <cell r="B93" t="str">
            <v>CAFAT (ETFPA-5292)</v>
          </cell>
        </row>
        <row r="94">
          <cell r="A94" t="str">
            <v>000095</v>
          </cell>
          <cell r="B94" t="str">
            <v>NTI IRCAFEX</v>
          </cell>
        </row>
        <row r="95">
          <cell r="A95" t="str">
            <v>000096</v>
          </cell>
          <cell r="B95" t="str">
            <v>MUTUELLE DES FONCTIONNAIRES</v>
          </cell>
        </row>
        <row r="96">
          <cell r="A96" t="str">
            <v>000097</v>
          </cell>
          <cell r="B96" t="str">
            <v>NOVALIS PREVOYANCE</v>
          </cell>
        </row>
        <row r="97">
          <cell r="A97" t="str">
            <v>000099</v>
          </cell>
          <cell r="B97" t="str">
            <v>MICRO LOGIC SYSTEMS</v>
          </cell>
        </row>
        <row r="98">
          <cell r="A98" t="str">
            <v>000100</v>
          </cell>
          <cell r="B98" t="str">
            <v>ETS METALLURGIQUES CALEDONIENS</v>
          </cell>
        </row>
        <row r="99">
          <cell r="A99" t="str">
            <v>000101</v>
          </cell>
          <cell r="B99" t="str">
            <v>STE NOUVELLE PERFECTA</v>
          </cell>
        </row>
        <row r="100">
          <cell r="A100" t="str">
            <v>000102</v>
          </cell>
          <cell r="B100" t="str">
            <v>SHARP CENTER</v>
          </cell>
        </row>
        <row r="101">
          <cell r="A101" t="str">
            <v>000103</v>
          </cell>
          <cell r="B101" t="str">
            <v>VEGA</v>
          </cell>
        </row>
        <row r="102">
          <cell r="A102" t="str">
            <v>000104</v>
          </cell>
          <cell r="B102" t="str">
            <v>VETRAL AGECOM SARL</v>
          </cell>
        </row>
        <row r="103">
          <cell r="A103" t="str">
            <v>000105</v>
          </cell>
          <cell r="B103" t="str">
            <v>SERDIS</v>
          </cell>
        </row>
        <row r="104">
          <cell r="A104" t="str">
            <v>000106</v>
          </cell>
          <cell r="B104" t="str">
            <v>OFFICE PLUS</v>
          </cell>
        </row>
        <row r="105">
          <cell r="A105" t="str">
            <v>000107</v>
          </cell>
          <cell r="B105" t="str">
            <v>PACIFIC TUNA</v>
          </cell>
        </row>
        <row r="106">
          <cell r="A106" t="str">
            <v>000108</v>
          </cell>
          <cell r="B106" t="str">
            <v>SOCIETE DE DECOUPE DES VIANDES</v>
          </cell>
        </row>
        <row r="107">
          <cell r="A107" t="str">
            <v>000109</v>
          </cell>
          <cell r="B107" t="str">
            <v>KUENDU BEACH</v>
          </cell>
        </row>
        <row r="108">
          <cell r="A108" t="str">
            <v>000110</v>
          </cell>
          <cell r="B108" t="str">
            <v>LE MARAICHER</v>
          </cell>
        </row>
        <row r="109">
          <cell r="A109" t="str">
            <v>000111</v>
          </cell>
          <cell r="B109" t="str">
            <v>SARL DE BISCUITERIE CONFISERIE CHOCOLATERIE</v>
          </cell>
        </row>
        <row r="110">
          <cell r="A110" t="str">
            <v>000112</v>
          </cell>
          <cell r="B110" t="str">
            <v>LOCAUTO</v>
          </cell>
        </row>
        <row r="111">
          <cell r="A111" t="str">
            <v>000113</v>
          </cell>
          <cell r="B111" t="str">
            <v>SOCIETE ANONYME DES VOIES EXPRESS A PEAGE</v>
          </cell>
        </row>
        <row r="112">
          <cell r="A112" t="str">
            <v>000114</v>
          </cell>
          <cell r="B112" t="str">
            <v>PADDOCK-CREEK</v>
          </cell>
        </row>
        <row r="113">
          <cell r="A113" t="str">
            <v>000115</v>
          </cell>
          <cell r="B113" t="str">
            <v>SERICAL</v>
          </cell>
        </row>
        <row r="114">
          <cell r="A114" t="str">
            <v>000116</v>
          </cell>
          <cell r="B114" t="str">
            <v>OFFRATEL</v>
          </cell>
        </row>
        <row r="115">
          <cell r="A115" t="str">
            <v>000117</v>
          </cell>
          <cell r="B115" t="str">
            <v>VIVA ENVIRONNEMENT</v>
          </cell>
        </row>
        <row r="116">
          <cell r="A116" t="str">
            <v>000118</v>
          </cell>
          <cell r="B116" t="str">
            <v>LA CLE DE SOL</v>
          </cell>
        </row>
        <row r="117">
          <cell r="A117" t="str">
            <v>000119</v>
          </cell>
          <cell r="B117" t="str">
            <v>NOUVELLE PAPETERIE CALEDONIENNE</v>
          </cell>
        </row>
        <row r="118">
          <cell r="A118" t="str">
            <v>000120</v>
          </cell>
          <cell r="B118" t="str">
            <v>PAUSE CAFE</v>
          </cell>
        </row>
        <row r="119">
          <cell r="A119" t="str">
            <v>000121</v>
          </cell>
          <cell r="B119" t="str">
            <v>AGENCE COMPTABLE DE L'OPT</v>
          </cell>
        </row>
        <row r="120">
          <cell r="A120" t="str">
            <v>000122</v>
          </cell>
          <cell r="B120" t="str">
            <v>RESTAURATION FRANCAISE</v>
          </cell>
        </row>
        <row r="121">
          <cell r="A121" t="str">
            <v>000123</v>
          </cell>
          <cell r="B121" t="str">
            <v>TOTAL PACIFIQUE</v>
          </cell>
        </row>
        <row r="122">
          <cell r="A122" t="str">
            <v>000124</v>
          </cell>
          <cell r="B122" t="str">
            <v>BOUTIQUE DE LA CUISINE</v>
          </cell>
        </row>
        <row r="123">
          <cell r="A123" t="str">
            <v>000125</v>
          </cell>
          <cell r="B123" t="str">
            <v>SODAUTO INDUSTRIEL</v>
          </cell>
        </row>
        <row r="124">
          <cell r="A124" t="str">
            <v>000126</v>
          </cell>
          <cell r="B124" t="str">
            <v>TEE PRINT DISTRIBUTION</v>
          </cell>
        </row>
        <row r="125">
          <cell r="A125" t="str">
            <v>000127</v>
          </cell>
          <cell r="B125" t="str">
            <v>SOCIETE D'IMPORTATION ET PRESTATION</v>
          </cell>
        </row>
        <row r="126">
          <cell r="A126" t="str">
            <v>000128</v>
          </cell>
          <cell r="B126" t="str">
            <v>GRAS SAVOYE NC</v>
          </cell>
        </row>
        <row r="127">
          <cell r="A127" t="str">
            <v>000129</v>
          </cell>
          <cell r="B127" t="str">
            <v>MAISON DE LA SECURITE ET DE L'EPI</v>
          </cell>
        </row>
        <row r="128">
          <cell r="A128" t="str">
            <v>000130</v>
          </cell>
          <cell r="B128" t="str">
            <v>BONIFACE ACCESSOIRES DE MANUTENTION</v>
          </cell>
        </row>
        <row r="129">
          <cell r="A129" t="str">
            <v>000131</v>
          </cell>
          <cell r="B129" t="str">
            <v>BOURAIL INFORMATIQUE</v>
          </cell>
        </row>
        <row r="130">
          <cell r="A130" t="str">
            <v>000132</v>
          </cell>
          <cell r="B130" t="str">
            <v>HYPROCAL</v>
          </cell>
        </row>
        <row r="131">
          <cell r="A131" t="str">
            <v>000133</v>
          </cell>
          <cell r="B131" t="str">
            <v>MAISON DU RECHAPAGE</v>
          </cell>
        </row>
        <row r="132">
          <cell r="A132" t="str">
            <v>000134</v>
          </cell>
          <cell r="B132" t="str">
            <v>MAIRIE DE BOURAIL</v>
          </cell>
        </row>
        <row r="133">
          <cell r="A133" t="str">
            <v>000135</v>
          </cell>
          <cell r="B133" t="str">
            <v>S.C.S.I</v>
          </cell>
        </row>
        <row r="134">
          <cell r="A134" t="str">
            <v>000136</v>
          </cell>
          <cell r="B134" t="str">
            <v>STAR PACIFIQUE</v>
          </cell>
        </row>
        <row r="135">
          <cell r="A135" t="str">
            <v>000137</v>
          </cell>
          <cell r="B135" t="str">
            <v>SOCIETE HURELEC</v>
          </cell>
        </row>
        <row r="136">
          <cell r="A136" t="str">
            <v>000138</v>
          </cell>
          <cell r="B136" t="str">
            <v>VAIMUASELUI  ROGER</v>
          </cell>
        </row>
        <row r="137">
          <cell r="A137" t="str">
            <v>000139</v>
          </cell>
          <cell r="B137" t="str">
            <v>LE SURF</v>
          </cell>
        </row>
        <row r="138">
          <cell r="A138" t="str">
            <v>000140</v>
          </cell>
          <cell r="B138" t="str">
            <v>HAHO EVELYNE</v>
          </cell>
        </row>
        <row r="139">
          <cell r="A139" t="str">
            <v>000141</v>
          </cell>
          <cell r="B139" t="str">
            <v>MECA-SERVICES</v>
          </cell>
        </row>
        <row r="140">
          <cell r="A140" t="str">
            <v>000142</v>
          </cell>
          <cell r="B140" t="str">
            <v>OTODIS NOUMEA</v>
          </cell>
        </row>
        <row r="141">
          <cell r="A141" t="str">
            <v>000143</v>
          </cell>
          <cell r="B141" t="str">
            <v>STE PIECES DETACHEES AUTOMOBILES BOURAILLAISE</v>
          </cell>
        </row>
        <row r="142">
          <cell r="A142" t="str">
            <v>000144</v>
          </cell>
          <cell r="B142" t="str">
            <v>SOPROTEC</v>
          </cell>
        </row>
        <row r="143">
          <cell r="A143" t="str">
            <v>000145</v>
          </cell>
          <cell r="B143" t="str">
            <v>ETABLISSEMENT SZYMANSKI SAS</v>
          </cell>
        </row>
        <row r="144">
          <cell r="A144" t="str">
            <v>000146</v>
          </cell>
          <cell r="B144" t="str">
            <v>GOLA ANNE</v>
          </cell>
        </row>
        <row r="145">
          <cell r="A145" t="str">
            <v>000147</v>
          </cell>
          <cell r="B145" t="str">
            <v>SOCOCAL</v>
          </cell>
        </row>
        <row r="146">
          <cell r="A146" t="str">
            <v>000148</v>
          </cell>
          <cell r="B146" t="str">
            <v>SATCAR CARROSSERIE</v>
          </cell>
        </row>
        <row r="147">
          <cell r="A147" t="str">
            <v>000149</v>
          </cell>
          <cell r="B147" t="str">
            <v>LA RESTAURATION BOURAILLAISE</v>
          </cell>
        </row>
        <row r="148">
          <cell r="A148" t="str">
            <v>000150</v>
          </cell>
          <cell r="B148" t="str">
            <v>MWA PAIN BOURAIL</v>
          </cell>
        </row>
        <row r="149">
          <cell r="A149" t="str">
            <v>000151</v>
          </cell>
          <cell r="B149" t="str">
            <v>LEADER PRICE BOURAIL</v>
          </cell>
        </row>
        <row r="150">
          <cell r="A150" t="str">
            <v>000152</v>
          </cell>
          <cell r="B150" t="str">
            <v>BOUCHERIE AU VEAU GRAS</v>
          </cell>
        </row>
        <row r="151">
          <cell r="A151" t="str">
            <v>000153</v>
          </cell>
          <cell r="B151" t="str">
            <v>DCSM</v>
          </cell>
        </row>
        <row r="152">
          <cell r="A152" t="str">
            <v>000154</v>
          </cell>
          <cell r="B152" t="str">
            <v>EDISER</v>
          </cell>
        </row>
        <row r="153">
          <cell r="A153" t="str">
            <v>000155</v>
          </cell>
          <cell r="B153" t="str">
            <v>GHESQUIERE STÉPHANE</v>
          </cell>
        </row>
        <row r="154">
          <cell r="A154" t="str">
            <v>000156</v>
          </cell>
          <cell r="B154" t="str">
            <v>CAILLIBOT CHRISTELLE</v>
          </cell>
        </row>
        <row r="155">
          <cell r="A155" t="str">
            <v>000157</v>
          </cell>
          <cell r="B155" t="str">
            <v>PHARMACIE DE BOURAIL</v>
          </cell>
        </row>
        <row r="156">
          <cell r="A156" t="str">
            <v>000158</v>
          </cell>
          <cell r="B156" t="str">
            <v>GAZPAC GROUP</v>
          </cell>
        </row>
        <row r="157">
          <cell r="A157" t="str">
            <v>000159</v>
          </cell>
          <cell r="B157" t="str">
            <v>STE CHAUVE ET CIE</v>
          </cell>
        </row>
        <row r="158">
          <cell r="A158" t="str">
            <v>000160</v>
          </cell>
          <cell r="B158" t="str">
            <v>SEEB</v>
          </cell>
        </row>
        <row r="159">
          <cell r="A159" t="str">
            <v>000161</v>
          </cell>
          <cell r="B159" t="str">
            <v>OLIVIER CLAUDE</v>
          </cell>
        </row>
        <row r="160">
          <cell r="A160" t="str">
            <v>000162</v>
          </cell>
          <cell r="B160" t="str">
            <v>PERFORMANCE GESTION</v>
          </cell>
        </row>
        <row r="161">
          <cell r="A161" t="str">
            <v>000163</v>
          </cell>
          <cell r="B161" t="str">
            <v>PACIFIQUE PRESSE COMMUNICATION SARL</v>
          </cell>
        </row>
        <row r="162">
          <cell r="A162" t="str">
            <v>000164</v>
          </cell>
          <cell r="B162" t="str">
            <v>INSTITUT DE FORMAT. PROFESSION. CONDUCT. ROUTIE</v>
          </cell>
        </row>
        <row r="163">
          <cell r="A163" t="str">
            <v>000165</v>
          </cell>
          <cell r="B163" t="str">
            <v>APAVE CALEDONIE</v>
          </cell>
        </row>
        <row r="164">
          <cell r="A164" t="str">
            <v>000166</v>
          </cell>
          <cell r="B164" t="str">
            <v>SOPEMA</v>
          </cell>
        </row>
        <row r="165">
          <cell r="A165" t="str">
            <v>000167</v>
          </cell>
          <cell r="B165" t="str">
            <v>QUINCAILLERIE NOUVELLE</v>
          </cell>
        </row>
        <row r="166">
          <cell r="A166" t="str">
            <v>000168</v>
          </cell>
          <cell r="B166" t="str">
            <v>C.D.E.C FORMATION</v>
          </cell>
        </row>
        <row r="167">
          <cell r="A167" t="str">
            <v>000169</v>
          </cell>
          <cell r="B167" t="str">
            <v>PHARMACIE VICTOIRE</v>
          </cell>
        </row>
        <row r="168">
          <cell r="A168" t="str">
            <v>000170</v>
          </cell>
          <cell r="B168" t="str">
            <v>PATISCAL</v>
          </cell>
        </row>
        <row r="169">
          <cell r="A169" t="str">
            <v>000171</v>
          </cell>
          <cell r="B169" t="str">
            <v>SARL SODI</v>
          </cell>
        </row>
        <row r="170">
          <cell r="A170" t="str">
            <v>000172</v>
          </cell>
          <cell r="B170" t="str">
            <v>HACHETTE CALEDONIE</v>
          </cell>
        </row>
        <row r="171">
          <cell r="A171" t="str">
            <v>000173</v>
          </cell>
          <cell r="B171" t="str">
            <v>ESPACEPRO</v>
          </cell>
        </row>
        <row r="172">
          <cell r="A172" t="str">
            <v>000174</v>
          </cell>
          <cell r="B172" t="str">
            <v>KISCAL SERVICES</v>
          </cell>
        </row>
        <row r="173">
          <cell r="A173" t="str">
            <v>000175</v>
          </cell>
          <cell r="B173" t="str">
            <v>ADAM'S</v>
          </cell>
        </row>
        <row r="174">
          <cell r="A174" t="str">
            <v>000176</v>
          </cell>
          <cell r="B174" t="str">
            <v>SOCAFER</v>
          </cell>
        </row>
        <row r="175">
          <cell r="A175" t="str">
            <v>000177</v>
          </cell>
          <cell r="B175" t="str">
            <v>D.G.S</v>
          </cell>
        </row>
        <row r="176">
          <cell r="A176" t="str">
            <v>000178</v>
          </cell>
          <cell r="B176" t="str">
            <v>LES MESSAGERIE CALEDONIENNES</v>
          </cell>
        </row>
        <row r="177">
          <cell r="A177" t="str">
            <v>000179</v>
          </cell>
          <cell r="B177" t="str">
            <v>JUST'PRIX</v>
          </cell>
        </row>
        <row r="178">
          <cell r="A178" t="str">
            <v>000180</v>
          </cell>
          <cell r="B178" t="str">
            <v>CONFORAMA</v>
          </cell>
        </row>
        <row r="179">
          <cell r="A179" t="str">
            <v>000181</v>
          </cell>
          <cell r="B179" t="str">
            <v>SOCAMA EVENEMENTS</v>
          </cell>
        </row>
        <row r="180">
          <cell r="A180" t="str">
            <v>000182</v>
          </cell>
          <cell r="B180" t="str">
            <v>REGISSEUR  RESTAURANT PEDAGOGIQUE</v>
          </cell>
        </row>
        <row r="181">
          <cell r="A181" t="str">
            <v>000183</v>
          </cell>
          <cell r="B181" t="str">
            <v>MERMER JEAN MARC</v>
          </cell>
        </row>
        <row r="182">
          <cell r="A182" t="str">
            <v>000184</v>
          </cell>
          <cell r="B182" t="str">
            <v>INSTITUT DE FORMATION DE L'ADMINISTRATION PUBLIQUE</v>
          </cell>
        </row>
        <row r="183">
          <cell r="A183" t="str">
            <v>000185</v>
          </cell>
          <cell r="B183" t="str">
            <v>SOPROBAT</v>
          </cell>
        </row>
        <row r="184">
          <cell r="A184" t="str">
            <v>000186</v>
          </cell>
          <cell r="B184" t="str">
            <v>CENTRE DE DOCUMENTATION PEDAGOGIQUE</v>
          </cell>
        </row>
        <row r="185">
          <cell r="A185" t="str">
            <v>000187</v>
          </cell>
          <cell r="B185" t="str">
            <v>NOUMEA GROS</v>
          </cell>
        </row>
        <row r="186">
          <cell r="A186" t="str">
            <v>000188</v>
          </cell>
          <cell r="B186" t="str">
            <v>G.B.N.C</v>
          </cell>
        </row>
        <row r="187">
          <cell r="A187" t="str">
            <v>000189</v>
          </cell>
          <cell r="B187" t="str">
            <v>CHAMBRE DE COMMERCE ET D'INDUSTRIE DE NC</v>
          </cell>
        </row>
        <row r="188">
          <cell r="A188" t="str">
            <v>000190</v>
          </cell>
          <cell r="B188" t="str">
            <v>WENETHEM LUDOVIC</v>
          </cell>
        </row>
        <row r="189">
          <cell r="A189" t="str">
            <v>000191</v>
          </cell>
          <cell r="B189" t="str">
            <v>YMT FORMATIONS</v>
          </cell>
        </row>
        <row r="190">
          <cell r="A190" t="str">
            <v>000192</v>
          </cell>
          <cell r="B190" t="str">
            <v>GAUTHIER CHARLOTTE</v>
          </cell>
        </row>
        <row r="191">
          <cell r="A191" t="str">
            <v>000194</v>
          </cell>
          <cell r="B191" t="str">
            <v>QUINCAILLERIE CALEDONIENNE SA</v>
          </cell>
        </row>
        <row r="192">
          <cell r="A192" t="str">
            <v>000195</v>
          </cell>
          <cell r="B192" t="str">
            <v>ELECTRO-HYDRAULIQUE DISTRIBUTION</v>
          </cell>
        </row>
        <row r="193">
          <cell r="A193" t="str">
            <v>000196</v>
          </cell>
          <cell r="B193" t="str">
            <v>TAVITA  RAYAN</v>
          </cell>
        </row>
        <row r="194">
          <cell r="A194" t="str">
            <v>000197</v>
          </cell>
          <cell r="B194" t="str">
            <v>DUPRE MIKE</v>
          </cell>
        </row>
        <row r="195">
          <cell r="A195" t="str">
            <v>000199</v>
          </cell>
          <cell r="B195" t="str">
            <v>JIANE PHILIPPE</v>
          </cell>
        </row>
        <row r="196">
          <cell r="A196" t="str">
            <v>000200</v>
          </cell>
          <cell r="B196" t="str">
            <v>ENTREPRISE NASER JEAN-PIERRE</v>
          </cell>
        </row>
        <row r="197">
          <cell r="A197" t="str">
            <v>000201</v>
          </cell>
          <cell r="B197" t="str">
            <v>C.A.C.D CENTRE D'ACTIONS CULTURELLES DE BOURAIL</v>
          </cell>
        </row>
        <row r="198">
          <cell r="A198" t="str">
            <v>000202</v>
          </cell>
          <cell r="B198" t="str">
            <v>STE PHARMACIE DE L'AUTOMOBILE</v>
          </cell>
        </row>
        <row r="199">
          <cell r="A199" t="str">
            <v>000203</v>
          </cell>
          <cell r="B199" t="str">
            <v>BARRAU BUSINESS SYSTEMS</v>
          </cell>
        </row>
        <row r="200">
          <cell r="A200" t="str">
            <v>000204</v>
          </cell>
          <cell r="B200" t="str">
            <v>COFELY-SOCOMETRA</v>
          </cell>
        </row>
        <row r="201">
          <cell r="A201" t="str">
            <v>000205</v>
          </cell>
          <cell r="B201" t="str">
            <v>CREUGNET EUGENE TRANSROAD</v>
          </cell>
        </row>
        <row r="202">
          <cell r="A202" t="str">
            <v>000206</v>
          </cell>
          <cell r="B202" t="str">
            <v>CHARLEMAGNE SARL</v>
          </cell>
        </row>
        <row r="203">
          <cell r="A203" t="str">
            <v>000207</v>
          </cell>
          <cell r="B203" t="str">
            <v>FABRE ENZO</v>
          </cell>
        </row>
        <row r="204">
          <cell r="A204" t="str">
            <v>000208</v>
          </cell>
          <cell r="B204" t="str">
            <v>S.A.R.L. SAUVEGARDE-FORMATIONS</v>
          </cell>
        </row>
        <row r="205">
          <cell r="A205" t="str">
            <v>000209</v>
          </cell>
          <cell r="B205" t="str">
            <v>SARL TRANSPORTS HERLIN</v>
          </cell>
        </row>
        <row r="206">
          <cell r="A206" t="str">
            <v>000210</v>
          </cell>
          <cell r="B206" t="str">
            <v>ASSO. CALEDONIENNE POUR LE TRAVAIL</v>
          </cell>
        </row>
        <row r="207">
          <cell r="A207" t="str">
            <v>000211</v>
          </cell>
          <cell r="B207" t="str">
            <v>MALONGO CAFES</v>
          </cell>
        </row>
        <row r="208">
          <cell r="A208" t="str">
            <v>000213</v>
          </cell>
          <cell r="B208" t="str">
            <v>ETUDES SECURITE SERVICES</v>
          </cell>
        </row>
        <row r="209">
          <cell r="A209" t="str">
            <v>000214</v>
          </cell>
          <cell r="B209" t="str">
            <v>SEIGNEURIE</v>
          </cell>
        </row>
        <row r="210">
          <cell r="A210" t="str">
            <v>000215</v>
          </cell>
          <cell r="B210" t="str">
            <v>PROTECTION SECURITE SURVEILLANCE BOURAIL</v>
          </cell>
        </row>
        <row r="211">
          <cell r="A211" t="str">
            <v>000216</v>
          </cell>
          <cell r="B211" t="str">
            <v>ALGERIA</v>
          </cell>
        </row>
        <row r="212">
          <cell r="A212" t="str">
            <v>000217</v>
          </cell>
          <cell r="B212" t="str">
            <v>NEW WASH</v>
          </cell>
        </row>
        <row r="213">
          <cell r="A213" t="str">
            <v>000218</v>
          </cell>
          <cell r="B213" t="str">
            <v>FORMULA 4D S.A.R.L.</v>
          </cell>
        </row>
        <row r="214">
          <cell r="A214" t="str">
            <v>000219</v>
          </cell>
          <cell r="B214" t="str">
            <v>ELECTROBASQUE - ELECTRICITE</v>
          </cell>
        </row>
        <row r="215">
          <cell r="A215" t="str">
            <v>000220</v>
          </cell>
          <cell r="B215" t="str">
            <v>PACIFIQUE LAGON VOYAGES</v>
          </cell>
        </row>
        <row r="216">
          <cell r="A216" t="str">
            <v>000221</v>
          </cell>
          <cell r="B216" t="str">
            <v>NAVETTE TEUET. C</v>
          </cell>
        </row>
        <row r="217">
          <cell r="A217" t="str">
            <v>000222</v>
          </cell>
          <cell r="B217" t="str">
            <v>MICHEL ANGE</v>
          </cell>
        </row>
        <row r="218">
          <cell r="A218" t="str">
            <v>000223</v>
          </cell>
          <cell r="B218" t="str">
            <v>NOUVELLE-CALEDONIE</v>
          </cell>
        </row>
        <row r="219">
          <cell r="A219" t="str">
            <v>000224</v>
          </cell>
          <cell r="B219" t="str">
            <v>CONNEXION</v>
          </cell>
        </row>
        <row r="220">
          <cell r="A220" t="str">
            <v>000225</v>
          </cell>
          <cell r="B220" t="str">
            <v>SOCIETE MONTAGNES</v>
          </cell>
        </row>
        <row r="221">
          <cell r="A221" t="str">
            <v>000226</v>
          </cell>
          <cell r="B221" t="str">
            <v>CLEAN HOUSE SARL</v>
          </cell>
        </row>
        <row r="222">
          <cell r="A222" t="str">
            <v>000227</v>
          </cell>
          <cell r="B222" t="str">
            <v>DUVAL DAVID</v>
          </cell>
        </row>
        <row r="223">
          <cell r="A223" t="str">
            <v>000228</v>
          </cell>
          <cell r="B223" t="str">
            <v>LE MITRON 2</v>
          </cell>
        </row>
        <row r="224">
          <cell r="A224" t="str">
            <v>000229</v>
          </cell>
          <cell r="B224" t="str">
            <v>REGIE DE RECETTES</v>
          </cell>
        </row>
        <row r="225">
          <cell r="A225" t="str">
            <v>000230</v>
          </cell>
          <cell r="B225" t="str">
            <v>CHAMBRE DE METIERS ET DE L ARTISANAT</v>
          </cell>
        </row>
        <row r="226">
          <cell r="A226" t="str">
            <v>000231</v>
          </cell>
          <cell r="B226" t="str">
            <v>CARTOPAC</v>
          </cell>
        </row>
        <row r="227">
          <cell r="A227" t="str">
            <v>000232</v>
          </cell>
          <cell r="B227" t="str">
            <v>DIVERS CREANCIERS</v>
          </cell>
        </row>
        <row r="228">
          <cell r="A228" t="str">
            <v>000233</v>
          </cell>
          <cell r="B228" t="str">
            <v>ORASE</v>
          </cell>
        </row>
        <row r="229">
          <cell r="A229" t="str">
            <v>000235</v>
          </cell>
          <cell r="B229" t="str">
            <v>KILOU PLUS</v>
          </cell>
        </row>
        <row r="230">
          <cell r="A230" t="str">
            <v>000236</v>
          </cell>
          <cell r="B230" t="str">
            <v>PROVINCE NORD</v>
          </cell>
        </row>
        <row r="231">
          <cell r="A231" t="str">
            <v>000237</v>
          </cell>
          <cell r="B231" t="str">
            <v>NOUMEA SURGELES</v>
          </cell>
        </row>
        <row r="232">
          <cell r="A232" t="str">
            <v>000238</v>
          </cell>
          <cell r="B232" t="str">
            <v>LYCEE AGRICOLE DE NOUVELLE CALEDONIE</v>
          </cell>
        </row>
        <row r="233">
          <cell r="A233" t="str">
            <v>000239</v>
          </cell>
          <cell r="B233" t="str">
            <v>KOUATHE BERNADETTE</v>
          </cell>
        </row>
        <row r="234">
          <cell r="A234" t="str">
            <v>000240</v>
          </cell>
          <cell r="B234" t="str">
            <v>GRETA</v>
          </cell>
        </row>
        <row r="235">
          <cell r="A235" t="str">
            <v>000241</v>
          </cell>
          <cell r="B235" t="str">
            <v>TECHNIC INDUSTRIE</v>
          </cell>
        </row>
        <row r="236">
          <cell r="A236" t="str">
            <v>000242</v>
          </cell>
          <cell r="B236" t="str">
            <v>NOUMEA QUINCAILLERIE</v>
          </cell>
        </row>
        <row r="237">
          <cell r="A237" t="str">
            <v>000243</v>
          </cell>
          <cell r="B237" t="str">
            <v>GEDIMAT BOURAIL</v>
          </cell>
        </row>
        <row r="238">
          <cell r="A238" t="str">
            <v>000244</v>
          </cell>
          <cell r="B238" t="str">
            <v>SARL COBRA NC</v>
          </cell>
        </row>
        <row r="239">
          <cell r="A239" t="str">
            <v>000245</v>
          </cell>
          <cell r="B239" t="str">
            <v>KAHN ET ASSOCIES</v>
          </cell>
        </row>
        <row r="240">
          <cell r="A240" t="str">
            <v>000246</v>
          </cell>
          <cell r="B240" t="str">
            <v>PANEONIN DAVID</v>
          </cell>
        </row>
        <row r="241">
          <cell r="A241" t="str">
            <v>000247</v>
          </cell>
          <cell r="B241" t="str">
            <v>ELECTRIC RADIO</v>
          </cell>
        </row>
        <row r="242">
          <cell r="A242" t="str">
            <v>000248</v>
          </cell>
          <cell r="B242" t="str">
            <v>CALMOUSSE</v>
          </cell>
        </row>
        <row r="243">
          <cell r="A243" t="str">
            <v>000249</v>
          </cell>
          <cell r="B243" t="str">
            <v>PRO &amp; CIE</v>
          </cell>
        </row>
        <row r="244">
          <cell r="A244" t="str">
            <v>000250</v>
          </cell>
          <cell r="B244" t="str">
            <v>MEUBLE 2000</v>
          </cell>
        </row>
        <row r="245">
          <cell r="A245" t="str">
            <v>000251</v>
          </cell>
          <cell r="B245" t="str">
            <v>PANEONIN DAVID JEAN MARC ABDP</v>
          </cell>
        </row>
        <row r="246">
          <cell r="A246" t="str">
            <v>000252</v>
          </cell>
          <cell r="B246" t="str">
            <v>IMPROVE CONSULTING SARL</v>
          </cell>
        </row>
        <row r="247">
          <cell r="A247" t="str">
            <v>000253</v>
          </cell>
          <cell r="B247" t="str">
            <v>CPE ( COORDINATION PILOTAGE ET ETUDES DE CHANTIER</v>
          </cell>
        </row>
        <row r="248">
          <cell r="A248" t="str">
            <v>000254</v>
          </cell>
          <cell r="B248" t="str">
            <v>J.B THEVENOT</v>
          </cell>
        </row>
        <row r="249">
          <cell r="A249" t="str">
            <v>000256</v>
          </cell>
          <cell r="B249" t="str">
            <v>GARDEN HORIZON MIRENDA BURGUIERE</v>
          </cell>
        </row>
        <row r="250">
          <cell r="A250" t="str">
            <v>000257</v>
          </cell>
          <cell r="B250" t="str">
            <v>SOCIETE BARACHET EURL</v>
          </cell>
        </row>
        <row r="251">
          <cell r="A251" t="str">
            <v>000258</v>
          </cell>
          <cell r="B251" t="str">
            <v>MODUPOSE</v>
          </cell>
        </row>
        <row r="252">
          <cell r="A252" t="str">
            <v>000259</v>
          </cell>
          <cell r="B252" t="str">
            <v>MENUISERIE LEON</v>
          </cell>
        </row>
        <row r="253">
          <cell r="A253" t="str">
            <v>000260</v>
          </cell>
          <cell r="B253" t="str">
            <v>SOCIÉTÉ CATELEC</v>
          </cell>
        </row>
        <row r="254">
          <cell r="A254" t="str">
            <v>000261</v>
          </cell>
          <cell r="B254" t="str">
            <v>EPC SARL</v>
          </cell>
        </row>
        <row r="255">
          <cell r="A255" t="str">
            <v>000262</v>
          </cell>
          <cell r="B255" t="str">
            <v>ICCARE SARL</v>
          </cell>
        </row>
        <row r="256">
          <cell r="A256" t="str">
            <v>000263</v>
          </cell>
          <cell r="B256" t="str">
            <v>AXIOME</v>
          </cell>
        </row>
        <row r="257">
          <cell r="A257" t="str">
            <v>000264</v>
          </cell>
          <cell r="B257" t="str">
            <v>INSTITUT FORMAT° AUX PROFES. SANITAIRES &amp; SOCIALES</v>
          </cell>
        </row>
        <row r="258">
          <cell r="A258" t="str">
            <v>000265</v>
          </cell>
          <cell r="B258" t="str">
            <v>AGENCE DE DEVELOPPEMENT DE LA CULTURE KANAK</v>
          </cell>
        </row>
        <row r="259">
          <cell r="A259" t="str">
            <v>000266</v>
          </cell>
          <cell r="B259" t="str">
            <v>ENT. CFJ ESPACES-VERTS</v>
          </cell>
        </row>
        <row r="260">
          <cell r="A260" t="str">
            <v>000267</v>
          </cell>
          <cell r="B260" t="str">
            <v>MEUBLE 2000 BOURAIL</v>
          </cell>
        </row>
        <row r="261">
          <cell r="A261" t="str">
            <v>000268</v>
          </cell>
          <cell r="B261" t="str">
            <v>ASSO. NATIONALE POUR LA FORM. PROF. DES ADULTES</v>
          </cell>
        </row>
        <row r="262">
          <cell r="A262" t="str">
            <v>000269</v>
          </cell>
          <cell r="B262" t="str">
            <v>A.P.P. NC SARL</v>
          </cell>
        </row>
        <row r="263">
          <cell r="A263" t="str">
            <v>000270</v>
          </cell>
          <cell r="B263" t="str">
            <v>GICQUEL VATA SARL</v>
          </cell>
        </row>
        <row r="264">
          <cell r="A264" t="str">
            <v>000271</v>
          </cell>
          <cell r="B264" t="str">
            <v>CFP</v>
          </cell>
        </row>
        <row r="265">
          <cell r="A265" t="str">
            <v>000272</v>
          </cell>
          <cell r="B265" t="str">
            <v>SOCALMO SARL</v>
          </cell>
        </row>
        <row r="266">
          <cell r="A266" t="str">
            <v>000273</v>
          </cell>
          <cell r="B266" t="str">
            <v>BOURAIL ELECTRONIC</v>
          </cell>
        </row>
        <row r="267">
          <cell r="A267" t="str">
            <v>000274</v>
          </cell>
          <cell r="B267" t="str">
            <v>SOCIETE D EQUIPEMENT DE LA NOUVELLE-CALEDONIE</v>
          </cell>
        </row>
        <row r="268">
          <cell r="A268" t="str">
            <v>000276</v>
          </cell>
          <cell r="B268" t="str">
            <v>OCTOTRADE</v>
          </cell>
        </row>
        <row r="269">
          <cell r="A269" t="str">
            <v>000277</v>
          </cell>
          <cell r="B269" t="str">
            <v>AQUATERRA RENOVATION</v>
          </cell>
        </row>
        <row r="270">
          <cell r="A270" t="str">
            <v>000278</v>
          </cell>
          <cell r="B270" t="str">
            <v>HANDICAP CONSEIL</v>
          </cell>
        </row>
        <row r="271">
          <cell r="A271" t="str">
            <v>000279</v>
          </cell>
          <cell r="B271" t="str">
            <v>AGP</v>
          </cell>
        </row>
        <row r="272">
          <cell r="A272" t="str">
            <v>000280</v>
          </cell>
          <cell r="B272" t="str">
            <v>SOCOTEC CALEDONIE</v>
          </cell>
        </row>
        <row r="273">
          <cell r="A273" t="str">
            <v>000281</v>
          </cell>
          <cell r="B273" t="str">
            <v>ALL GLASS</v>
          </cell>
        </row>
        <row r="274">
          <cell r="A274" t="str">
            <v>000282</v>
          </cell>
          <cell r="B274" t="str">
            <v>AUSTECH</v>
          </cell>
        </row>
        <row r="275">
          <cell r="A275" t="str">
            <v>000283</v>
          </cell>
          <cell r="B275" t="str">
            <v>SITEC</v>
          </cell>
        </row>
        <row r="276">
          <cell r="A276" t="str">
            <v>000284</v>
          </cell>
          <cell r="B276" t="str">
            <v>ROQUES STÉPHANE</v>
          </cell>
        </row>
        <row r="277">
          <cell r="A277" t="str">
            <v>000285</v>
          </cell>
          <cell r="B277" t="str">
            <v>ARTYPO - L'ILOT VERT</v>
          </cell>
        </row>
        <row r="278">
          <cell r="A278" t="str">
            <v>000286</v>
          </cell>
          <cell r="B278" t="str">
            <v>GRAPHOPRINT SARL</v>
          </cell>
        </row>
        <row r="279">
          <cell r="A279" t="str">
            <v>000287</v>
          </cell>
          <cell r="B279" t="str">
            <v>SARL LA CENTRALE AGRICOLE</v>
          </cell>
        </row>
        <row r="280">
          <cell r="A280" t="str">
            <v>000288</v>
          </cell>
          <cell r="B280" t="str">
            <v>PIETRA SARL</v>
          </cell>
        </row>
        <row r="281">
          <cell r="A281" t="str">
            <v>000289</v>
          </cell>
          <cell r="B281" t="str">
            <v>PLOMBIER STEPHANE LEPRE</v>
          </cell>
        </row>
        <row r="282">
          <cell r="A282" t="str">
            <v>000290</v>
          </cell>
          <cell r="B282" t="str">
            <v>BOUTEILLER WILLYAMS</v>
          </cell>
        </row>
        <row r="283">
          <cell r="A283" t="str">
            <v>000291</v>
          </cell>
          <cell r="B283" t="str">
            <v>VRAIN  JEAN-LUC</v>
          </cell>
        </row>
        <row r="284">
          <cell r="A284" t="str">
            <v>000293</v>
          </cell>
          <cell r="B284" t="str">
            <v>EPEFIP</v>
          </cell>
        </row>
        <row r="285">
          <cell r="A285" t="str">
            <v>000294</v>
          </cell>
          <cell r="B285" t="str">
            <v>DELAVEUVE JEAN-MARC</v>
          </cell>
        </row>
        <row r="286">
          <cell r="A286" t="str">
            <v>000295</v>
          </cell>
          <cell r="B286" t="str">
            <v>REGISSEUR CAISSE RECETTES</v>
          </cell>
        </row>
        <row r="287">
          <cell r="A287" t="str">
            <v>000296</v>
          </cell>
          <cell r="B287" t="str">
            <v>OSER FORMATIONS</v>
          </cell>
        </row>
        <row r="288">
          <cell r="A288" t="str">
            <v>000297</v>
          </cell>
          <cell r="B288" t="str">
            <v>DEM PACIFIC</v>
          </cell>
        </row>
        <row r="289">
          <cell r="A289" t="str">
            <v>000298</v>
          </cell>
          <cell r="B289" t="str">
            <v>FERME DE LA COULEE</v>
          </cell>
        </row>
        <row r="290">
          <cell r="A290" t="str">
            <v>000299</v>
          </cell>
          <cell r="B290" t="str">
            <v>GEANT SERVICES</v>
          </cell>
        </row>
        <row r="291">
          <cell r="A291" t="str">
            <v>000300</v>
          </cell>
          <cell r="B291" t="str">
            <v>LES BOIS DU PACIFIQUE</v>
          </cell>
        </row>
        <row r="292">
          <cell r="A292" t="str">
            <v>000301</v>
          </cell>
          <cell r="B292" t="str">
            <v>VECTRA</v>
          </cell>
        </row>
        <row r="293">
          <cell r="A293" t="str">
            <v>000302</v>
          </cell>
          <cell r="B293" t="str">
            <v>SOUND CITY</v>
          </cell>
        </row>
        <row r="294">
          <cell r="A294" t="str">
            <v>000303</v>
          </cell>
          <cell r="B294" t="str">
            <v>AUTO TRACT</v>
          </cell>
        </row>
        <row r="295">
          <cell r="A295" t="str">
            <v>000304</v>
          </cell>
          <cell r="B295" t="str">
            <v>PLANETE ECO FORMATION EURL</v>
          </cell>
        </row>
        <row r="296">
          <cell r="A296" t="str">
            <v>000305</v>
          </cell>
          <cell r="B296" t="str">
            <v>DJAOUTI OUAHIB</v>
          </cell>
        </row>
        <row r="297">
          <cell r="A297" t="str">
            <v>000306</v>
          </cell>
          <cell r="B297" t="str">
            <v>GLT INDUSTRIES</v>
          </cell>
        </row>
        <row r="298">
          <cell r="A298" t="str">
            <v>000310</v>
          </cell>
          <cell r="B298" t="str">
            <v>SPEED SERVICES</v>
          </cell>
        </row>
        <row r="299">
          <cell r="A299" t="str">
            <v>000311</v>
          </cell>
          <cell r="B299" t="str">
            <v>MECATECHNIC</v>
          </cell>
        </row>
        <row r="300">
          <cell r="A300" t="str">
            <v>000312</v>
          </cell>
          <cell r="B300" t="str">
            <v>ENT. GENERALE DE PEINTURE ET VITRERIE LOUIS BONNET</v>
          </cell>
        </row>
        <row r="301">
          <cell r="A301" t="str">
            <v>000313</v>
          </cell>
          <cell r="B301" t="str">
            <v>SOS BATIMENT</v>
          </cell>
        </row>
        <row r="302">
          <cell r="A302" t="str">
            <v>000314</v>
          </cell>
          <cell r="B302" t="str">
            <v>ASSOCIATION FORMATION BTP (AF-BTP)</v>
          </cell>
        </row>
        <row r="303">
          <cell r="A303" t="str">
            <v>000315</v>
          </cell>
          <cell r="B303" t="str">
            <v>MIROITERIE-VITRERIE</v>
          </cell>
        </row>
        <row r="304">
          <cell r="A304" t="str">
            <v>000316</v>
          </cell>
          <cell r="B304" t="str">
            <v>CIPAC SANTE</v>
          </cell>
        </row>
        <row r="305">
          <cell r="A305" t="str">
            <v>000317</v>
          </cell>
          <cell r="B305" t="str">
            <v>BODY ACTION</v>
          </cell>
        </row>
        <row r="306">
          <cell r="A306" t="str">
            <v>000318</v>
          </cell>
          <cell r="B306" t="str">
            <v>STADIUM SARL</v>
          </cell>
        </row>
        <row r="307">
          <cell r="A307" t="str">
            <v>000319</v>
          </cell>
          <cell r="B307" t="str">
            <v>JP ELECTRONIC</v>
          </cell>
        </row>
        <row r="308">
          <cell r="A308" t="str">
            <v>000320</v>
          </cell>
          <cell r="B308" t="str">
            <v>BASJARDIN ERIC</v>
          </cell>
        </row>
        <row r="309">
          <cell r="A309" t="str">
            <v>000321</v>
          </cell>
          <cell r="B309" t="str">
            <v>MARCIAS HENRI</v>
          </cell>
        </row>
        <row r="310">
          <cell r="A310" t="str">
            <v>000322</v>
          </cell>
          <cell r="B310" t="str">
            <v>DEA TRANSPORT</v>
          </cell>
        </row>
        <row r="311">
          <cell r="A311" t="str">
            <v>000323</v>
          </cell>
          <cell r="B311" t="str">
            <v>NOUMEA ROTATIVE</v>
          </cell>
        </row>
        <row r="312">
          <cell r="A312" t="str">
            <v>000325</v>
          </cell>
          <cell r="B312" t="str">
            <v>GASTRONOMIE IMPORT</v>
          </cell>
        </row>
        <row r="313">
          <cell r="A313" t="str">
            <v>000326</v>
          </cell>
          <cell r="B313" t="str">
            <v>MAISON RIDOLFI</v>
          </cell>
        </row>
        <row r="314">
          <cell r="A314" t="str">
            <v>000327</v>
          </cell>
          <cell r="B314" t="str">
            <v>C.M.F.</v>
          </cell>
        </row>
        <row r="315">
          <cell r="A315" t="str">
            <v>000329</v>
          </cell>
          <cell r="B315" t="str">
            <v>TRANS R</v>
          </cell>
        </row>
        <row r="316">
          <cell r="A316" t="str">
            <v>000330</v>
          </cell>
          <cell r="B316" t="str">
            <v>SODI CLIM</v>
          </cell>
        </row>
        <row r="317">
          <cell r="A317" t="str">
            <v>000331</v>
          </cell>
          <cell r="B317" t="str">
            <v>L&amp;C CONSULTANTS</v>
          </cell>
        </row>
        <row r="318">
          <cell r="A318" t="str">
            <v>000332</v>
          </cell>
          <cell r="B318" t="str">
            <v>NOUMEA MATERIAUX</v>
          </cell>
        </row>
        <row r="319">
          <cell r="A319" t="str">
            <v>000333</v>
          </cell>
          <cell r="B319" t="str">
            <v>INTERMED LA BOUTIQUE SANTE</v>
          </cell>
        </row>
        <row r="320">
          <cell r="A320" t="str">
            <v>000334</v>
          </cell>
          <cell r="B320" t="str">
            <v>CALEDONIE BOIS - OCTANT</v>
          </cell>
        </row>
        <row r="321">
          <cell r="A321" t="str">
            <v>000336</v>
          </cell>
          <cell r="B321" t="str">
            <v>CHABAUD FRÉDÉRIC</v>
          </cell>
        </row>
        <row r="322">
          <cell r="A322" t="str">
            <v>000337</v>
          </cell>
          <cell r="B322" t="str">
            <v>SURACCES</v>
          </cell>
        </row>
        <row r="323">
          <cell r="A323" t="str">
            <v>000338</v>
          </cell>
          <cell r="B323" t="str">
            <v>SF ELECTRICITE</v>
          </cell>
        </row>
        <row r="324">
          <cell r="A324" t="str">
            <v>000339</v>
          </cell>
          <cell r="B324" t="str">
            <v>SARL ERIC VELAYOUDON</v>
          </cell>
        </row>
        <row r="325">
          <cell r="A325" t="str">
            <v>000340</v>
          </cell>
          <cell r="B325" t="str">
            <v>POSE EXPRESS</v>
          </cell>
        </row>
        <row r="326">
          <cell r="A326" t="str">
            <v>000341</v>
          </cell>
          <cell r="B326" t="str">
            <v>PACIFIC ART VISION</v>
          </cell>
        </row>
        <row r="327">
          <cell r="A327" t="str">
            <v>000342</v>
          </cell>
          <cell r="B327" t="str">
            <v>POSE NC</v>
          </cell>
        </row>
        <row r="328">
          <cell r="A328" t="str">
            <v>000343</v>
          </cell>
          <cell r="B328" t="str">
            <v>MENARD PACIFIQUE</v>
          </cell>
        </row>
        <row r="329">
          <cell r="A329" t="str">
            <v>000344</v>
          </cell>
          <cell r="B329" t="str">
            <v>ECLIPSE STORE</v>
          </cell>
        </row>
        <row r="330">
          <cell r="A330" t="str">
            <v>000345</v>
          </cell>
          <cell r="B330" t="str">
            <v>COTE BUREAU</v>
          </cell>
        </row>
        <row r="331">
          <cell r="A331" t="str">
            <v>000346</v>
          </cell>
          <cell r="B331" t="str">
            <v>EUROTHERM</v>
          </cell>
        </row>
        <row r="332">
          <cell r="A332" t="str">
            <v>000347</v>
          </cell>
          <cell r="B332" t="str">
            <v>GE MEASUREMENT &amp;CONTROL</v>
          </cell>
        </row>
        <row r="333">
          <cell r="A333" t="str">
            <v>000348</v>
          </cell>
          <cell r="B333" t="str">
            <v>FLUIDES CONSEILS CALEDONIE SARL</v>
          </cell>
        </row>
        <row r="334">
          <cell r="A334" t="str">
            <v>000349</v>
          </cell>
          <cell r="B334" t="str">
            <v>WIKA INSTRUMENTS SARL</v>
          </cell>
        </row>
        <row r="335">
          <cell r="A335" t="str">
            <v>000350</v>
          </cell>
          <cell r="B335" t="str">
            <v>BLOMME ALDO ELECTRICITE</v>
          </cell>
        </row>
        <row r="336">
          <cell r="A336" t="str">
            <v>000354</v>
          </cell>
          <cell r="B336" t="str">
            <v>INTERMED</v>
          </cell>
        </row>
        <row r="337">
          <cell r="A337" t="str">
            <v>000355</v>
          </cell>
          <cell r="B337" t="str">
            <v>LABO-MODERNE</v>
          </cell>
        </row>
        <row r="338">
          <cell r="A338" t="str">
            <v>000356</v>
          </cell>
          <cell r="B338" t="str">
            <v>ALUCAL EXPLOITATION</v>
          </cell>
        </row>
        <row r="339">
          <cell r="A339" t="str">
            <v>000357</v>
          </cell>
          <cell r="B339" t="str">
            <v>A.E.I (AUTOMATISMES ELECTRICITÉ INDUSTRIELLE)</v>
          </cell>
        </row>
        <row r="340">
          <cell r="A340" t="str">
            <v>000358</v>
          </cell>
          <cell r="B340" t="str">
            <v>TCSA</v>
          </cell>
        </row>
        <row r="341">
          <cell r="A341" t="str">
            <v>000359</v>
          </cell>
          <cell r="B341" t="str">
            <v>P.V.C CALEDONIE SARL</v>
          </cell>
        </row>
        <row r="342">
          <cell r="A342" t="str">
            <v>000360</v>
          </cell>
          <cell r="B342" t="str">
            <v>CALTEC SARL</v>
          </cell>
        </row>
        <row r="343">
          <cell r="A343" t="str">
            <v>000361</v>
          </cell>
          <cell r="B343" t="str">
            <v>TIP SERVICES</v>
          </cell>
        </row>
        <row r="344">
          <cell r="A344" t="str">
            <v>000362</v>
          </cell>
          <cell r="B344" t="str">
            <v>SODEFISH'M</v>
          </cell>
        </row>
        <row r="345">
          <cell r="A345" t="str">
            <v>000363</v>
          </cell>
          <cell r="B345" t="str">
            <v>VILLA</v>
          </cell>
        </row>
        <row r="346">
          <cell r="A346" t="str">
            <v>000364</v>
          </cell>
          <cell r="B346" t="str">
            <v>COFELY ENDEL NC</v>
          </cell>
        </row>
        <row r="347">
          <cell r="A347" t="str">
            <v>000365</v>
          </cell>
          <cell r="B347" t="str">
            <v>LOCAMAT</v>
          </cell>
        </row>
        <row r="348">
          <cell r="A348" t="str">
            <v>000366</v>
          </cell>
          <cell r="B348" t="str">
            <v>OREXAD</v>
          </cell>
        </row>
        <row r="349">
          <cell r="A349" t="str">
            <v>000367</v>
          </cell>
          <cell r="B349" t="str">
            <v>CONRAD</v>
          </cell>
        </row>
        <row r="350">
          <cell r="A350" t="str">
            <v>000370</v>
          </cell>
          <cell r="B350" t="str">
            <v>AFT-IFTIM</v>
          </cell>
        </row>
        <row r="351">
          <cell r="A351" t="str">
            <v>000371</v>
          </cell>
          <cell r="B351" t="str">
            <v>FLEURISTES (LES)</v>
          </cell>
        </row>
        <row r="352">
          <cell r="A352" t="str">
            <v>000372</v>
          </cell>
          <cell r="B352" t="str">
            <v>MARC BABIN INGENIERIE</v>
          </cell>
        </row>
        <row r="353">
          <cell r="A353" t="str">
            <v>000373</v>
          </cell>
          <cell r="B353" t="str">
            <v>CABINET LACROIX</v>
          </cell>
        </row>
        <row r="354">
          <cell r="A354" t="str">
            <v>000374</v>
          </cell>
          <cell r="B354" t="str">
            <v>MICROPOLIS</v>
          </cell>
        </row>
        <row r="355">
          <cell r="A355" t="str">
            <v>000375</v>
          </cell>
          <cell r="B355" t="str">
            <v>MMM NC</v>
          </cell>
        </row>
        <row r="356">
          <cell r="A356" t="str">
            <v>000376</v>
          </cell>
          <cell r="B356" t="str">
            <v>ARAWA ELODIE</v>
          </cell>
        </row>
        <row r="357">
          <cell r="A357" t="str">
            <v>000377</v>
          </cell>
          <cell r="B357" t="str">
            <v>LOUIS SEGUIN</v>
          </cell>
        </row>
        <row r="358">
          <cell r="A358" t="str">
            <v>000378</v>
          </cell>
          <cell r="B358" t="str">
            <v>BOUYE MARLON</v>
          </cell>
        </row>
        <row r="359">
          <cell r="A359" t="str">
            <v>000379</v>
          </cell>
          <cell r="B359" t="str">
            <v>CAWA DANIELLE</v>
          </cell>
        </row>
        <row r="360">
          <cell r="A360" t="str">
            <v>000380</v>
          </cell>
          <cell r="B360" t="str">
            <v>HEMLEUE YVERICK</v>
          </cell>
        </row>
        <row r="361">
          <cell r="A361" t="str">
            <v>000381</v>
          </cell>
          <cell r="B361" t="str">
            <v>UEDRE JACINTHE</v>
          </cell>
        </row>
        <row r="362">
          <cell r="A362" t="str">
            <v>000382</v>
          </cell>
          <cell r="B362" t="str">
            <v>GOHA CATHERINE</v>
          </cell>
        </row>
        <row r="363">
          <cell r="A363" t="str">
            <v>000383</v>
          </cell>
          <cell r="B363" t="str">
            <v>POULAWA PRUDENCE</v>
          </cell>
        </row>
        <row r="364">
          <cell r="A364" t="str">
            <v>000386</v>
          </cell>
          <cell r="B364" t="str">
            <v>TRESORERIE GENERALE DE NOUVELLE CALEDONIE</v>
          </cell>
        </row>
        <row r="365">
          <cell r="A365" t="str">
            <v>000387</v>
          </cell>
          <cell r="B365" t="str">
            <v>KORAIL ALIMENTATION</v>
          </cell>
        </row>
        <row r="366">
          <cell r="A366" t="str">
            <v>000388</v>
          </cell>
          <cell r="B366" t="str">
            <v>JOUECLUB</v>
          </cell>
        </row>
        <row r="367">
          <cell r="A367" t="str">
            <v>000389</v>
          </cell>
          <cell r="B367" t="str">
            <v>PAC FORMATION SARL</v>
          </cell>
        </row>
        <row r="368">
          <cell r="A368" t="str">
            <v>000390</v>
          </cell>
          <cell r="B368" t="str">
            <v>CHLOROPHYL AMENAGEMENT</v>
          </cell>
        </row>
        <row r="369">
          <cell r="A369" t="str">
            <v>000391</v>
          </cell>
          <cell r="B369" t="str">
            <v>PRECISION TOPO SARL</v>
          </cell>
        </row>
        <row r="370">
          <cell r="A370" t="str">
            <v>000392</v>
          </cell>
          <cell r="B370" t="str">
            <v>NIKITI SARL</v>
          </cell>
        </row>
        <row r="371">
          <cell r="A371" t="str">
            <v>000393</v>
          </cell>
          <cell r="B371" t="str">
            <v>MOTEL ALLAMANDA</v>
          </cell>
        </row>
        <row r="372">
          <cell r="A372" t="str">
            <v>000394</v>
          </cell>
          <cell r="B372" t="str">
            <v>DYNATECH</v>
          </cell>
        </row>
        <row r="373">
          <cell r="A373" t="str">
            <v>000395</v>
          </cell>
          <cell r="B373" t="str">
            <v>SAMSON REGULATION S.A</v>
          </cell>
        </row>
        <row r="374">
          <cell r="A374" t="str">
            <v>000396</v>
          </cell>
          <cell r="B374" t="str">
            <v>SOPROTEC BOURAIL</v>
          </cell>
        </row>
        <row r="375">
          <cell r="A375" t="str">
            <v>000400</v>
          </cell>
          <cell r="B375" t="str">
            <v>AUTOCAL</v>
          </cell>
        </row>
        <row r="376">
          <cell r="A376" t="str">
            <v>000401</v>
          </cell>
          <cell r="B376" t="str">
            <v>CACTUSSTUDIOGRAPHIQUE</v>
          </cell>
        </row>
        <row r="377">
          <cell r="A377" t="str">
            <v>000402</v>
          </cell>
          <cell r="B377" t="str">
            <v>CABINET D'ASSURANCES LEFEVRE-CORNETTE</v>
          </cell>
        </row>
        <row r="378">
          <cell r="A378" t="str">
            <v>000409</v>
          </cell>
          <cell r="B378" t="str">
            <v>CSTNC</v>
          </cell>
        </row>
        <row r="379">
          <cell r="A379" t="str">
            <v>000410</v>
          </cell>
          <cell r="B379" t="str">
            <v>IFDEC</v>
          </cell>
        </row>
        <row r="380">
          <cell r="A380" t="str">
            <v>000411</v>
          </cell>
          <cell r="B380" t="str">
            <v>USOENC</v>
          </cell>
        </row>
        <row r="381">
          <cell r="A381" t="str">
            <v>000412</v>
          </cell>
          <cell r="B381" t="str">
            <v>SANTENARD BRICE</v>
          </cell>
        </row>
        <row r="382">
          <cell r="A382" t="str">
            <v>000413</v>
          </cell>
          <cell r="B382" t="str">
            <v>HOLERO CHRISTOPHE</v>
          </cell>
        </row>
        <row r="383">
          <cell r="A383" t="str">
            <v>000414</v>
          </cell>
          <cell r="B383" t="str">
            <v>DOGO ANDIE</v>
          </cell>
        </row>
        <row r="384">
          <cell r="A384" t="str">
            <v>000415</v>
          </cell>
          <cell r="B384" t="str">
            <v>MOILOU CONSTANCE</v>
          </cell>
        </row>
        <row r="385">
          <cell r="A385" t="str">
            <v>000416</v>
          </cell>
          <cell r="B385" t="str">
            <v>WAOLE GABRIELLA</v>
          </cell>
        </row>
        <row r="386">
          <cell r="A386" t="str">
            <v>000421</v>
          </cell>
          <cell r="B386" t="str">
            <v>NEMOADJOU LOUIS-PHILIPPE</v>
          </cell>
        </row>
        <row r="387">
          <cell r="A387" t="str">
            <v>000422</v>
          </cell>
          <cell r="B387" t="str">
            <v>HEISTER JEAN-YVES</v>
          </cell>
        </row>
        <row r="388">
          <cell r="A388" t="str">
            <v>000423</v>
          </cell>
          <cell r="B388" t="str">
            <v>MERMER JEAN-MARC</v>
          </cell>
        </row>
        <row r="389">
          <cell r="A389" t="str">
            <v>000425</v>
          </cell>
          <cell r="B389" t="str">
            <v>ADECAL</v>
          </cell>
        </row>
        <row r="390">
          <cell r="A390" t="str">
            <v>000426</v>
          </cell>
          <cell r="B390" t="str">
            <v>ACAF</v>
          </cell>
        </row>
        <row r="391">
          <cell r="A391" t="str">
            <v>000428</v>
          </cell>
          <cell r="B391" t="str">
            <v>CFPPA NORD</v>
          </cell>
        </row>
        <row r="392">
          <cell r="A392" t="str">
            <v>000430</v>
          </cell>
          <cell r="B392" t="str">
            <v>DFPC</v>
          </cell>
        </row>
        <row r="393">
          <cell r="A393" t="str">
            <v>000431</v>
          </cell>
          <cell r="B393" t="str">
            <v>PROVINCE DES ILES LOYAUTES</v>
          </cell>
        </row>
        <row r="394">
          <cell r="A394" t="str">
            <v>000432</v>
          </cell>
          <cell r="B394" t="str">
            <v>INSTITUT POUR LE DEVELOPPEMENT DES COMPETENCES NC</v>
          </cell>
        </row>
        <row r="395">
          <cell r="A395" t="str">
            <v>000433</v>
          </cell>
          <cell r="B395" t="str">
            <v>GARAGE LVP SARL</v>
          </cell>
        </row>
        <row r="396">
          <cell r="A396" t="str">
            <v>000434</v>
          </cell>
          <cell r="B396" t="str">
            <v>BELPADRONE THIERRY</v>
          </cell>
        </row>
        <row r="397">
          <cell r="A397" t="str">
            <v>000435</v>
          </cell>
          <cell r="B397" t="str">
            <v>CHEZ WILLIAMS</v>
          </cell>
        </row>
        <row r="398">
          <cell r="A398" t="str">
            <v>000436</v>
          </cell>
          <cell r="B398" t="str">
            <v>DIEM YVES</v>
          </cell>
        </row>
        <row r="399">
          <cell r="A399" t="str">
            <v>000437</v>
          </cell>
          <cell r="B399" t="str">
            <v>LOO FREDDY</v>
          </cell>
        </row>
        <row r="400">
          <cell r="A400" t="str">
            <v>000438</v>
          </cell>
          <cell r="B400" t="str">
            <v>ULM PATRICK</v>
          </cell>
        </row>
        <row r="401">
          <cell r="A401" t="str">
            <v>000439</v>
          </cell>
          <cell r="B401" t="str">
            <v>ARC EN CIEL BOURAIL</v>
          </cell>
        </row>
        <row r="402">
          <cell r="A402" t="str">
            <v>000440</v>
          </cell>
          <cell r="B402" t="str">
            <v>PESAGE EQUIPEMENTS NC</v>
          </cell>
        </row>
        <row r="403">
          <cell r="A403" t="str">
            <v>000441</v>
          </cell>
          <cell r="B403" t="str">
            <v>ALMAMETO AUTOMOBILES</v>
          </cell>
        </row>
        <row r="404">
          <cell r="A404" t="str">
            <v>000442</v>
          </cell>
          <cell r="B404" t="str">
            <v>GEOPLAN SARL</v>
          </cell>
        </row>
        <row r="405">
          <cell r="A405" t="str">
            <v>000443</v>
          </cell>
          <cell r="B405" t="str">
            <v>PUECH CHRISTOPHE</v>
          </cell>
        </row>
        <row r="406">
          <cell r="A406" t="str">
            <v>000444</v>
          </cell>
          <cell r="B406" t="str">
            <v>T-PAC INDUSTRIE NC</v>
          </cell>
        </row>
        <row r="407">
          <cell r="A407" t="str">
            <v>000445</v>
          </cell>
          <cell r="B407" t="str">
            <v>MEURISSE  ERIC JEAN</v>
          </cell>
        </row>
        <row r="408">
          <cell r="A408" t="str">
            <v>000446</v>
          </cell>
          <cell r="B408" t="str">
            <v>MUCHUITTI FABIEN</v>
          </cell>
        </row>
        <row r="409">
          <cell r="A409" t="str">
            <v>000447</v>
          </cell>
          <cell r="B409" t="str">
            <v>AGENCE DE VOYAGES BROCK</v>
          </cell>
        </row>
        <row r="410">
          <cell r="A410" t="str">
            <v>000448</v>
          </cell>
          <cell r="B410" t="str">
            <v>MCM LOCATION</v>
          </cell>
        </row>
        <row r="411">
          <cell r="A411" t="str">
            <v>000449</v>
          </cell>
          <cell r="B411" t="str">
            <v>GINGER LBTP NC</v>
          </cell>
        </row>
        <row r="412">
          <cell r="A412" t="str">
            <v>000451</v>
          </cell>
          <cell r="B412" t="str">
            <v>SPORT-NC</v>
          </cell>
        </row>
        <row r="413">
          <cell r="A413" t="str">
            <v>000452</v>
          </cell>
          <cell r="B413" t="str">
            <v>SARL ROULAGE NOVELLA</v>
          </cell>
        </row>
        <row r="414">
          <cell r="A414" t="str">
            <v>000453</v>
          </cell>
          <cell r="B414" t="str">
            <v>AVILA PATRICK</v>
          </cell>
        </row>
        <row r="415">
          <cell r="A415" t="str">
            <v>000454</v>
          </cell>
          <cell r="B415" t="str">
            <v>CACELLI ALEXANDRA</v>
          </cell>
        </row>
        <row r="416">
          <cell r="A416" t="str">
            <v>000455</v>
          </cell>
          <cell r="B416" t="str">
            <v>DRISS STÉPHANIE</v>
          </cell>
        </row>
        <row r="417">
          <cell r="A417" t="str">
            <v>000456</v>
          </cell>
          <cell r="B417" t="str">
            <v>PEROTTO-RAMBEAU ALINE</v>
          </cell>
        </row>
        <row r="418">
          <cell r="A418" t="str">
            <v>000457</v>
          </cell>
          <cell r="B418" t="str">
            <v>RICHARD CARINA</v>
          </cell>
        </row>
        <row r="419">
          <cell r="A419" t="str">
            <v>000458</v>
          </cell>
          <cell r="B419" t="str">
            <v>TONG PHILIPPE</v>
          </cell>
        </row>
        <row r="420">
          <cell r="A420" t="str">
            <v>000460</v>
          </cell>
          <cell r="B420" t="str">
            <v>HOTEL MOCAMBO</v>
          </cell>
        </row>
        <row r="421">
          <cell r="A421" t="str">
            <v>000462</v>
          </cell>
          <cell r="B421" t="str">
            <v>MMQ KANGOUROU</v>
          </cell>
        </row>
        <row r="422">
          <cell r="A422" t="str">
            <v>000463</v>
          </cell>
          <cell r="B422" t="str">
            <v>VIDEAULT JOSÉ</v>
          </cell>
        </row>
        <row r="423">
          <cell r="A423" t="str">
            <v>000464</v>
          </cell>
          <cell r="B423" t="str">
            <v>ENTREPRISE BARRETTEAU</v>
          </cell>
        </row>
        <row r="424">
          <cell r="A424" t="str">
            <v>000465</v>
          </cell>
          <cell r="B424" t="str">
            <v>DRYBURGH MARVIN</v>
          </cell>
        </row>
        <row r="425">
          <cell r="A425" t="str">
            <v>000466</v>
          </cell>
          <cell r="B425" t="str">
            <v>INDEO</v>
          </cell>
        </row>
        <row r="426">
          <cell r="A426" t="str">
            <v>000467</v>
          </cell>
          <cell r="B426" t="str">
            <v>ISTORE</v>
          </cell>
        </row>
        <row r="427">
          <cell r="A427" t="str">
            <v>000468</v>
          </cell>
          <cell r="B427" t="str">
            <v>IFT PACIFIC</v>
          </cell>
        </row>
        <row r="428">
          <cell r="A428" t="str">
            <v>000469</v>
          </cell>
          <cell r="B428" t="str">
            <v>SBG BOURAIL</v>
          </cell>
        </row>
        <row r="429">
          <cell r="A429" t="str">
            <v>000470</v>
          </cell>
          <cell r="B429" t="str">
            <v>MICROMEDIA</v>
          </cell>
        </row>
        <row r="430">
          <cell r="A430" t="str">
            <v>000471</v>
          </cell>
          <cell r="B430" t="str">
            <v>AZURAL PACIFIQUE</v>
          </cell>
        </row>
        <row r="431">
          <cell r="A431" t="str">
            <v>000472</v>
          </cell>
          <cell r="B431" t="str">
            <v>SOCIETE CALEDONIENNE DE LOCATION</v>
          </cell>
        </row>
        <row r="432">
          <cell r="A432" t="str">
            <v>000473</v>
          </cell>
          <cell r="B432" t="str">
            <v>GENERALE D IMPORTATION ET TECHNIQUE</v>
          </cell>
        </row>
        <row r="433">
          <cell r="A433" t="str">
            <v>000474</v>
          </cell>
          <cell r="B433" t="str">
            <v>VELAYOUDON JUANITO</v>
          </cell>
        </row>
        <row r="434">
          <cell r="A434" t="str">
            <v>000475</v>
          </cell>
          <cell r="B434" t="str">
            <v>SZEMMELVEISZ</v>
          </cell>
        </row>
        <row r="435">
          <cell r="A435" t="str">
            <v>000476</v>
          </cell>
          <cell r="B435" t="str">
            <v>BARREAU HÉLÈNE</v>
          </cell>
        </row>
        <row r="436">
          <cell r="A436" t="str">
            <v>000477</v>
          </cell>
          <cell r="B436" t="str">
            <v>CIPAC SERVICES</v>
          </cell>
        </row>
        <row r="437">
          <cell r="A437" t="str">
            <v>000478</v>
          </cell>
          <cell r="B437" t="str">
            <v>BENNE SERVICE LOCATION</v>
          </cell>
        </row>
        <row r="438">
          <cell r="A438" t="str">
            <v>000479</v>
          </cell>
          <cell r="B438" t="str">
            <v>SOCALMO NORD</v>
          </cell>
        </row>
        <row r="439">
          <cell r="A439" t="str">
            <v>000480</v>
          </cell>
          <cell r="B439" t="str">
            <v>AGENCE CALEDONIENNE DE TRANSIT</v>
          </cell>
        </row>
        <row r="440">
          <cell r="A440" t="str">
            <v>000481</v>
          </cell>
          <cell r="B440" t="str">
            <v>MEDI@NET HI-TECH SARL</v>
          </cell>
        </row>
        <row r="441">
          <cell r="A441" t="str">
            <v>000482</v>
          </cell>
          <cell r="B441" t="str">
            <v>SOCIETE DE FOURNITURES AUTOMOBILES CALEDONIENNES</v>
          </cell>
        </row>
        <row r="442">
          <cell r="A442" t="str">
            <v>000483</v>
          </cell>
          <cell r="B442" t="str">
            <v>MEDIA ORGANISATION</v>
          </cell>
        </row>
        <row r="443">
          <cell r="A443" t="str">
            <v>000484</v>
          </cell>
          <cell r="B443" t="str">
            <v>DIGITAL PLANETE</v>
          </cell>
        </row>
        <row r="444">
          <cell r="A444" t="str">
            <v>000485</v>
          </cell>
          <cell r="B444" t="str">
            <v>SECTION ACCOMPAGNEMENT DES PARCOURS INDIVIDUALISES</v>
          </cell>
        </row>
        <row r="445">
          <cell r="A445" t="str">
            <v>000486</v>
          </cell>
          <cell r="B445" t="str">
            <v>INGEREA</v>
          </cell>
        </row>
        <row r="446">
          <cell r="A446" t="str">
            <v>000487</v>
          </cell>
          <cell r="B446" t="str">
            <v>APISOFT</v>
          </cell>
        </row>
        <row r="447">
          <cell r="A447" t="str">
            <v>000488</v>
          </cell>
          <cell r="B447" t="str">
            <v>PROLOG DISTRIBUTION</v>
          </cell>
        </row>
        <row r="448">
          <cell r="A448" t="str">
            <v>000489</v>
          </cell>
          <cell r="B448" t="str">
            <v>VIBATECH</v>
          </cell>
        </row>
        <row r="449">
          <cell r="A449" t="str">
            <v>000490</v>
          </cell>
          <cell r="B449" t="str">
            <v>HA HO ÉPOUSE BOURRELLY STELLA</v>
          </cell>
        </row>
        <row r="450">
          <cell r="A450" t="str">
            <v>000491</v>
          </cell>
          <cell r="B450" t="str">
            <v>VELASCO PASCAL</v>
          </cell>
        </row>
        <row r="451">
          <cell r="A451" t="str">
            <v>000492</v>
          </cell>
          <cell r="B451" t="str">
            <v>HUDAN LECOURIEUX</v>
          </cell>
        </row>
        <row r="452">
          <cell r="A452" t="str">
            <v>000493</v>
          </cell>
          <cell r="B452" t="str">
            <v>VIDEX</v>
          </cell>
        </row>
        <row r="453">
          <cell r="A453" t="str">
            <v>000494</v>
          </cell>
          <cell r="B453" t="str">
            <v>CALTRAC</v>
          </cell>
        </row>
        <row r="454">
          <cell r="A454" t="str">
            <v>000495</v>
          </cell>
          <cell r="B454" t="str">
            <v>COURRIER EXPRESS</v>
          </cell>
        </row>
        <row r="455">
          <cell r="A455" t="str">
            <v>000496</v>
          </cell>
          <cell r="B455" t="str">
            <v>GNFA PACIFIC</v>
          </cell>
        </row>
        <row r="456">
          <cell r="A456" t="str">
            <v>000497</v>
          </cell>
          <cell r="B456" t="str">
            <v>REYNAUD JOËL</v>
          </cell>
        </row>
        <row r="457">
          <cell r="A457" t="str">
            <v>000498</v>
          </cell>
          <cell r="B457" t="str">
            <v>ANTELEC</v>
          </cell>
        </row>
        <row r="458">
          <cell r="A458" t="str">
            <v>000499</v>
          </cell>
          <cell r="B458" t="str">
            <v>DIRECTION DU DEVELOPPEMENT RURAL PS</v>
          </cell>
        </row>
        <row r="459">
          <cell r="A459" t="str">
            <v>000500</v>
          </cell>
          <cell r="B459" t="str">
            <v>MALLET ALLISON</v>
          </cell>
        </row>
        <row r="460">
          <cell r="A460" t="str">
            <v>000501</v>
          </cell>
          <cell r="B460" t="str">
            <v>JARDILOISIRS</v>
          </cell>
        </row>
        <row r="461">
          <cell r="A461" t="str">
            <v>000502</v>
          </cell>
          <cell r="B461" t="str">
            <v>LE CERCLE NAUTIQUE CALEDONIENS</v>
          </cell>
        </row>
        <row r="462">
          <cell r="A462" t="str">
            <v>000503</v>
          </cell>
          <cell r="B462" t="str">
            <v>CHALETS DE PAITA</v>
          </cell>
        </row>
        <row r="463">
          <cell r="A463" t="str">
            <v>000504</v>
          </cell>
          <cell r="B463" t="str">
            <v>REGISSEUR CAISSE AVANCE ETFPA BOURAIL</v>
          </cell>
        </row>
        <row r="464">
          <cell r="A464" t="str">
            <v>000505</v>
          </cell>
          <cell r="B464" t="str">
            <v>SUN RAY</v>
          </cell>
        </row>
        <row r="465">
          <cell r="A465" t="str">
            <v>000506</v>
          </cell>
          <cell r="B465" t="str">
            <v>BALLY STÉPHANE</v>
          </cell>
        </row>
        <row r="466">
          <cell r="A466" t="str">
            <v>000507</v>
          </cell>
          <cell r="B466" t="str">
            <v>ESPACE SERVICE CLIENTS</v>
          </cell>
        </row>
        <row r="467">
          <cell r="A467" t="str">
            <v>000509</v>
          </cell>
          <cell r="B467" t="str">
            <v>MARLIN PLOMBERIE</v>
          </cell>
        </row>
        <row r="468">
          <cell r="A468" t="str">
            <v>000511</v>
          </cell>
          <cell r="B468" t="str">
            <v>MCM SARL</v>
          </cell>
        </row>
        <row r="469">
          <cell r="A469" t="str">
            <v>000512</v>
          </cell>
          <cell r="B469" t="str">
            <v>KAWANA CONSEIL</v>
          </cell>
        </row>
        <row r="470">
          <cell r="A470" t="str">
            <v>000513</v>
          </cell>
          <cell r="B470" t="str">
            <v>BUROPAC NOUMEA</v>
          </cell>
        </row>
        <row r="471">
          <cell r="A471" t="str">
            <v>000514</v>
          </cell>
          <cell r="B471" t="str">
            <v>CHENIN CHRISTINE</v>
          </cell>
        </row>
        <row r="472">
          <cell r="A472" t="str">
            <v>000515</v>
          </cell>
          <cell r="B472" t="str">
            <v>SERCAL</v>
          </cell>
        </row>
        <row r="473">
          <cell r="A473" t="str">
            <v>000516</v>
          </cell>
          <cell r="B473" t="str">
            <v>FAUKON</v>
          </cell>
        </row>
        <row r="474">
          <cell r="A474" t="str">
            <v>000517</v>
          </cell>
          <cell r="B474" t="str">
            <v>ASSOCIATION DES MAIRES DE NOUVELLE CALEDONIE</v>
          </cell>
        </row>
        <row r="475">
          <cell r="A475" t="str">
            <v>000518</v>
          </cell>
          <cell r="B475" t="str">
            <v>SOCIETE CIVILE PROFESSIONNELLE</v>
          </cell>
        </row>
        <row r="476">
          <cell r="A476" t="str">
            <v>000519</v>
          </cell>
          <cell r="B476" t="str">
            <v>CLPI SYSTEM</v>
          </cell>
        </row>
        <row r="477">
          <cell r="A477" t="str">
            <v>000520</v>
          </cell>
          <cell r="B477" t="str">
            <v>LADUO SARL</v>
          </cell>
        </row>
        <row r="478">
          <cell r="A478" t="str">
            <v>000521</v>
          </cell>
          <cell r="B478" t="str">
            <v>CAMPAGNIE GENERALE DE TRANSPORTS ET DE SERVICES</v>
          </cell>
        </row>
        <row r="479">
          <cell r="A479" t="str">
            <v>000522</v>
          </cell>
          <cell r="B479" t="str">
            <v>SOCAPOR</v>
          </cell>
        </row>
        <row r="480">
          <cell r="A480" t="str">
            <v>000523</v>
          </cell>
          <cell r="B480" t="str">
            <v>TELAI ANNA</v>
          </cell>
        </row>
        <row r="481">
          <cell r="A481" t="str">
            <v>000524</v>
          </cell>
          <cell r="B481" t="str">
            <v>B.A.C SARL</v>
          </cell>
        </row>
        <row r="482">
          <cell r="A482" t="str">
            <v>000525</v>
          </cell>
          <cell r="B482" t="str">
            <v>CENTRE DE DEVELOPPEMENT DE L'EMPLOI ET DES CARRIER</v>
          </cell>
        </row>
        <row r="483">
          <cell r="A483" t="str">
            <v>000526</v>
          </cell>
          <cell r="B483" t="str">
            <v>SOPROTEC EQUIPEMENT VEHICULE</v>
          </cell>
        </row>
        <row r="484">
          <cell r="A484" t="str">
            <v>000527</v>
          </cell>
          <cell r="B484" t="str">
            <v>CENTRE COMMUNAL ACTIONS SOCIALES DE NOUMEA</v>
          </cell>
        </row>
        <row r="485">
          <cell r="A485" t="str">
            <v>000528</v>
          </cell>
          <cell r="B485" t="str">
            <v>UNION DES SYNDICATS OUVRIERS ET EMPLOYES NC</v>
          </cell>
        </row>
        <row r="486">
          <cell r="A486" t="str">
            <v>000529</v>
          </cell>
          <cell r="B486" t="str">
            <v>MT TERRASSEMENT SARL</v>
          </cell>
        </row>
        <row r="487">
          <cell r="A487" t="str">
            <v>000530</v>
          </cell>
          <cell r="B487" t="str">
            <v>AU POINT ZIG ZAG SARL</v>
          </cell>
        </row>
        <row r="488">
          <cell r="A488" t="str">
            <v>000531</v>
          </cell>
          <cell r="B488" t="str">
            <v>DELAHAYE DIDIER</v>
          </cell>
        </row>
        <row r="489">
          <cell r="A489" t="str">
            <v>000532</v>
          </cell>
          <cell r="B489" t="str">
            <v>STREET FORCE ATTITUDE</v>
          </cell>
        </row>
        <row r="490">
          <cell r="A490" t="str">
            <v>000533</v>
          </cell>
          <cell r="B490" t="str">
            <v>ENTREPRISE FOUCRIER</v>
          </cell>
        </row>
        <row r="491">
          <cell r="A491" t="str">
            <v>000534</v>
          </cell>
          <cell r="B491" t="str">
            <v>FALTOT MARC CHEZ M. UDOVE</v>
          </cell>
        </row>
        <row r="492">
          <cell r="A492" t="str">
            <v>000535</v>
          </cell>
          <cell r="B492" t="str">
            <v>ALLIANCE SCOLAIRE EGLISE EVANGELIQUE</v>
          </cell>
        </row>
        <row r="493">
          <cell r="A493" t="str">
            <v>000537</v>
          </cell>
          <cell r="B493" t="str">
            <v>TOLE ISOTECHNIC</v>
          </cell>
        </row>
        <row r="494">
          <cell r="A494" t="str">
            <v>000538</v>
          </cell>
          <cell r="B494" t="str">
            <v>POLYPLEX</v>
          </cell>
        </row>
        <row r="495">
          <cell r="A495" t="str">
            <v>000539</v>
          </cell>
          <cell r="B495" t="str">
            <v>JURIS CAL</v>
          </cell>
        </row>
        <row r="496">
          <cell r="A496" t="str">
            <v>000540</v>
          </cell>
          <cell r="B496" t="str">
            <v>CHAMBRE D'AGRICULTURE DE NOUVELLE CALEDONIE</v>
          </cell>
        </row>
        <row r="497">
          <cell r="A497" t="str">
            <v>000541</v>
          </cell>
          <cell r="B497" t="str">
            <v>DANIEL PIERRE</v>
          </cell>
        </row>
        <row r="498">
          <cell r="A498" t="str">
            <v>000542</v>
          </cell>
          <cell r="B498" t="str">
            <v>JPSY SARL</v>
          </cell>
        </row>
        <row r="499">
          <cell r="A499" t="str">
            <v>000543</v>
          </cell>
          <cell r="B499" t="str">
            <v>POLYTECH SARL</v>
          </cell>
        </row>
        <row r="500">
          <cell r="A500" t="str">
            <v>000544</v>
          </cell>
          <cell r="B500" t="str">
            <v>L'IMPECCABLE</v>
          </cell>
        </row>
        <row r="501">
          <cell r="A501" t="str">
            <v>000545</v>
          </cell>
          <cell r="B501" t="str">
            <v>BUI DUYET DUCOS CENTER</v>
          </cell>
        </row>
        <row r="502">
          <cell r="A502" t="str">
            <v>000546</v>
          </cell>
          <cell r="B502" t="str">
            <v>BALLANDE SAS - DECATHLON</v>
          </cell>
        </row>
        <row r="503">
          <cell r="A503" t="str">
            <v>000547</v>
          </cell>
          <cell r="B503" t="str">
            <v>J7 SARL</v>
          </cell>
        </row>
        <row r="504">
          <cell r="A504" t="str">
            <v>000548</v>
          </cell>
          <cell r="B504" t="str">
            <v>AUTO GLASS</v>
          </cell>
        </row>
        <row r="505">
          <cell r="A505" t="str">
            <v>000549</v>
          </cell>
          <cell r="B505" t="str">
            <v>NAGAO ÉPOUSE PERROT NORIKO</v>
          </cell>
        </row>
        <row r="506">
          <cell r="A506" t="str">
            <v>000550</v>
          </cell>
          <cell r="B506" t="str">
            <v>D.P.J. ARCHITECTURE</v>
          </cell>
        </row>
        <row r="507">
          <cell r="A507" t="str">
            <v>000551</v>
          </cell>
          <cell r="B507" t="str">
            <v>SARL EGB</v>
          </cell>
        </row>
        <row r="508">
          <cell r="A508" t="str">
            <v>000552</v>
          </cell>
          <cell r="B508" t="str">
            <v>SARL JIPIHY</v>
          </cell>
        </row>
        <row r="509">
          <cell r="A509" t="str">
            <v>000554</v>
          </cell>
          <cell r="B509" t="str">
            <v>MEDARD JEAN-JACQUES</v>
          </cell>
        </row>
        <row r="510">
          <cell r="A510" t="str">
            <v>000555</v>
          </cell>
          <cell r="B510" t="str">
            <v>DESCOMBES PRECIMECA</v>
          </cell>
        </row>
        <row r="511">
          <cell r="A511" t="str">
            <v>000556</v>
          </cell>
          <cell r="B511" t="str">
            <v>PICOT AMB</v>
          </cell>
        </row>
        <row r="512">
          <cell r="A512" t="str">
            <v>000557</v>
          </cell>
          <cell r="B512" t="str">
            <v>A.T.F. SARL</v>
          </cell>
        </row>
        <row r="513">
          <cell r="A513" t="str">
            <v>000559</v>
          </cell>
          <cell r="B513" t="str">
            <v>NOUMEA-SERVICES</v>
          </cell>
        </row>
        <row r="514">
          <cell r="A514" t="str">
            <v>000562</v>
          </cell>
          <cell r="B514" t="str">
            <v>TITOU POSE TOUT NEUF ET RENOVATION</v>
          </cell>
        </row>
        <row r="515">
          <cell r="A515" t="str">
            <v>000563</v>
          </cell>
          <cell r="B515" t="str">
            <v>ECPA</v>
          </cell>
        </row>
        <row r="516">
          <cell r="A516" t="str">
            <v>000564</v>
          </cell>
          <cell r="B516" t="str">
            <v>SARL CSL</v>
          </cell>
        </row>
        <row r="517">
          <cell r="A517" t="str">
            <v>000565</v>
          </cell>
          <cell r="B517" t="str">
            <v>LASER ART PACIFIC</v>
          </cell>
        </row>
        <row r="518">
          <cell r="A518" t="str">
            <v>000566</v>
          </cell>
          <cell r="B518" t="str">
            <v>ATELIER B2</v>
          </cell>
        </row>
        <row r="519">
          <cell r="A519" t="str">
            <v>000567</v>
          </cell>
          <cell r="B519" t="str">
            <v>SARL DEA TRANSPORT</v>
          </cell>
        </row>
        <row r="520">
          <cell r="A520" t="str">
            <v>000568</v>
          </cell>
          <cell r="B520" t="str">
            <v>POUCHELLE  ERIC</v>
          </cell>
        </row>
        <row r="521">
          <cell r="A521" t="str">
            <v>000569</v>
          </cell>
          <cell r="B521" t="str">
            <v>NC BOUTIQUE</v>
          </cell>
        </row>
        <row r="522">
          <cell r="A522" t="str">
            <v>000570</v>
          </cell>
          <cell r="B522" t="str">
            <v>AKAPO EMMANUEL</v>
          </cell>
        </row>
        <row r="523">
          <cell r="A523" t="str">
            <v>000571</v>
          </cell>
          <cell r="B523" t="str">
            <v>SECQ NICOLAS</v>
          </cell>
        </row>
        <row r="524">
          <cell r="A524" t="str">
            <v>000572</v>
          </cell>
          <cell r="B524" t="str">
            <v>GEIHAZE  DAVID</v>
          </cell>
        </row>
        <row r="525">
          <cell r="A525" t="str">
            <v>000573</v>
          </cell>
          <cell r="B525" t="str">
            <v>BLAVETTE CRYSTOPHE</v>
          </cell>
        </row>
        <row r="526">
          <cell r="A526" t="str">
            <v>000574</v>
          </cell>
          <cell r="B526" t="str">
            <v>RADIO RYTHME BLEU</v>
          </cell>
        </row>
        <row r="527">
          <cell r="A527" t="str">
            <v>000575</v>
          </cell>
          <cell r="B527" t="str">
            <v>SARL CARAMEL</v>
          </cell>
        </row>
        <row r="528">
          <cell r="A528" t="str">
            <v>000576</v>
          </cell>
          <cell r="B528" t="str">
            <v>OCEANIE SECURITE GARDIENNAGE</v>
          </cell>
        </row>
        <row r="529">
          <cell r="A529" t="str">
            <v>000577</v>
          </cell>
          <cell r="B529" t="str">
            <v>SARL C'SPORT</v>
          </cell>
        </row>
        <row r="530">
          <cell r="A530" t="str">
            <v>000578</v>
          </cell>
          <cell r="B530" t="str">
            <v>INTER-DIS</v>
          </cell>
        </row>
        <row r="531">
          <cell r="A531" t="str">
            <v>000579</v>
          </cell>
          <cell r="B531" t="str">
            <v>CARREFOUR SDG SA</v>
          </cell>
        </row>
        <row r="532">
          <cell r="A532" t="str">
            <v>000580</v>
          </cell>
          <cell r="B532" t="str">
            <v>CABINET LUC WEGELIN</v>
          </cell>
        </row>
        <row r="533">
          <cell r="A533" t="str">
            <v>000582</v>
          </cell>
          <cell r="B533" t="str">
            <v>ATTAL  FABIENNE</v>
          </cell>
        </row>
        <row r="534">
          <cell r="A534" t="str">
            <v>000583</v>
          </cell>
          <cell r="B534" t="str">
            <v>BEGUIER  JEAN-MARY</v>
          </cell>
        </row>
        <row r="535">
          <cell r="A535" t="str">
            <v>000584</v>
          </cell>
          <cell r="B535" t="str">
            <v>BODEN  STÉPHANIE</v>
          </cell>
        </row>
        <row r="536">
          <cell r="A536" t="str">
            <v>000585</v>
          </cell>
          <cell r="B536" t="str">
            <v>BOI JOËL</v>
          </cell>
        </row>
        <row r="537">
          <cell r="A537" t="str">
            <v>000586</v>
          </cell>
          <cell r="B537" t="str">
            <v>ATOUA YAËL</v>
          </cell>
        </row>
        <row r="538">
          <cell r="A538" t="str">
            <v>000587</v>
          </cell>
          <cell r="B538" t="str">
            <v>POUYE NELLY</v>
          </cell>
        </row>
        <row r="539">
          <cell r="A539" t="str">
            <v>000588</v>
          </cell>
          <cell r="B539" t="str">
            <v>BOAWE GRÉGORY</v>
          </cell>
        </row>
        <row r="540">
          <cell r="A540" t="str">
            <v>000589</v>
          </cell>
          <cell r="B540" t="str">
            <v>WY  JORDAN</v>
          </cell>
        </row>
        <row r="541">
          <cell r="A541" t="str">
            <v>000591</v>
          </cell>
          <cell r="B541" t="str">
            <v>KAFIKAILA GRÉGORY</v>
          </cell>
        </row>
        <row r="542">
          <cell r="A542" t="str">
            <v>000592</v>
          </cell>
          <cell r="B542" t="str">
            <v>TOLIKOLI LUPÉ</v>
          </cell>
        </row>
        <row r="543">
          <cell r="A543" t="str">
            <v>000593</v>
          </cell>
          <cell r="B543" t="str">
            <v>TOLIKOLI  LUPÉ</v>
          </cell>
        </row>
        <row r="544">
          <cell r="A544" t="str">
            <v>000594</v>
          </cell>
          <cell r="B544" t="str">
            <v>SYNDICAT INTERCOMMUNAL A VOCATION MULTIPLE</v>
          </cell>
        </row>
        <row r="545">
          <cell r="A545" t="str">
            <v>000595</v>
          </cell>
          <cell r="B545" t="str">
            <v>ATMC</v>
          </cell>
        </row>
        <row r="546">
          <cell r="A546" t="str">
            <v>000596</v>
          </cell>
          <cell r="B546" t="str">
            <v>FOU RIRE</v>
          </cell>
        </row>
        <row r="547">
          <cell r="A547" t="str">
            <v>000597</v>
          </cell>
          <cell r="B547" t="str">
            <v>MISSION D'INSERTION JEUNES PROVINCE SUD</v>
          </cell>
        </row>
        <row r="548">
          <cell r="A548" t="str">
            <v>000598</v>
          </cell>
          <cell r="B548" t="str">
            <v>DEPANNAGE DOMICILE</v>
          </cell>
        </row>
        <row r="549">
          <cell r="A549" t="str">
            <v>000599</v>
          </cell>
          <cell r="B549" t="str">
            <v>G'TEC</v>
          </cell>
        </row>
        <row r="550">
          <cell r="A550" t="str">
            <v>000600</v>
          </cell>
          <cell r="B550" t="str">
            <v>CFTMC</v>
          </cell>
        </row>
        <row r="551">
          <cell r="A551" t="str">
            <v>000601</v>
          </cell>
          <cell r="B551" t="str">
            <v>R.C.M</v>
          </cell>
        </row>
        <row r="552">
          <cell r="A552" t="str">
            <v>000602</v>
          </cell>
          <cell r="B552" t="str">
            <v>QBE INSURANCE (INTERNATIONAL) LIMITED</v>
          </cell>
        </row>
        <row r="553">
          <cell r="A553" t="str">
            <v>000603</v>
          </cell>
          <cell r="B553" t="str">
            <v>HIMONT PHILIPPE</v>
          </cell>
        </row>
        <row r="554">
          <cell r="A554" t="str">
            <v>000604</v>
          </cell>
          <cell r="B554" t="str">
            <v>SOCIETE LE NICKEL</v>
          </cell>
        </row>
        <row r="555">
          <cell r="A555" t="str">
            <v>000605</v>
          </cell>
          <cell r="B555" t="str">
            <v>RIZ SAINT VINCENT (LA SOCIETE)</v>
          </cell>
        </row>
        <row r="556">
          <cell r="A556" t="str">
            <v>000606</v>
          </cell>
          <cell r="B556" t="str">
            <v>POLY CALEDONIE INDUSTRIE</v>
          </cell>
        </row>
        <row r="557">
          <cell r="A557" t="str">
            <v>000607</v>
          </cell>
          <cell r="B557" t="str">
            <v>SCEB</v>
          </cell>
        </row>
        <row r="558">
          <cell r="A558" t="str">
            <v>000611</v>
          </cell>
          <cell r="B558" t="str">
            <v>CHARRON NICOLAS</v>
          </cell>
        </row>
        <row r="559">
          <cell r="A559" t="str">
            <v>000612</v>
          </cell>
          <cell r="B559" t="str">
            <v>HNAGEJE CHRISTOPHE</v>
          </cell>
        </row>
        <row r="560">
          <cell r="A560" t="str">
            <v>000613</v>
          </cell>
          <cell r="B560" t="str">
            <v>ESPACE NORD</v>
          </cell>
        </row>
        <row r="561">
          <cell r="A561" t="str">
            <v>000614</v>
          </cell>
          <cell r="B561" t="str">
            <v>KOTTO KINGUE  ROSINE</v>
          </cell>
        </row>
        <row r="562">
          <cell r="A562" t="str">
            <v>000616</v>
          </cell>
          <cell r="B562" t="str">
            <v>AEROFROID</v>
          </cell>
        </row>
        <row r="563">
          <cell r="A563" t="str">
            <v>000617</v>
          </cell>
          <cell r="B563" t="str">
            <v>CENTRE D'ETUDE DE LA FORMATION</v>
          </cell>
        </row>
        <row r="564">
          <cell r="A564" t="str">
            <v>000618</v>
          </cell>
          <cell r="B564" t="str">
            <v>MAINTENANCE ELECTRICITE ET SERVICE</v>
          </cell>
        </row>
        <row r="565">
          <cell r="A565" t="str">
            <v>000619</v>
          </cell>
          <cell r="B565" t="str">
            <v>AUTOCHOC LE REMORQUAGE</v>
          </cell>
        </row>
        <row r="566">
          <cell r="A566" t="str">
            <v>000621</v>
          </cell>
          <cell r="B566" t="str">
            <v>BAZENET FLORENCE</v>
          </cell>
        </row>
        <row r="567">
          <cell r="A567" t="str">
            <v>000622</v>
          </cell>
          <cell r="B567" t="str">
            <v>TRANSIT DEMENAGEMENT MANUTENTION</v>
          </cell>
        </row>
        <row r="568">
          <cell r="A568" t="str">
            <v>000623</v>
          </cell>
          <cell r="B568" t="str">
            <v>TOMEI PIERRE</v>
          </cell>
        </row>
        <row r="569">
          <cell r="A569" t="str">
            <v>000624</v>
          </cell>
          <cell r="B569" t="str">
            <v>CHRONO PNEU</v>
          </cell>
        </row>
        <row r="570">
          <cell r="A570" t="str">
            <v>000625</v>
          </cell>
          <cell r="B570" t="str">
            <v>PACIFIC LOCATION-SERVICES TERRASSEMENT TRANSPORT</v>
          </cell>
        </row>
        <row r="571">
          <cell r="A571" t="str">
            <v>000626</v>
          </cell>
          <cell r="B571" t="str">
            <v>HERNU NICOLAS</v>
          </cell>
        </row>
        <row r="572">
          <cell r="A572" t="str">
            <v>000627</v>
          </cell>
          <cell r="B572" t="str">
            <v>GENECO SARL</v>
          </cell>
        </row>
        <row r="573">
          <cell r="A573" t="str">
            <v>000628</v>
          </cell>
          <cell r="B573" t="str">
            <v>CALENIS - NISSAN</v>
          </cell>
        </row>
        <row r="574">
          <cell r="A574" t="str">
            <v>000629</v>
          </cell>
          <cell r="B574" t="str">
            <v>MORGANS JANE ÉPOUSE JORE</v>
          </cell>
        </row>
        <row r="575">
          <cell r="A575" t="str">
            <v>000630</v>
          </cell>
          <cell r="B575" t="str">
            <v>BUROPAC NORD</v>
          </cell>
        </row>
        <row r="576">
          <cell r="A576" t="str">
            <v>000631</v>
          </cell>
          <cell r="B576" t="str">
            <v>CARPENTIER YANN</v>
          </cell>
        </row>
        <row r="577">
          <cell r="A577" t="str">
            <v>000632</v>
          </cell>
          <cell r="B577" t="str">
            <v>MERCIER FRÉDÉRIC</v>
          </cell>
        </row>
        <row r="578">
          <cell r="A578" t="str">
            <v>000633</v>
          </cell>
          <cell r="B578" t="str">
            <v>YOUALE CALIXTE</v>
          </cell>
        </row>
        <row r="579">
          <cell r="A579" t="str">
            <v>000634</v>
          </cell>
          <cell r="B579" t="str">
            <v>CALEDONIENNE DE DIRECTION REGIONALE</v>
          </cell>
        </row>
        <row r="580">
          <cell r="A580" t="str">
            <v>000635</v>
          </cell>
          <cell r="B580" t="str">
            <v>EXPACE PLEXUS</v>
          </cell>
        </row>
        <row r="581">
          <cell r="A581" t="str">
            <v>000636</v>
          </cell>
          <cell r="B581" t="str">
            <v>REBOUL SARL</v>
          </cell>
        </row>
        <row r="582">
          <cell r="A582" t="str">
            <v>000637</v>
          </cell>
          <cell r="B582" t="str">
            <v>AMIANTE ET MATIERES POLLUANTE A ELIMINER SARL</v>
          </cell>
        </row>
        <row r="583">
          <cell r="A583" t="str">
            <v>000638</v>
          </cell>
          <cell r="B583" t="str">
            <v>OCEANIENNE DE MAINTENANCE</v>
          </cell>
        </row>
        <row r="584">
          <cell r="A584" t="str">
            <v>000639</v>
          </cell>
          <cell r="B584" t="str">
            <v>T.P.N.C SAS</v>
          </cell>
        </row>
        <row r="585">
          <cell r="A585" t="str">
            <v>000640</v>
          </cell>
          <cell r="B585" t="str">
            <v>MAIRE  PIERRE,GILLES</v>
          </cell>
        </row>
        <row r="586">
          <cell r="A586" t="str">
            <v>000641</v>
          </cell>
          <cell r="B586" t="str">
            <v>MEUNIER STEPHANE (MED)</v>
          </cell>
        </row>
        <row r="587">
          <cell r="A587" t="str">
            <v>000642</v>
          </cell>
          <cell r="B587" t="str">
            <v>C.V.F. SARL</v>
          </cell>
        </row>
        <row r="588">
          <cell r="A588" t="str">
            <v>000643</v>
          </cell>
          <cell r="B588" t="str">
            <v>FOUCRIER MONIQUE</v>
          </cell>
        </row>
        <row r="589">
          <cell r="A589" t="str">
            <v>000644</v>
          </cell>
          <cell r="B589" t="str">
            <v>PASSICOS ODILE</v>
          </cell>
        </row>
        <row r="590">
          <cell r="A590" t="str">
            <v>000648</v>
          </cell>
          <cell r="B590" t="str">
            <v>PACIFIC FRANCHISE DEVELOPMENT</v>
          </cell>
        </row>
        <row r="591">
          <cell r="A591" t="str">
            <v>000649</v>
          </cell>
          <cell r="B591" t="str">
            <v>MODULIA</v>
          </cell>
        </row>
        <row r="592">
          <cell r="A592" t="str">
            <v>000650</v>
          </cell>
          <cell r="B592" t="str">
            <v>SOCIETE DES GAZ D'OCEANIE</v>
          </cell>
        </row>
        <row r="593">
          <cell r="A593" t="str">
            <v>000651</v>
          </cell>
          <cell r="B593" t="str">
            <v>DAVID FOUGEROLLE</v>
          </cell>
        </row>
        <row r="594">
          <cell r="A594" t="str">
            <v>000653</v>
          </cell>
          <cell r="B594" t="str">
            <v>LABORATOIRE D'ANALYSES DE BIOLOGIE MEDICALE DE BOU</v>
          </cell>
        </row>
        <row r="595">
          <cell r="A595" t="str">
            <v>000654</v>
          </cell>
          <cell r="B595" t="str">
            <v>STH TRANSPORT</v>
          </cell>
        </row>
        <row r="596">
          <cell r="A596" t="str">
            <v>000655</v>
          </cell>
          <cell r="B596" t="str">
            <v>MARTEL DOMINIQUE</v>
          </cell>
        </row>
        <row r="597">
          <cell r="A597" t="str">
            <v>000656</v>
          </cell>
          <cell r="B597" t="str">
            <v>AUTOCHOC RECYCLAGE</v>
          </cell>
        </row>
        <row r="598">
          <cell r="A598" t="str">
            <v>000657</v>
          </cell>
          <cell r="B598" t="str">
            <v>REPREX</v>
          </cell>
        </row>
        <row r="599">
          <cell r="A599" t="str">
            <v>000658</v>
          </cell>
          <cell r="B599" t="str">
            <v>NEODYME NOUVELLE-CALEDONIE</v>
          </cell>
        </row>
        <row r="600">
          <cell r="A600" t="str">
            <v>000659</v>
          </cell>
          <cell r="B600" t="str">
            <v>SELARL D'AVOCAT FRANCK ROYANEZ</v>
          </cell>
        </row>
        <row r="601">
          <cell r="A601" t="str">
            <v>000660</v>
          </cell>
          <cell r="B601" t="str">
            <v>MAIRIE DE NOUMEA</v>
          </cell>
        </row>
        <row r="602">
          <cell r="A602" t="str">
            <v>000661</v>
          </cell>
          <cell r="B602" t="str">
            <v>OCEOR LEASE NOUMEA</v>
          </cell>
        </row>
        <row r="603">
          <cell r="A603" t="str">
            <v>000662</v>
          </cell>
          <cell r="B603" t="str">
            <v>CORMIER CHRISTOPHE</v>
          </cell>
        </row>
        <row r="604">
          <cell r="A604" t="str">
            <v>000663</v>
          </cell>
          <cell r="B604" t="str">
            <v>SOFRICO</v>
          </cell>
        </row>
        <row r="605">
          <cell r="A605" t="str">
            <v>000664</v>
          </cell>
          <cell r="B605" t="str">
            <v>PACI-FUITES NC</v>
          </cell>
        </row>
        <row r="606">
          <cell r="A606" t="str">
            <v>000665</v>
          </cell>
          <cell r="B606" t="str">
            <v>CARTIGNY FABRICE</v>
          </cell>
        </row>
        <row r="607">
          <cell r="A607" t="str">
            <v>000666</v>
          </cell>
          <cell r="B607" t="str">
            <v>DELANOUE FRÉDÉRIC</v>
          </cell>
        </row>
        <row r="608">
          <cell r="A608" t="str">
            <v>000668</v>
          </cell>
          <cell r="B608" t="str">
            <v>AMC SUD</v>
          </cell>
        </row>
        <row r="609">
          <cell r="A609" t="str">
            <v>000669</v>
          </cell>
          <cell r="B609" t="str">
            <v>CRETUAL NICOLAS</v>
          </cell>
        </row>
        <row r="610">
          <cell r="A610" t="str">
            <v>000670</v>
          </cell>
          <cell r="B610" t="str">
            <v>LOGISTIQUE ET TRANSIT NOUMEA</v>
          </cell>
        </row>
        <row r="611">
          <cell r="A611" t="str">
            <v>000671</v>
          </cell>
          <cell r="B611" t="str">
            <v>BONVINI &amp; FILS</v>
          </cell>
        </row>
        <row r="612">
          <cell r="A612" t="str">
            <v>000672</v>
          </cell>
          <cell r="B612" t="str">
            <v>SOCIETE LAI THAM ET COMPAGNIE</v>
          </cell>
        </row>
        <row r="613">
          <cell r="A613" t="str">
            <v>000673</v>
          </cell>
          <cell r="B613" t="str">
            <v>ALTO MARINE SARL</v>
          </cell>
        </row>
        <row r="614">
          <cell r="A614" t="str">
            <v>000674</v>
          </cell>
          <cell r="B614" t="str">
            <v>GOPE JEAN-JACQUES</v>
          </cell>
        </row>
        <row r="615">
          <cell r="A615" t="str">
            <v>000675</v>
          </cell>
          <cell r="B615" t="str">
            <v>NOUMEA SURDITE SARL</v>
          </cell>
        </row>
        <row r="616">
          <cell r="A616" t="str">
            <v>000676</v>
          </cell>
          <cell r="B616" t="str">
            <v>CHARPENTIER CHRISTOPHE</v>
          </cell>
        </row>
        <row r="617">
          <cell r="A617" t="str">
            <v>000677</v>
          </cell>
          <cell r="B617" t="str">
            <v>COCKERILL MAINTENANCE &amp; INGENIERIE - KLEIN</v>
          </cell>
        </row>
        <row r="618">
          <cell r="A618" t="str">
            <v>000678</v>
          </cell>
          <cell r="B618" t="str">
            <v>AMICALE DE L'ETFPA</v>
          </cell>
        </row>
        <row r="619">
          <cell r="A619" t="str">
            <v>000679</v>
          </cell>
          <cell r="B619" t="str">
            <v>AGRAPH EURL</v>
          </cell>
        </row>
        <row r="620">
          <cell r="A620" t="str">
            <v>000680</v>
          </cell>
          <cell r="B620" t="str">
            <v>VINCENT NICOLAS</v>
          </cell>
        </row>
        <row r="621">
          <cell r="A621" t="str">
            <v>000681</v>
          </cell>
          <cell r="B621" t="str">
            <v>CASINO DE NOUMEA SNC</v>
          </cell>
        </row>
        <row r="622">
          <cell r="A622" t="str">
            <v>000682</v>
          </cell>
          <cell r="B622" t="str">
            <v>O'FLYNN MICHAEL</v>
          </cell>
        </row>
        <row r="623">
          <cell r="A623" t="str">
            <v>000683</v>
          </cell>
          <cell r="B623" t="str">
            <v>PROVINCE SUD</v>
          </cell>
        </row>
        <row r="624">
          <cell r="A624" t="str">
            <v>000684</v>
          </cell>
          <cell r="B624" t="str">
            <v>ASSOCIATION PLUS BELLE LA VIE</v>
          </cell>
        </row>
        <row r="625">
          <cell r="A625" t="str">
            <v>000685</v>
          </cell>
          <cell r="B625" t="str">
            <v>ROMTECK AUSTRALIA PTY LTD</v>
          </cell>
        </row>
        <row r="626">
          <cell r="A626" t="str">
            <v>000686</v>
          </cell>
          <cell r="B626" t="str">
            <v>JOHEDY SARL VAISSELLE PRO</v>
          </cell>
        </row>
        <row r="627">
          <cell r="A627" t="str">
            <v>000687</v>
          </cell>
          <cell r="B627" t="str">
            <v>PACIFIQUE ET COMPAGNIE</v>
          </cell>
        </row>
        <row r="628">
          <cell r="A628" t="str">
            <v>000688</v>
          </cell>
          <cell r="B628" t="str">
            <v>SARL INCOGNITO</v>
          </cell>
        </row>
        <row r="629">
          <cell r="A629" t="str">
            <v>000689</v>
          </cell>
          <cell r="B629" t="str">
            <v>VAIMUA SELUI SYLVAINE</v>
          </cell>
        </row>
        <row r="630">
          <cell r="A630" t="str">
            <v>000690</v>
          </cell>
          <cell r="B630" t="str">
            <v>EMBOIS.NC</v>
          </cell>
        </row>
        <row r="631">
          <cell r="A631" t="str">
            <v>000691</v>
          </cell>
          <cell r="B631" t="str">
            <v>AFPA NATIONAL - DOMTOM</v>
          </cell>
        </row>
        <row r="632">
          <cell r="A632" t="str">
            <v>000692</v>
          </cell>
          <cell r="B632" t="str">
            <v>HALLEZ EMILY, MARIE, JEANNE</v>
          </cell>
        </row>
        <row r="633">
          <cell r="A633" t="str">
            <v>000693</v>
          </cell>
          <cell r="B633" t="str">
            <v>INSTALLATION MAINTENANCE DE CLIMATISATION ET FROID</v>
          </cell>
        </row>
        <row r="634">
          <cell r="A634" t="str">
            <v>000694</v>
          </cell>
          <cell r="B634" t="str">
            <v>ETUDE INSTALLATION COORDINATION</v>
          </cell>
        </row>
        <row r="635">
          <cell r="A635" t="str">
            <v>000695</v>
          </cell>
          <cell r="B635" t="str">
            <v>AFTRAL FC</v>
          </cell>
        </row>
        <row r="636">
          <cell r="A636" t="str">
            <v>000696</v>
          </cell>
          <cell r="B636" t="str">
            <v>CHAVANEL JEAN-CLAUDE</v>
          </cell>
        </row>
        <row r="637">
          <cell r="A637" t="str">
            <v>000697</v>
          </cell>
          <cell r="B637" t="str">
            <v>UNIVERSITE DE LA NOUVELLE-CALEDONIE</v>
          </cell>
        </row>
        <row r="638">
          <cell r="A638" t="str">
            <v>000698</v>
          </cell>
          <cell r="B638" t="str">
            <v>HUKANE PIERRE</v>
          </cell>
        </row>
        <row r="639">
          <cell r="A639" t="str">
            <v>000699</v>
          </cell>
          <cell r="B639" t="str">
            <v>AFPA - CHATELLERAULT</v>
          </cell>
        </row>
        <row r="640">
          <cell r="A640" t="str">
            <v>000700</v>
          </cell>
          <cell r="B640" t="str">
            <v>OPAS - LES CAHIERS D'ADMINISTRATION</v>
          </cell>
        </row>
        <row r="641">
          <cell r="A641" t="str">
            <v>000701</v>
          </cell>
          <cell r="B641" t="str">
            <v>NESTLE NOUVELLE CALEDONIE SAS</v>
          </cell>
        </row>
        <row r="642">
          <cell r="A642" t="str">
            <v>000702</v>
          </cell>
          <cell r="B642" t="str">
            <v>JEANTAILLE</v>
          </cell>
        </row>
        <row r="643">
          <cell r="A643" t="str">
            <v>000703</v>
          </cell>
          <cell r="B643" t="str">
            <v>JARDIN RENOVATION PRO</v>
          </cell>
        </row>
        <row r="644">
          <cell r="A644" t="str">
            <v>000704</v>
          </cell>
          <cell r="B644" t="str">
            <v>BIO PACIFIC INDUSTRIE</v>
          </cell>
        </row>
        <row r="645">
          <cell r="A645" t="str">
            <v>000705</v>
          </cell>
          <cell r="B645" t="str">
            <v>MELCHIOR</v>
          </cell>
        </row>
        <row r="646">
          <cell r="A646" t="str">
            <v>000706</v>
          </cell>
          <cell r="B646" t="str">
            <v>AUTOPLAT</v>
          </cell>
        </row>
        <row r="647">
          <cell r="A647" t="str">
            <v>000707</v>
          </cell>
          <cell r="B647" t="str">
            <v>DHL GLOBAL FORWARDING - DHL EXPRESS</v>
          </cell>
        </row>
        <row r="648">
          <cell r="A648" t="str">
            <v>000708</v>
          </cell>
          <cell r="B648" t="str">
            <v>EDGE TECHNOLOGIE SARL</v>
          </cell>
        </row>
        <row r="649">
          <cell r="A649" t="str">
            <v>000709</v>
          </cell>
          <cell r="B649" t="str">
            <v>SE TECHNICAR SARL</v>
          </cell>
        </row>
        <row r="650">
          <cell r="A650" t="str">
            <v>000710</v>
          </cell>
          <cell r="B650" t="str">
            <v>OBSERVEUR SARL</v>
          </cell>
        </row>
        <row r="651">
          <cell r="A651" t="str">
            <v>000711</v>
          </cell>
          <cell r="B651" t="str">
            <v>E+ ELECTROMENAGER</v>
          </cell>
        </row>
        <row r="652">
          <cell r="A652" t="str">
            <v>000712</v>
          </cell>
          <cell r="B652" t="str">
            <v>JACREGAL TRAITEUR SARL</v>
          </cell>
        </row>
        <row r="653">
          <cell r="A653" t="str">
            <v>000713</v>
          </cell>
          <cell r="B653" t="str">
            <v>CALEDONIAN'S ORGANISATION FOR NEW TYPES IMPORTATIO</v>
          </cell>
        </row>
        <row r="654">
          <cell r="A654" t="str">
            <v>000714</v>
          </cell>
          <cell r="B654" t="str">
            <v>RES'EAUX ENVIRONNEMENT</v>
          </cell>
        </row>
        <row r="655">
          <cell r="A655" t="str">
            <v>000715</v>
          </cell>
          <cell r="B655" t="str">
            <v>LA CASE DES ARTISTES</v>
          </cell>
        </row>
        <row r="656">
          <cell r="A656" t="str">
            <v>000716</v>
          </cell>
          <cell r="B656" t="str">
            <v>NGERE 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zoomScale="80" zoomScaleNormal="80" zoomScaleSheetLayoutView="100" zoomScalePageLayoutView="80" workbookViewId="0">
      <pane xSplit="3" ySplit="1" topLeftCell="D20" activePane="bottomRight" state="frozen"/>
      <selection pane="topRight" activeCell="C1" sqref="C1"/>
      <selection pane="bottomLeft" activeCell="A2" sqref="A2"/>
      <selection pane="bottomRight" activeCell="K52" sqref="K52"/>
    </sheetView>
  </sheetViews>
  <sheetFormatPr baseColWidth="10" defaultColWidth="11.42578125" defaultRowHeight="15" x14ac:dyDescent="0.25"/>
  <cols>
    <col min="1" max="1" width="15.140625" style="1" bestFit="1" customWidth="1"/>
    <col min="2" max="2" width="9.140625" style="1" bestFit="1" customWidth="1"/>
    <col min="3" max="3" width="41.28515625" style="1" customWidth="1"/>
    <col min="4" max="4" width="16.140625" style="1" customWidth="1"/>
    <col min="5" max="5" width="16.85546875" style="1" customWidth="1"/>
    <col min="6" max="7" width="11.42578125" style="1"/>
    <col min="8" max="8" width="11.42578125" style="54"/>
    <col min="9" max="10" width="11.42578125" style="1"/>
    <col min="11" max="11" width="11.42578125" style="54"/>
    <col min="12" max="15" width="8.7109375" style="1" customWidth="1"/>
    <col min="16" max="16" width="10.42578125" style="1" customWidth="1"/>
    <col min="17" max="17" width="8.7109375" style="1" customWidth="1"/>
    <col min="18" max="18" width="11.85546875" style="54" bestFit="1" customWidth="1"/>
    <col min="19" max="19" width="11.42578125" style="1"/>
    <col min="20" max="20" width="12" style="1" customWidth="1"/>
    <col min="21" max="21" width="23.7109375" style="1" customWidth="1"/>
    <col min="22" max="16384" width="11.42578125" style="1"/>
  </cols>
  <sheetData>
    <row r="1" spans="1:21" ht="33" customHeight="1" x14ac:dyDescent="0.25">
      <c r="A1" s="72" t="s">
        <v>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3" spans="1:21" ht="27" customHeight="1" x14ac:dyDescent="0.25">
      <c r="A3" s="66" t="s">
        <v>60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5" spans="1:21" ht="15.75" customHeight="1" x14ac:dyDescent="0.25">
      <c r="A5" s="60" t="s">
        <v>0</v>
      </c>
      <c r="B5" s="62" t="s">
        <v>64</v>
      </c>
      <c r="C5" s="60" t="s">
        <v>1</v>
      </c>
      <c r="D5" s="67" t="s">
        <v>2</v>
      </c>
      <c r="E5" s="67"/>
      <c r="F5" s="60" t="s">
        <v>4</v>
      </c>
      <c r="G5" s="60"/>
      <c r="H5" s="70" t="s">
        <v>69</v>
      </c>
      <c r="I5" s="60" t="s">
        <v>5</v>
      </c>
      <c r="J5" s="60"/>
      <c r="K5" s="56"/>
      <c r="L5" s="61" t="s">
        <v>13</v>
      </c>
      <c r="M5" s="61"/>
      <c r="N5" s="64" t="s">
        <v>14</v>
      </c>
      <c r="O5" s="60" t="s">
        <v>15</v>
      </c>
      <c r="P5" s="60"/>
      <c r="Q5" s="62" t="s">
        <v>14</v>
      </c>
      <c r="R5" s="68" t="s">
        <v>68</v>
      </c>
      <c r="S5" s="60" t="s">
        <v>8</v>
      </c>
      <c r="T5" s="60" t="s">
        <v>9</v>
      </c>
      <c r="U5" s="60" t="s">
        <v>10</v>
      </c>
    </row>
    <row r="6" spans="1:21" ht="31.5" x14ac:dyDescent="0.25">
      <c r="A6" s="60"/>
      <c r="B6" s="63"/>
      <c r="C6" s="60"/>
      <c r="D6" s="7" t="s">
        <v>3</v>
      </c>
      <c r="E6" s="8" t="s">
        <v>12</v>
      </c>
      <c r="F6" s="60"/>
      <c r="G6" s="60"/>
      <c r="H6" s="71"/>
      <c r="I6" s="60"/>
      <c r="J6" s="60"/>
      <c r="K6" s="58" t="s">
        <v>70</v>
      </c>
      <c r="L6" s="6" t="s">
        <v>6</v>
      </c>
      <c r="M6" s="6" t="s">
        <v>7</v>
      </c>
      <c r="N6" s="65"/>
      <c r="O6" s="2" t="s">
        <v>6</v>
      </c>
      <c r="P6" s="2" t="s">
        <v>7</v>
      </c>
      <c r="Q6" s="63"/>
      <c r="R6" s="69"/>
      <c r="S6" s="60"/>
      <c r="T6" s="60"/>
      <c r="U6" s="60"/>
    </row>
    <row r="7" spans="1:21" ht="24.95" customHeight="1" x14ac:dyDescent="0.25">
      <c r="A7" s="4" t="s">
        <v>35</v>
      </c>
      <c r="B7" s="4" t="s">
        <v>65</v>
      </c>
      <c r="C7" s="34" t="s">
        <v>49</v>
      </c>
      <c r="D7" s="9">
        <v>42584</v>
      </c>
      <c r="E7" s="9">
        <v>42832</v>
      </c>
      <c r="F7" s="5">
        <v>42688</v>
      </c>
      <c r="G7" s="5">
        <v>42832</v>
      </c>
      <c r="H7" s="55"/>
      <c r="I7" s="5">
        <v>42821</v>
      </c>
      <c r="J7" s="5">
        <v>42832</v>
      </c>
      <c r="K7" s="55"/>
      <c r="L7" s="3">
        <v>587</v>
      </c>
      <c r="M7" s="3">
        <v>78</v>
      </c>
      <c r="N7" s="3">
        <f>SUM(L7:M7)</f>
        <v>665</v>
      </c>
      <c r="O7" s="3">
        <v>583</v>
      </c>
      <c r="P7" s="3">
        <v>78</v>
      </c>
      <c r="Q7" s="3">
        <f>SUM(O7+P7)</f>
        <v>661</v>
      </c>
      <c r="R7" s="50">
        <f>Q7-N7</f>
        <v>-4</v>
      </c>
      <c r="S7" s="49">
        <f>Q7/7</f>
        <v>94.428571428571431</v>
      </c>
      <c r="T7" s="3">
        <v>12</v>
      </c>
      <c r="U7" s="37" t="s">
        <v>51</v>
      </c>
    </row>
    <row r="8" spans="1:21" s="14" customFormat="1" x14ac:dyDescent="0.25">
      <c r="A8" s="13"/>
      <c r="B8" s="13"/>
      <c r="C8" s="13"/>
      <c r="D8" s="13"/>
      <c r="E8" s="13"/>
      <c r="F8" s="13"/>
      <c r="G8" s="13"/>
      <c r="H8" s="51"/>
      <c r="I8" s="13"/>
      <c r="J8" s="13"/>
      <c r="K8" s="51"/>
      <c r="L8" s="13"/>
      <c r="M8" s="13"/>
      <c r="N8" s="13"/>
      <c r="O8" s="13"/>
      <c r="P8" s="13"/>
      <c r="Q8" s="13"/>
      <c r="R8" s="51"/>
      <c r="S8" s="13"/>
      <c r="T8" s="13"/>
      <c r="U8" s="13"/>
    </row>
    <row r="9" spans="1:21" ht="30.75" customHeight="1" x14ac:dyDescent="0.25">
      <c r="A9" s="66" t="s">
        <v>61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</row>
    <row r="11" spans="1:21" ht="15.75" customHeight="1" x14ac:dyDescent="0.25">
      <c r="A11" s="60" t="s">
        <v>0</v>
      </c>
      <c r="B11" s="62" t="s">
        <v>64</v>
      </c>
      <c r="C11" s="60" t="s">
        <v>1</v>
      </c>
      <c r="D11" s="67" t="s">
        <v>2</v>
      </c>
      <c r="E11" s="67"/>
      <c r="F11" s="60" t="s">
        <v>4</v>
      </c>
      <c r="G11" s="60"/>
      <c r="H11" s="56"/>
      <c r="I11" s="60" t="s">
        <v>5</v>
      </c>
      <c r="J11" s="60"/>
      <c r="K11" s="56"/>
      <c r="L11" s="61" t="s">
        <v>13</v>
      </c>
      <c r="M11" s="61"/>
      <c r="N11" s="64" t="s">
        <v>14</v>
      </c>
      <c r="O11" s="60" t="s">
        <v>15</v>
      </c>
      <c r="P11" s="60"/>
      <c r="Q11" s="62" t="s">
        <v>14</v>
      </c>
      <c r="R11" s="52"/>
      <c r="S11" s="60" t="s">
        <v>8</v>
      </c>
      <c r="T11" s="60" t="s">
        <v>9</v>
      </c>
      <c r="U11" s="60" t="s">
        <v>10</v>
      </c>
    </row>
    <row r="12" spans="1:21" ht="31.5" x14ac:dyDescent="0.25">
      <c r="A12" s="60"/>
      <c r="B12" s="63"/>
      <c r="C12" s="60"/>
      <c r="D12" s="7" t="s">
        <v>3</v>
      </c>
      <c r="E12" s="8" t="s">
        <v>12</v>
      </c>
      <c r="F12" s="60"/>
      <c r="G12" s="60"/>
      <c r="H12" s="56"/>
      <c r="I12" s="60"/>
      <c r="J12" s="60"/>
      <c r="K12" s="56"/>
      <c r="L12" s="6" t="s">
        <v>6</v>
      </c>
      <c r="M12" s="6" t="s">
        <v>7</v>
      </c>
      <c r="N12" s="65"/>
      <c r="O12" s="2" t="s">
        <v>6</v>
      </c>
      <c r="P12" s="2" t="s">
        <v>7</v>
      </c>
      <c r="Q12" s="63"/>
      <c r="R12" s="53"/>
      <c r="S12" s="60"/>
      <c r="T12" s="60"/>
      <c r="U12" s="60"/>
    </row>
    <row r="13" spans="1:21" ht="24.95" customHeight="1" x14ac:dyDescent="0.25">
      <c r="A13" s="35" t="s">
        <v>21</v>
      </c>
      <c r="B13" s="35" t="s">
        <v>65</v>
      </c>
      <c r="C13" s="3" t="s">
        <v>26</v>
      </c>
      <c r="D13" s="11" t="s">
        <v>22</v>
      </c>
      <c r="E13" s="10" t="s">
        <v>31</v>
      </c>
      <c r="F13" s="5">
        <v>42583</v>
      </c>
      <c r="G13" s="5">
        <v>42755</v>
      </c>
      <c r="H13" s="55"/>
      <c r="I13" s="5">
        <v>42751</v>
      </c>
      <c r="J13" s="5">
        <v>42755</v>
      </c>
      <c r="K13" s="55"/>
      <c r="L13" s="3">
        <v>595</v>
      </c>
      <c r="M13" s="3">
        <v>175</v>
      </c>
      <c r="N13" s="3">
        <f t="shared" ref="N13:N18" si="0">SUM(L13:M13)</f>
        <v>770</v>
      </c>
      <c r="O13" s="3">
        <v>595</v>
      </c>
      <c r="P13" s="3">
        <v>175</v>
      </c>
      <c r="Q13" s="3">
        <f>SUM(O13:P13)</f>
        <v>770</v>
      </c>
      <c r="R13" s="50"/>
      <c r="S13" s="3">
        <v>110</v>
      </c>
      <c r="T13" s="3">
        <v>12</v>
      </c>
      <c r="U13" s="3" t="s">
        <v>17</v>
      </c>
    </row>
    <row r="14" spans="1:21" ht="24.95" customHeight="1" x14ac:dyDescent="0.25">
      <c r="A14" s="19" t="s">
        <v>23</v>
      </c>
      <c r="B14" s="19" t="s">
        <v>65</v>
      </c>
      <c r="C14" s="16" t="s">
        <v>27</v>
      </c>
      <c r="D14" s="12">
        <v>42555</v>
      </c>
      <c r="E14" s="20">
        <v>42804</v>
      </c>
      <c r="F14" s="5">
        <v>42576</v>
      </c>
      <c r="G14" s="15">
        <v>42790</v>
      </c>
      <c r="H14" s="55"/>
      <c r="I14" s="5">
        <v>42786</v>
      </c>
      <c r="J14" s="5">
        <v>42790</v>
      </c>
      <c r="K14" s="55"/>
      <c r="L14" s="3">
        <v>665</v>
      </c>
      <c r="M14" s="3">
        <v>315</v>
      </c>
      <c r="N14" s="3">
        <f t="shared" si="0"/>
        <v>980</v>
      </c>
      <c r="O14" s="3">
        <v>672</v>
      </c>
      <c r="P14" s="3">
        <v>315</v>
      </c>
      <c r="Q14" s="3">
        <f>SUM(O14:P14)</f>
        <v>987</v>
      </c>
      <c r="R14" s="50"/>
      <c r="S14" s="3">
        <v>138</v>
      </c>
      <c r="T14" s="3">
        <v>12</v>
      </c>
      <c r="U14" s="37" t="s">
        <v>50</v>
      </c>
    </row>
    <row r="15" spans="1:21" ht="24.95" customHeight="1" x14ac:dyDescent="0.25">
      <c r="A15" s="35" t="s">
        <v>18</v>
      </c>
      <c r="B15" s="35" t="s">
        <v>65</v>
      </c>
      <c r="C15" s="3" t="s">
        <v>28</v>
      </c>
      <c r="D15" s="5">
        <v>42451</v>
      </c>
      <c r="E15" s="21">
        <v>43970</v>
      </c>
      <c r="F15" s="5">
        <v>42513</v>
      </c>
      <c r="G15" s="5">
        <v>42762</v>
      </c>
      <c r="H15" s="55"/>
      <c r="I15" s="5">
        <v>42758</v>
      </c>
      <c r="J15" s="5">
        <v>42762</v>
      </c>
      <c r="K15" s="55"/>
      <c r="L15" s="3">
        <v>942</v>
      </c>
      <c r="M15" s="3">
        <v>210</v>
      </c>
      <c r="N15" s="3">
        <f t="shared" si="0"/>
        <v>1152</v>
      </c>
      <c r="O15" s="3">
        <v>941</v>
      </c>
      <c r="P15" s="3">
        <v>210</v>
      </c>
      <c r="Q15" s="3">
        <f>SUM(O15:P15)</f>
        <v>1151</v>
      </c>
      <c r="R15" s="50"/>
      <c r="S15" s="3">
        <v>164</v>
      </c>
      <c r="T15" s="3">
        <v>10</v>
      </c>
      <c r="U15" s="3" t="s">
        <v>19</v>
      </c>
    </row>
    <row r="16" spans="1:21" ht="24.95" customHeight="1" x14ac:dyDescent="0.25">
      <c r="A16" s="41" t="s">
        <v>24</v>
      </c>
      <c r="B16" s="41" t="s">
        <v>65</v>
      </c>
      <c r="C16" s="36" t="s">
        <v>29</v>
      </c>
      <c r="D16" s="5">
        <v>42653</v>
      </c>
      <c r="E16" s="21">
        <v>43152</v>
      </c>
      <c r="F16" s="5">
        <v>42702</v>
      </c>
      <c r="G16" s="5">
        <v>42972</v>
      </c>
      <c r="H16" s="55"/>
      <c r="I16" s="38">
        <v>42968</v>
      </c>
      <c r="J16" s="38">
        <v>42972</v>
      </c>
      <c r="K16" s="55"/>
      <c r="L16" s="3">
        <v>1095</v>
      </c>
      <c r="M16" s="3">
        <v>156</v>
      </c>
      <c r="N16" s="3">
        <f t="shared" si="0"/>
        <v>1251</v>
      </c>
      <c r="O16" s="3"/>
      <c r="P16" s="3"/>
      <c r="Q16" s="3"/>
      <c r="R16" s="50"/>
      <c r="S16" s="3">
        <v>178</v>
      </c>
      <c r="T16" s="3">
        <v>12</v>
      </c>
      <c r="U16" s="3" t="s">
        <v>17</v>
      </c>
    </row>
    <row r="17" spans="1:21" ht="24.95" customHeight="1" x14ac:dyDescent="0.25">
      <c r="A17" s="19" t="s">
        <v>25</v>
      </c>
      <c r="B17" s="19" t="s">
        <v>66</v>
      </c>
      <c r="C17" s="3" t="s">
        <v>30</v>
      </c>
      <c r="D17" s="5"/>
      <c r="E17" s="5"/>
      <c r="F17" s="5">
        <v>42598</v>
      </c>
      <c r="G17" s="5">
        <v>42886</v>
      </c>
      <c r="H17" s="55"/>
      <c r="I17" s="27"/>
      <c r="J17" s="27"/>
      <c r="K17" s="59"/>
      <c r="L17" s="3">
        <v>2040</v>
      </c>
      <c r="M17" s="27"/>
      <c r="N17" s="3">
        <f t="shared" si="0"/>
        <v>2040</v>
      </c>
      <c r="O17" s="3">
        <v>1624.55</v>
      </c>
      <c r="P17" s="27"/>
      <c r="Q17" s="3">
        <v>1624.55</v>
      </c>
      <c r="R17" s="50"/>
      <c r="S17" s="27"/>
      <c r="T17" s="3">
        <v>78</v>
      </c>
      <c r="U17" s="33" t="s">
        <v>48</v>
      </c>
    </row>
    <row r="18" spans="1:21" ht="24.95" customHeight="1" x14ac:dyDescent="0.25">
      <c r="A18" s="24" t="s">
        <v>25</v>
      </c>
      <c r="B18" s="24" t="s">
        <v>66</v>
      </c>
      <c r="C18" s="16" t="s">
        <v>52</v>
      </c>
      <c r="D18" s="40"/>
      <c r="E18" s="40"/>
      <c r="F18" s="32">
        <v>42826</v>
      </c>
      <c r="G18" s="32">
        <v>43189</v>
      </c>
      <c r="H18" s="57"/>
      <c r="I18" s="27"/>
      <c r="J18" s="27"/>
      <c r="K18" s="59"/>
      <c r="L18" s="3">
        <v>2040</v>
      </c>
      <c r="M18" s="27"/>
      <c r="N18" s="3">
        <f t="shared" si="0"/>
        <v>2040</v>
      </c>
      <c r="O18" s="3"/>
      <c r="P18" s="27"/>
      <c r="Q18" s="3"/>
      <c r="R18" s="50"/>
      <c r="S18" s="27"/>
      <c r="T18" s="3">
        <v>60</v>
      </c>
      <c r="U18" s="33" t="s">
        <v>48</v>
      </c>
    </row>
    <row r="20" spans="1:21" ht="25.5" customHeight="1" x14ac:dyDescent="0.25">
      <c r="A20" s="66" t="s">
        <v>62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2" spans="1:21" ht="15.75" customHeight="1" x14ac:dyDescent="0.25">
      <c r="A22" s="60" t="s">
        <v>0</v>
      </c>
      <c r="B22" s="62" t="s">
        <v>64</v>
      </c>
      <c r="C22" s="60" t="s">
        <v>1</v>
      </c>
      <c r="D22" s="67" t="s">
        <v>2</v>
      </c>
      <c r="E22" s="67"/>
      <c r="F22" s="60" t="s">
        <v>4</v>
      </c>
      <c r="G22" s="60"/>
      <c r="H22" s="56"/>
      <c r="I22" s="60" t="s">
        <v>5</v>
      </c>
      <c r="J22" s="60"/>
      <c r="K22" s="56"/>
      <c r="L22" s="61" t="s">
        <v>13</v>
      </c>
      <c r="M22" s="61"/>
      <c r="N22" s="64" t="s">
        <v>14</v>
      </c>
      <c r="O22" s="60" t="s">
        <v>15</v>
      </c>
      <c r="P22" s="60"/>
      <c r="Q22" s="62" t="s">
        <v>14</v>
      </c>
      <c r="R22" s="52"/>
      <c r="S22" s="60" t="s">
        <v>8</v>
      </c>
      <c r="T22" s="60" t="s">
        <v>9</v>
      </c>
      <c r="U22" s="60" t="s">
        <v>10</v>
      </c>
    </row>
    <row r="23" spans="1:21" ht="31.5" customHeight="1" x14ac:dyDescent="0.25">
      <c r="A23" s="60"/>
      <c r="B23" s="63"/>
      <c r="C23" s="60"/>
      <c r="D23" s="7" t="s">
        <v>3</v>
      </c>
      <c r="E23" s="8" t="s">
        <v>12</v>
      </c>
      <c r="F23" s="60"/>
      <c r="G23" s="60"/>
      <c r="H23" s="56"/>
      <c r="I23" s="60"/>
      <c r="J23" s="60"/>
      <c r="K23" s="56"/>
      <c r="L23" s="6" t="s">
        <v>6</v>
      </c>
      <c r="M23" s="6" t="s">
        <v>7</v>
      </c>
      <c r="N23" s="65"/>
      <c r="O23" s="2" t="s">
        <v>6</v>
      </c>
      <c r="P23" s="2" t="s">
        <v>7</v>
      </c>
      <c r="Q23" s="63"/>
      <c r="R23" s="53"/>
      <c r="S23" s="60"/>
      <c r="T23" s="60"/>
      <c r="U23" s="60"/>
    </row>
    <row r="24" spans="1:21" s="14" customFormat="1" ht="24.95" customHeight="1" x14ac:dyDescent="0.25">
      <c r="A24" s="22" t="s">
        <v>32</v>
      </c>
      <c r="B24" s="22" t="s">
        <v>66</v>
      </c>
      <c r="C24" s="15" t="s">
        <v>33</v>
      </c>
      <c r="D24" s="27"/>
      <c r="E24" s="27"/>
      <c r="F24" s="15">
        <v>42884</v>
      </c>
      <c r="G24" s="15">
        <v>42970</v>
      </c>
      <c r="H24" s="55"/>
      <c r="I24" s="27"/>
      <c r="J24" s="27"/>
      <c r="K24" s="59"/>
      <c r="L24" s="16">
        <v>321</v>
      </c>
      <c r="M24" s="16">
        <v>117</v>
      </c>
      <c r="N24" s="16">
        <f>SUM(L24:M24)</f>
        <v>438</v>
      </c>
      <c r="O24" s="16"/>
      <c r="P24" s="16"/>
      <c r="Q24" s="16"/>
      <c r="R24" s="50"/>
      <c r="S24" s="16">
        <v>60</v>
      </c>
      <c r="T24" s="16">
        <v>14</v>
      </c>
      <c r="U24" s="23" t="s">
        <v>34</v>
      </c>
    </row>
    <row r="25" spans="1:21" s="14" customFormat="1" ht="24.95" customHeight="1" x14ac:dyDescent="0.25">
      <c r="A25" s="22" t="s">
        <v>35</v>
      </c>
      <c r="B25" s="22" t="s">
        <v>65</v>
      </c>
      <c r="C25" s="16" t="s">
        <v>36</v>
      </c>
      <c r="D25" s="17">
        <v>42584</v>
      </c>
      <c r="E25" s="18"/>
      <c r="F25" s="15">
        <v>42849</v>
      </c>
      <c r="G25" s="15">
        <v>42986</v>
      </c>
      <c r="H25" s="55"/>
      <c r="I25" s="15"/>
      <c r="J25" s="15"/>
      <c r="K25" s="55"/>
      <c r="L25" s="16">
        <v>573</v>
      </c>
      <c r="M25" s="16">
        <v>78</v>
      </c>
      <c r="N25" s="16">
        <f>SUM(L25:M25)</f>
        <v>651</v>
      </c>
      <c r="O25" s="16"/>
      <c r="P25" s="16"/>
      <c r="Q25" s="16"/>
      <c r="R25" s="50"/>
      <c r="S25" s="16">
        <v>91</v>
      </c>
      <c r="T25" s="16">
        <v>12</v>
      </c>
      <c r="U25" s="23" t="s">
        <v>16</v>
      </c>
    </row>
    <row r="27" spans="1:21" ht="30.75" customHeight="1" x14ac:dyDescent="0.25">
      <c r="A27" s="66" t="s">
        <v>63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</row>
    <row r="29" spans="1:21" ht="15.75" customHeight="1" x14ac:dyDescent="0.25">
      <c r="A29" s="60" t="s">
        <v>0</v>
      </c>
      <c r="B29" s="62" t="s">
        <v>64</v>
      </c>
      <c r="C29" s="60" t="s">
        <v>1</v>
      </c>
      <c r="D29" s="67" t="s">
        <v>2</v>
      </c>
      <c r="E29" s="67"/>
      <c r="F29" s="60" t="s">
        <v>4</v>
      </c>
      <c r="G29" s="60"/>
      <c r="H29" s="56"/>
      <c r="I29" s="60" t="s">
        <v>5</v>
      </c>
      <c r="J29" s="60"/>
      <c r="K29" s="56"/>
      <c r="L29" s="61" t="s">
        <v>13</v>
      </c>
      <c r="M29" s="61"/>
      <c r="N29" s="64" t="s">
        <v>14</v>
      </c>
      <c r="O29" s="60" t="s">
        <v>15</v>
      </c>
      <c r="P29" s="60"/>
      <c r="Q29" s="62" t="s">
        <v>14</v>
      </c>
      <c r="R29" s="52"/>
      <c r="S29" s="60" t="s">
        <v>8</v>
      </c>
      <c r="T29" s="60" t="s">
        <v>9</v>
      </c>
      <c r="U29" s="60" t="s">
        <v>10</v>
      </c>
    </row>
    <row r="30" spans="1:21" ht="31.5" x14ac:dyDescent="0.25">
      <c r="A30" s="60"/>
      <c r="B30" s="63"/>
      <c r="C30" s="60"/>
      <c r="D30" s="7" t="s">
        <v>3</v>
      </c>
      <c r="E30" s="8" t="s">
        <v>12</v>
      </c>
      <c r="F30" s="60"/>
      <c r="G30" s="60"/>
      <c r="H30" s="56"/>
      <c r="I30" s="60"/>
      <c r="J30" s="60"/>
      <c r="K30" s="56"/>
      <c r="L30" s="6" t="s">
        <v>6</v>
      </c>
      <c r="M30" s="6" t="s">
        <v>7</v>
      </c>
      <c r="N30" s="65"/>
      <c r="O30" s="2" t="s">
        <v>6</v>
      </c>
      <c r="P30" s="2" t="s">
        <v>7</v>
      </c>
      <c r="Q30" s="63"/>
      <c r="R30" s="53"/>
      <c r="S30" s="60"/>
      <c r="T30" s="60"/>
      <c r="U30" s="60"/>
    </row>
    <row r="31" spans="1:21" s="14" customFormat="1" ht="24.95" customHeight="1" x14ac:dyDescent="0.25">
      <c r="A31" s="24" t="s">
        <v>18</v>
      </c>
      <c r="B31" s="24" t="s">
        <v>65</v>
      </c>
      <c r="C31" s="15" t="s">
        <v>37</v>
      </c>
      <c r="D31" s="25">
        <v>42451</v>
      </c>
      <c r="E31" s="25">
        <v>43970</v>
      </c>
      <c r="F31" s="15">
        <v>42884</v>
      </c>
      <c r="G31" s="15">
        <v>43147</v>
      </c>
      <c r="H31" s="55"/>
      <c r="I31" s="16"/>
      <c r="J31" s="16"/>
      <c r="K31" s="50"/>
      <c r="L31" s="16">
        <v>985</v>
      </c>
      <c r="M31" s="16">
        <v>234</v>
      </c>
      <c r="N31" s="16">
        <f t="shared" ref="N31:N36" si="1">SUM(L31:M31)</f>
        <v>1219</v>
      </c>
      <c r="O31" s="16"/>
      <c r="P31" s="16"/>
      <c r="Q31" s="16"/>
      <c r="R31" s="50"/>
      <c r="S31" s="16">
        <v>170</v>
      </c>
      <c r="T31" s="16">
        <v>12</v>
      </c>
      <c r="U31" s="23"/>
    </row>
    <row r="32" spans="1:21" s="14" customFormat="1" ht="24.95" customHeight="1" x14ac:dyDescent="0.25">
      <c r="A32" s="24" t="s">
        <v>20</v>
      </c>
      <c r="B32" s="24" t="s">
        <v>67</v>
      </c>
      <c r="C32" s="16" t="s">
        <v>38</v>
      </c>
      <c r="D32" s="17"/>
      <c r="E32" s="18"/>
      <c r="F32" s="15">
        <v>42826</v>
      </c>
      <c r="G32" s="15">
        <v>43189</v>
      </c>
      <c r="H32" s="55"/>
      <c r="I32" s="15"/>
      <c r="J32" s="15"/>
      <c r="K32" s="55"/>
      <c r="L32" s="16">
        <v>418</v>
      </c>
      <c r="M32" s="16">
        <v>0</v>
      </c>
      <c r="N32" s="16">
        <f t="shared" si="1"/>
        <v>418</v>
      </c>
      <c r="O32" s="16"/>
      <c r="P32" s="16"/>
      <c r="Q32" s="16"/>
      <c r="R32" s="50"/>
      <c r="S32" s="16">
        <v>59</v>
      </c>
      <c r="T32" s="16">
        <v>150</v>
      </c>
      <c r="U32" s="23"/>
    </row>
    <row r="33" spans="1:21" s="14" customFormat="1" ht="24.95" customHeight="1" x14ac:dyDescent="0.25">
      <c r="A33" s="24" t="s">
        <v>39</v>
      </c>
      <c r="B33" s="24" t="s">
        <v>65</v>
      </c>
      <c r="C33" s="16" t="s">
        <v>40</v>
      </c>
      <c r="D33" s="17">
        <v>42711</v>
      </c>
      <c r="E33" s="26">
        <v>44023</v>
      </c>
      <c r="F33" s="39">
        <v>43003</v>
      </c>
      <c r="G33" s="15">
        <v>43322</v>
      </c>
      <c r="H33" s="55"/>
      <c r="I33" s="15"/>
      <c r="J33" s="15"/>
      <c r="K33" s="55"/>
      <c r="L33" s="16">
        <v>1303</v>
      </c>
      <c r="M33" s="16">
        <v>234</v>
      </c>
      <c r="N33" s="16">
        <f t="shared" si="1"/>
        <v>1537</v>
      </c>
      <c r="O33" s="16"/>
      <c r="P33" s="16"/>
      <c r="Q33" s="16"/>
      <c r="R33" s="50"/>
      <c r="S33" s="16">
        <v>216</v>
      </c>
      <c r="T33" s="16">
        <v>10</v>
      </c>
      <c r="U33" s="23"/>
    </row>
    <row r="34" spans="1:21" s="14" customFormat="1" ht="24.95" customHeight="1" x14ac:dyDescent="0.25">
      <c r="A34" s="24" t="s">
        <v>41</v>
      </c>
      <c r="B34" s="24" t="s">
        <v>65</v>
      </c>
      <c r="C34" s="16" t="s">
        <v>42</v>
      </c>
      <c r="D34" s="17">
        <v>43099</v>
      </c>
      <c r="E34" s="26">
        <v>43301</v>
      </c>
      <c r="F34" s="42">
        <v>42919</v>
      </c>
      <c r="G34" s="15">
        <v>43210</v>
      </c>
      <c r="H34" s="55"/>
      <c r="I34" s="15"/>
      <c r="J34" s="15"/>
      <c r="K34" s="55"/>
      <c r="L34" s="16">
        <v>1071</v>
      </c>
      <c r="M34" s="16">
        <v>312</v>
      </c>
      <c r="N34" s="16">
        <f t="shared" si="1"/>
        <v>1383</v>
      </c>
      <c r="O34" s="16"/>
      <c r="P34" s="16"/>
      <c r="Q34" s="16"/>
      <c r="R34" s="50"/>
      <c r="S34" s="16">
        <v>193</v>
      </c>
      <c r="T34" s="16">
        <v>12</v>
      </c>
      <c r="U34" s="23"/>
    </row>
    <row r="35" spans="1:21" s="14" customFormat="1" ht="24.95" customHeight="1" x14ac:dyDescent="0.25">
      <c r="A35" s="24" t="s">
        <v>43</v>
      </c>
      <c r="B35" s="24" t="s">
        <v>66</v>
      </c>
      <c r="C35" s="16" t="s">
        <v>44</v>
      </c>
      <c r="D35" s="17">
        <v>42753</v>
      </c>
      <c r="E35" s="26">
        <v>43621</v>
      </c>
      <c r="F35" s="15">
        <v>43038</v>
      </c>
      <c r="G35" s="15">
        <v>43365</v>
      </c>
      <c r="H35" s="55"/>
      <c r="I35" s="15">
        <v>42996</v>
      </c>
      <c r="J35" s="15">
        <v>42999</v>
      </c>
      <c r="K35" s="55"/>
      <c r="L35" s="16">
        <v>966</v>
      </c>
      <c r="M35" s="16">
        <v>585</v>
      </c>
      <c r="N35" s="16">
        <f t="shared" si="1"/>
        <v>1551</v>
      </c>
      <c r="O35" s="16"/>
      <c r="P35" s="16"/>
      <c r="Q35" s="16"/>
      <c r="R35" s="50"/>
      <c r="S35" s="16">
        <v>221</v>
      </c>
      <c r="T35" s="16">
        <v>12</v>
      </c>
      <c r="U35" s="23" t="s">
        <v>45</v>
      </c>
    </row>
    <row r="36" spans="1:21" s="14" customFormat="1" ht="24.95" customHeight="1" x14ac:dyDescent="0.25">
      <c r="A36" s="24" t="s">
        <v>54</v>
      </c>
      <c r="B36" s="24" t="s">
        <v>66</v>
      </c>
      <c r="C36" s="16" t="s">
        <v>55</v>
      </c>
      <c r="D36" s="17">
        <v>41765</v>
      </c>
      <c r="E36" s="26">
        <v>43325</v>
      </c>
      <c r="F36" s="15">
        <v>43003</v>
      </c>
      <c r="G36" s="15">
        <v>43189</v>
      </c>
      <c r="H36" s="55"/>
      <c r="I36" s="15"/>
      <c r="J36" s="15">
        <v>43189</v>
      </c>
      <c r="K36" s="55"/>
      <c r="L36" s="16">
        <v>510</v>
      </c>
      <c r="M36" s="16">
        <v>350</v>
      </c>
      <c r="N36" s="16">
        <f t="shared" si="1"/>
        <v>860</v>
      </c>
      <c r="O36" s="16"/>
      <c r="P36" s="16"/>
      <c r="Q36" s="16"/>
      <c r="R36" s="50"/>
      <c r="S36" s="16">
        <v>122</v>
      </c>
      <c r="T36" s="16">
        <v>14</v>
      </c>
      <c r="U36" s="23" t="s">
        <v>56</v>
      </c>
    </row>
    <row r="37" spans="1:21" s="14" customFormat="1" ht="24.95" customHeight="1" x14ac:dyDescent="0.25">
      <c r="A37" s="43" t="s">
        <v>21</v>
      </c>
      <c r="B37" s="43" t="s">
        <v>65</v>
      </c>
      <c r="C37" s="36"/>
      <c r="D37" s="44"/>
      <c r="E37" s="45"/>
      <c r="F37" s="15">
        <v>43010</v>
      </c>
      <c r="G37" s="15">
        <v>43182</v>
      </c>
      <c r="H37" s="55"/>
      <c r="I37" s="15"/>
      <c r="J37" s="15"/>
      <c r="K37" s="55"/>
      <c r="L37" s="16"/>
      <c r="M37" s="16"/>
      <c r="N37" s="16"/>
      <c r="O37" s="16"/>
      <c r="P37" s="16"/>
      <c r="Q37" s="16"/>
      <c r="R37" s="50"/>
      <c r="S37" s="16"/>
      <c r="T37" s="16"/>
      <c r="U37" s="23"/>
    </row>
    <row r="38" spans="1:21" s="14" customFormat="1" ht="24.95" customHeight="1" x14ac:dyDescent="0.25">
      <c r="A38" s="43" t="s">
        <v>53</v>
      </c>
      <c r="B38" s="43" t="s">
        <v>65</v>
      </c>
      <c r="C38" s="36"/>
      <c r="D38" s="44"/>
      <c r="E38" s="45"/>
      <c r="F38" s="15">
        <v>43031</v>
      </c>
      <c r="G38" s="15">
        <v>43182</v>
      </c>
      <c r="H38" s="55"/>
      <c r="I38" s="15"/>
      <c r="J38" s="15"/>
      <c r="K38" s="55"/>
      <c r="L38" s="16"/>
      <c r="M38" s="16"/>
      <c r="N38" s="16"/>
      <c r="O38" s="16"/>
      <c r="P38" s="16"/>
      <c r="Q38" s="16"/>
      <c r="R38" s="50"/>
      <c r="S38" s="16"/>
      <c r="T38" s="16"/>
      <c r="U38" s="23"/>
    </row>
    <row r="39" spans="1:21" s="14" customFormat="1" ht="24.95" customHeight="1" x14ac:dyDescent="0.25">
      <c r="A39" s="43" t="s">
        <v>35</v>
      </c>
      <c r="B39" s="43" t="s">
        <v>65</v>
      </c>
      <c r="C39" s="36"/>
      <c r="D39" s="44"/>
      <c r="E39" s="45"/>
      <c r="F39" s="15">
        <v>43031</v>
      </c>
      <c r="G39" s="15">
        <v>43182</v>
      </c>
      <c r="H39" s="55"/>
      <c r="I39" s="15"/>
      <c r="J39" s="15"/>
      <c r="K39" s="55"/>
      <c r="L39" s="16"/>
      <c r="M39" s="16"/>
      <c r="N39" s="16"/>
      <c r="O39" s="16"/>
      <c r="P39" s="16"/>
      <c r="Q39" s="16"/>
      <c r="R39" s="50"/>
      <c r="S39" s="16"/>
      <c r="T39" s="16"/>
      <c r="U39" s="23"/>
    </row>
    <row r="40" spans="1:21" s="14" customFormat="1" ht="24.95" customHeight="1" x14ac:dyDescent="0.25">
      <c r="A40" s="43" t="s">
        <v>57</v>
      </c>
      <c r="B40" s="43" t="s">
        <v>66</v>
      </c>
      <c r="C40" s="36" t="s">
        <v>59</v>
      </c>
      <c r="D40" s="46"/>
      <c r="E40" s="46"/>
      <c r="F40" s="17">
        <v>43066</v>
      </c>
      <c r="G40" s="32">
        <v>43309</v>
      </c>
      <c r="H40" s="57"/>
      <c r="I40" s="15"/>
      <c r="J40" s="15"/>
      <c r="K40" s="55"/>
      <c r="L40" s="16"/>
      <c r="M40" s="16"/>
      <c r="N40" s="16"/>
      <c r="O40" s="16"/>
      <c r="P40" s="16"/>
      <c r="Q40" s="16"/>
      <c r="R40" s="50"/>
      <c r="S40" s="16"/>
      <c r="T40" s="16"/>
      <c r="U40" s="23" t="s">
        <v>58</v>
      </c>
    </row>
    <row r="41" spans="1:21" x14ac:dyDescent="0.25"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21" ht="21" customHeight="1" x14ac:dyDescent="0.25"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21" ht="20.100000000000001" customHeight="1" x14ac:dyDescent="0.25">
      <c r="A43" s="28"/>
      <c r="B43" s="47"/>
      <c r="C43" s="31" t="s">
        <v>46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21" ht="20.100000000000001" customHeight="1" x14ac:dyDescent="0.25">
      <c r="A44" s="29"/>
      <c r="B44" s="48"/>
      <c r="C44" s="30" t="s">
        <v>47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21" x14ac:dyDescent="0.25"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21" x14ac:dyDescent="0.25"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21" x14ac:dyDescent="0.25"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21" x14ac:dyDescent="0.25"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</sheetData>
  <mergeCells count="59">
    <mergeCell ref="I5:J6"/>
    <mergeCell ref="I29:J30"/>
    <mergeCell ref="A1:U1"/>
    <mergeCell ref="D11:E11"/>
    <mergeCell ref="A11:A12"/>
    <mergeCell ref="C11:C12"/>
    <mergeCell ref="S11:S12"/>
    <mergeCell ref="T11:T12"/>
    <mergeCell ref="U11:U12"/>
    <mergeCell ref="Q11:Q12"/>
    <mergeCell ref="Q5:Q6"/>
    <mergeCell ref="U5:U6"/>
    <mergeCell ref="A3:U3"/>
    <mergeCell ref="A9:U9"/>
    <mergeCell ref="O5:P5"/>
    <mergeCell ref="A5:A6"/>
    <mergeCell ref="F5:G6"/>
    <mergeCell ref="H5:H6"/>
    <mergeCell ref="B29:B30"/>
    <mergeCell ref="B5:B6"/>
    <mergeCell ref="B11:B12"/>
    <mergeCell ref="B22:B23"/>
    <mergeCell ref="C5:C6"/>
    <mergeCell ref="D5:E5"/>
    <mergeCell ref="A22:A23"/>
    <mergeCell ref="C22:C23"/>
    <mergeCell ref="A20:U20"/>
    <mergeCell ref="F11:G12"/>
    <mergeCell ref="I11:J12"/>
    <mergeCell ref="L11:M11"/>
    <mergeCell ref="N11:N12"/>
    <mergeCell ref="O11:P11"/>
    <mergeCell ref="D22:E22"/>
    <mergeCell ref="F22:G23"/>
    <mergeCell ref="I22:J23"/>
    <mergeCell ref="O22:P22"/>
    <mergeCell ref="S5:S6"/>
    <mergeCell ref="T5:T6"/>
    <mergeCell ref="N5:N6"/>
    <mergeCell ref="L22:M22"/>
    <mergeCell ref="N22:N23"/>
    <mergeCell ref="R5:R6"/>
    <mergeCell ref="L5:M5"/>
    <mergeCell ref="U29:U30"/>
    <mergeCell ref="T22:T23"/>
    <mergeCell ref="U22:U23"/>
    <mergeCell ref="T29:T30"/>
    <mergeCell ref="L29:M29"/>
    <mergeCell ref="Q22:Q23"/>
    <mergeCell ref="S22:S23"/>
    <mergeCell ref="N29:N30"/>
    <mergeCell ref="O29:P29"/>
    <mergeCell ref="Q29:Q30"/>
    <mergeCell ref="S29:S30"/>
    <mergeCell ref="A27:U27"/>
    <mergeCell ref="A29:A30"/>
    <mergeCell ref="C29:C30"/>
    <mergeCell ref="D29:E29"/>
    <mergeCell ref="F29:G3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9" orientation="landscape" r:id="rId1"/>
  <colBreaks count="1" manualBreakCount="1">
    <brk id="22" max="4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SUIVI FORM.</vt:lpstr>
      <vt:lpstr>'SUIVI FORM.'!Zone_d_impression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WAKA-AWA</dc:creator>
  <cp:lastModifiedBy>Jean-Pierre GOLA</cp:lastModifiedBy>
  <cp:lastPrinted>2018-10-01T22:42:46Z</cp:lastPrinted>
  <dcterms:created xsi:type="dcterms:W3CDTF">2017-01-18T02:20:59Z</dcterms:created>
  <dcterms:modified xsi:type="dcterms:W3CDTF">2019-05-04T02:00:24Z</dcterms:modified>
</cp:coreProperties>
</file>