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720" yWindow="720" windowWidth="24880" windowHeight="15300" tabRatio="500" firstSheet="5" activeTab="9"/>
  </bookViews>
  <sheets>
    <sheet name="lb_lsh.csv" sheetId="1" r:id="rId1"/>
    <sheet name="g-lsh" sheetId="2" r:id="rId2"/>
    <sheet name="lb_hbnlj" sheetId="3" r:id="rId3"/>
    <sheet name="g-hbnlj" sheetId="5" r:id="rId4"/>
    <sheet name="pgb-geo" sheetId="6" r:id="rId5"/>
    <sheet name="pgb-greedy-20r" sheetId="8" r:id="rId6"/>
    <sheet name="pgb-greedy-50r" sheetId="7" r:id="rId7"/>
    <sheet name="g-pgb-geo" sheetId="9" r:id="rId8"/>
    <sheet name="pgb-greedy" sheetId="12" r:id="rId9"/>
    <sheet name="g-pgb-greedy-50r" sheetId="1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" i="3"/>
  <c r="E3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B7" i="8"/>
  <c r="B2" i="8"/>
  <c r="B3" i="8"/>
  <c r="B4" i="8"/>
  <c r="B5" i="8"/>
  <c r="B6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2" i="7"/>
</calcChain>
</file>

<file path=xl/sharedStrings.xml><?xml version="1.0" encoding="utf-8"?>
<sst xmlns="http://schemas.openxmlformats.org/spreadsheetml/2006/main" count="30" uniqueCount="6">
  <si>
    <t>reducer</t>
  </si>
  <si>
    <t>#r</t>
  </si>
  <si>
    <t>#s</t>
  </si>
  <si>
    <t>time</t>
  </si>
  <si>
    <t>#r*#s</t>
  </si>
  <si>
    <t>time(min)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</si>
</sst>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Medium4"/>
  <colors>
    <mruColors>
      <color rgb="FFE999FF"/>
      <color rgb="FFFFDEFF"/>
      <color rgb="FFFFB2F5"/>
      <color rgb="FFFF8AE3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chartsheet" Target="chartsheets/sheet3.xml"/><Relationship Id="rId9" Type="http://schemas.openxmlformats.org/officeDocument/2006/relationships/chartsheet" Target="chartsheets/sheet4.xml"/><Relationship Id="rId10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#r*#s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lb_lsh.csv!$A$2:$A$26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cat>
          <c:val>
            <c:numRef>
              <c:f>lb_lsh.csv!$B$2:$B$26</c:f>
              <c:numCache>
                <c:formatCode>General</c:formatCode>
                <c:ptCount val="25"/>
                <c:pt idx="0">
                  <c:v>69.105969</c:v>
                </c:pt>
                <c:pt idx="1">
                  <c:v>69.0561</c:v>
                </c:pt>
                <c:pt idx="2">
                  <c:v>66.145689</c:v>
                </c:pt>
                <c:pt idx="3">
                  <c:v>69.105969</c:v>
                </c:pt>
                <c:pt idx="4">
                  <c:v>69.105969</c:v>
                </c:pt>
                <c:pt idx="5">
                  <c:v>29.474041</c:v>
                </c:pt>
                <c:pt idx="6">
                  <c:v>65.529025</c:v>
                </c:pt>
                <c:pt idx="7">
                  <c:v>69.105969</c:v>
                </c:pt>
                <c:pt idx="8">
                  <c:v>69.105969</c:v>
                </c:pt>
                <c:pt idx="9">
                  <c:v>68.112009</c:v>
                </c:pt>
                <c:pt idx="10">
                  <c:v>69.105969</c:v>
                </c:pt>
                <c:pt idx="11">
                  <c:v>52.085089</c:v>
                </c:pt>
                <c:pt idx="12">
                  <c:v>67.51908899999999</c:v>
                </c:pt>
                <c:pt idx="13">
                  <c:v>69.072721</c:v>
                </c:pt>
                <c:pt idx="14">
                  <c:v>67.650625</c:v>
                </c:pt>
                <c:pt idx="15">
                  <c:v>51.165409</c:v>
                </c:pt>
                <c:pt idx="16">
                  <c:v>51.308569</c:v>
                </c:pt>
                <c:pt idx="17">
                  <c:v>68.128516</c:v>
                </c:pt>
                <c:pt idx="18">
                  <c:v>59.783824</c:v>
                </c:pt>
                <c:pt idx="19">
                  <c:v>67.699984</c:v>
                </c:pt>
                <c:pt idx="20">
                  <c:v>68.2276</c:v>
                </c:pt>
                <c:pt idx="21">
                  <c:v>69.022864</c:v>
                </c:pt>
                <c:pt idx="22">
                  <c:v>68.989636</c:v>
                </c:pt>
                <c:pt idx="23">
                  <c:v>68.856804</c:v>
                </c:pt>
                <c:pt idx="24">
                  <c:v>67.7329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903144"/>
        <c:axId val="-2128360504"/>
      </c:barChart>
      <c:lineChart>
        <c:grouping val="standard"/>
        <c:varyColors val="0"/>
        <c:ser>
          <c:idx val="3"/>
          <c:order val="1"/>
          <c:tx>
            <c:strRef>
              <c:f>lb_lsh.csv!$E$1</c:f>
              <c:strCache>
                <c:ptCount val="1"/>
                <c:pt idx="0">
                  <c:v>time</c:v>
                </c:pt>
              </c:strCache>
            </c:strRef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lb_lsh.csv!$A$2:$A$26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cat>
          <c:val>
            <c:numRef>
              <c:f>lb_lsh.csv!$E$2:$E$26</c:f>
              <c:numCache>
                <c:formatCode>General</c:formatCode>
                <c:ptCount val="25"/>
                <c:pt idx="0">
                  <c:v>10.33</c:v>
                </c:pt>
                <c:pt idx="1">
                  <c:v>9.74</c:v>
                </c:pt>
                <c:pt idx="2">
                  <c:v>10.59</c:v>
                </c:pt>
                <c:pt idx="3">
                  <c:v>10.78</c:v>
                </c:pt>
                <c:pt idx="4">
                  <c:v>10.66</c:v>
                </c:pt>
                <c:pt idx="5">
                  <c:v>9.6</c:v>
                </c:pt>
                <c:pt idx="6">
                  <c:v>9.98</c:v>
                </c:pt>
                <c:pt idx="7">
                  <c:v>10.66</c:v>
                </c:pt>
                <c:pt idx="8">
                  <c:v>10.34</c:v>
                </c:pt>
                <c:pt idx="9">
                  <c:v>9.94</c:v>
                </c:pt>
                <c:pt idx="10">
                  <c:v>10.33</c:v>
                </c:pt>
                <c:pt idx="11">
                  <c:v>10.47</c:v>
                </c:pt>
                <c:pt idx="12">
                  <c:v>10.59</c:v>
                </c:pt>
                <c:pt idx="13">
                  <c:v>10.89</c:v>
                </c:pt>
                <c:pt idx="14">
                  <c:v>10.58</c:v>
                </c:pt>
                <c:pt idx="15">
                  <c:v>10.2</c:v>
                </c:pt>
                <c:pt idx="16">
                  <c:v>10.51</c:v>
                </c:pt>
                <c:pt idx="17">
                  <c:v>10.0</c:v>
                </c:pt>
                <c:pt idx="18">
                  <c:v>10.11</c:v>
                </c:pt>
                <c:pt idx="19">
                  <c:v>10.45</c:v>
                </c:pt>
                <c:pt idx="20">
                  <c:v>10.21</c:v>
                </c:pt>
                <c:pt idx="21">
                  <c:v>8.57</c:v>
                </c:pt>
                <c:pt idx="22">
                  <c:v>9.96</c:v>
                </c:pt>
                <c:pt idx="23">
                  <c:v>10.35</c:v>
                </c:pt>
                <c:pt idx="24">
                  <c:v>10.46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37608"/>
        <c:axId val="-2117840600"/>
      </c:lineChart>
      <c:catAx>
        <c:axId val="-212790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reducer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360504"/>
        <c:crosses val="autoZero"/>
        <c:auto val="1"/>
        <c:lblAlgn val="ctr"/>
        <c:lblOffset val="100"/>
        <c:noMultiLvlLbl val="0"/>
      </c:catAx>
      <c:valAx>
        <c:axId val="-2128360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complexity (*10^6)</a:t>
                </a:r>
                <a:br>
                  <a:rPr lang="fr-FR"/>
                </a:br>
                <a:r>
                  <a:rPr lang="fr-FR"/>
                  <a:t>#r*#s</a:t>
                </a:r>
              </a:p>
            </c:rich>
          </c:tx>
          <c:layout>
            <c:manualLayout>
              <c:xMode val="edge"/>
              <c:yMode val="edge"/>
              <c:x val="0.0165481401031768"/>
              <c:y val="0.2364876337642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7903144"/>
        <c:crosses val="autoZero"/>
        <c:crossBetween val="between"/>
      </c:valAx>
      <c:valAx>
        <c:axId val="-21178406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937608"/>
        <c:crosses val="max"/>
        <c:crossBetween val="between"/>
      </c:valAx>
      <c:catAx>
        <c:axId val="-2127937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78406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#r*#s</c:v>
          </c:tx>
          <c:invertIfNegative val="0"/>
          <c:val>
            <c:numRef>
              <c:f>lb_hbnlj!$B$2:$B$39</c:f>
              <c:numCache>
                <c:formatCode>General</c:formatCode>
                <c:ptCount val="38"/>
                <c:pt idx="0">
                  <c:v>152.670687</c:v>
                </c:pt>
                <c:pt idx="1">
                  <c:v>157.661736</c:v>
                </c:pt>
                <c:pt idx="2">
                  <c:v>154.96137</c:v>
                </c:pt>
                <c:pt idx="3">
                  <c:v>158.712302</c:v>
                </c:pt>
                <c:pt idx="4">
                  <c:v>156.807602</c:v>
                </c:pt>
                <c:pt idx="5">
                  <c:v>154.525137</c:v>
                </c:pt>
                <c:pt idx="6">
                  <c:v>160.096384</c:v>
                </c:pt>
                <c:pt idx="7">
                  <c:v>158.85198</c:v>
                </c:pt>
                <c:pt idx="8">
                  <c:v>153.41701</c:v>
                </c:pt>
                <c:pt idx="9">
                  <c:v>156.811026</c:v>
                </c:pt>
                <c:pt idx="10">
                  <c:v>158.013912</c:v>
                </c:pt>
                <c:pt idx="11">
                  <c:v>156.12191</c:v>
                </c:pt>
                <c:pt idx="12">
                  <c:v>159.575766</c:v>
                </c:pt>
                <c:pt idx="13">
                  <c:v>161.620144</c:v>
                </c:pt>
                <c:pt idx="14">
                  <c:v>618.017751</c:v>
                </c:pt>
                <c:pt idx="15">
                  <c:v>624.408362</c:v>
                </c:pt>
                <c:pt idx="16">
                  <c:v>613.92375</c:v>
                </c:pt>
                <c:pt idx="17">
                  <c:v>158.42664</c:v>
                </c:pt>
                <c:pt idx="18">
                  <c:v>161.187392</c:v>
                </c:pt>
                <c:pt idx="19">
                  <c:v>155.650047</c:v>
                </c:pt>
                <c:pt idx="20">
                  <c:v>153.782097</c:v>
                </c:pt>
                <c:pt idx="21">
                  <c:v>626.05125</c:v>
                </c:pt>
                <c:pt idx="22">
                  <c:v>617.68575</c:v>
                </c:pt>
                <c:pt idx="23">
                  <c:v>617.33925</c:v>
                </c:pt>
                <c:pt idx="24">
                  <c:v>620.697987</c:v>
                </c:pt>
                <c:pt idx="25">
                  <c:v>626.869926</c:v>
                </c:pt>
                <c:pt idx="26">
                  <c:v>626.518274</c:v>
                </c:pt>
                <c:pt idx="27">
                  <c:v>1398.048984</c:v>
                </c:pt>
                <c:pt idx="28">
                  <c:v>1402.539678</c:v>
                </c:pt>
                <c:pt idx="29">
                  <c:v>622.948977</c:v>
                </c:pt>
                <c:pt idx="30">
                  <c:v>629.451837</c:v>
                </c:pt>
                <c:pt idx="31">
                  <c:v>1390.822836</c:v>
                </c:pt>
                <c:pt idx="32">
                  <c:v>626.733801</c:v>
                </c:pt>
                <c:pt idx="33">
                  <c:v>1410.230952</c:v>
                </c:pt>
                <c:pt idx="34">
                  <c:v>633.651786</c:v>
                </c:pt>
                <c:pt idx="35">
                  <c:v>620.259021</c:v>
                </c:pt>
                <c:pt idx="36">
                  <c:v>1410.176214</c:v>
                </c:pt>
                <c:pt idx="37">
                  <c:v>1414.780596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937656"/>
        <c:axId val="-2117873192"/>
      </c:barChart>
      <c:lineChart>
        <c:grouping val="standard"/>
        <c:varyColors val="0"/>
        <c:ser>
          <c:idx val="4"/>
          <c:order val="1"/>
          <c:tx>
            <c:v>time</c:v>
          </c:tx>
          <c:spPr>
            <a:ln>
              <a:prstDash val="sysDash"/>
            </a:ln>
          </c:spPr>
          <c:marker>
            <c:symbol val="none"/>
          </c:marker>
          <c:val>
            <c:numRef>
              <c:f>lb_hbnlj!$E$2:$E$39</c:f>
              <c:numCache>
                <c:formatCode>General</c:formatCode>
                <c:ptCount val="38"/>
                <c:pt idx="0">
                  <c:v>13.5205</c:v>
                </c:pt>
                <c:pt idx="1">
                  <c:v>13.4925</c:v>
                </c:pt>
                <c:pt idx="2">
                  <c:v>13.409</c:v>
                </c:pt>
                <c:pt idx="3">
                  <c:v>13.82733333333333</c:v>
                </c:pt>
                <c:pt idx="4">
                  <c:v>13.8455</c:v>
                </c:pt>
                <c:pt idx="5">
                  <c:v>13.8805</c:v>
                </c:pt>
                <c:pt idx="6">
                  <c:v>13.82283333333333</c:v>
                </c:pt>
                <c:pt idx="7">
                  <c:v>14.07083333333333</c:v>
                </c:pt>
                <c:pt idx="8">
                  <c:v>14.17083333333333</c:v>
                </c:pt>
                <c:pt idx="9">
                  <c:v>14.13066666666667</c:v>
                </c:pt>
                <c:pt idx="10">
                  <c:v>14.19316666666667</c:v>
                </c:pt>
                <c:pt idx="11">
                  <c:v>14.991</c:v>
                </c:pt>
                <c:pt idx="12">
                  <c:v>15.614</c:v>
                </c:pt>
                <c:pt idx="13">
                  <c:v>16.02666666666667</c:v>
                </c:pt>
                <c:pt idx="14">
                  <c:v>26.659</c:v>
                </c:pt>
                <c:pt idx="15">
                  <c:v>27.15733333333333</c:v>
                </c:pt>
                <c:pt idx="16">
                  <c:v>27.41633333333333</c:v>
                </c:pt>
                <c:pt idx="17">
                  <c:v>13.9935</c:v>
                </c:pt>
                <c:pt idx="18">
                  <c:v>14.2145</c:v>
                </c:pt>
                <c:pt idx="19">
                  <c:v>13.4675</c:v>
                </c:pt>
                <c:pt idx="20">
                  <c:v>13.71916666666667</c:v>
                </c:pt>
                <c:pt idx="21">
                  <c:v>28.37483333333333</c:v>
                </c:pt>
                <c:pt idx="22">
                  <c:v>28.2645</c:v>
                </c:pt>
                <c:pt idx="23">
                  <c:v>28.98566666666667</c:v>
                </c:pt>
                <c:pt idx="24">
                  <c:v>29.7005</c:v>
                </c:pt>
                <c:pt idx="25">
                  <c:v>30.65433333333333</c:v>
                </c:pt>
                <c:pt idx="26">
                  <c:v>31.0145</c:v>
                </c:pt>
                <c:pt idx="27">
                  <c:v>32.40716666666667</c:v>
                </c:pt>
                <c:pt idx="28">
                  <c:v>32.72266666666666</c:v>
                </c:pt>
                <c:pt idx="29">
                  <c:v>26.213</c:v>
                </c:pt>
                <c:pt idx="30">
                  <c:v>27.47716666666667</c:v>
                </c:pt>
                <c:pt idx="31">
                  <c:v>41.5765</c:v>
                </c:pt>
                <c:pt idx="32">
                  <c:v>28.0275</c:v>
                </c:pt>
                <c:pt idx="33">
                  <c:v>42.17766666666667</c:v>
                </c:pt>
                <c:pt idx="34">
                  <c:v>27.84216666666667</c:v>
                </c:pt>
                <c:pt idx="35">
                  <c:v>27.94066666666667</c:v>
                </c:pt>
                <c:pt idx="36">
                  <c:v>43.30633333333333</c:v>
                </c:pt>
                <c:pt idx="37">
                  <c:v>43.816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377736"/>
        <c:axId val="-2024425416"/>
      </c:lineChart>
      <c:catAx>
        <c:axId val="213493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reducer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7873192"/>
        <c:crosses val="autoZero"/>
        <c:auto val="1"/>
        <c:lblAlgn val="ctr"/>
        <c:lblOffset val="100"/>
        <c:tickLblSkip val="4"/>
        <c:noMultiLvlLbl val="0"/>
      </c:catAx>
      <c:valAx>
        <c:axId val="-2117873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complexity (*10^6)</a:t>
                </a:r>
                <a:br>
                  <a:rPr lang="fr-FR"/>
                </a:br>
                <a:r>
                  <a:rPr lang="fr-FR"/>
                  <a:t>#r*#s</a:t>
                </a:r>
              </a:p>
            </c:rich>
          </c:tx>
          <c:layout>
            <c:manualLayout>
              <c:xMode val="edge"/>
              <c:yMode val="edge"/>
              <c:x val="0.0179168069508553"/>
              <c:y val="0.25409878271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4937656"/>
        <c:crossesAt val="1.0"/>
        <c:crossBetween val="between"/>
      </c:valAx>
      <c:valAx>
        <c:axId val="-20244254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377736"/>
        <c:crosses val="max"/>
        <c:crossBetween val="between"/>
      </c:valAx>
      <c:catAx>
        <c:axId val="-21053777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44254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1"/>
          <c:tx>
            <c:v>#r</c:v>
          </c:tx>
          <c:invertIfNegative val="0"/>
          <c:val>
            <c:numRef>
              <c:f>'pgb-greedy-20r'!$D$2:$D$21</c:f>
              <c:numCache>
                <c:formatCode>General</c:formatCode>
                <c:ptCount val="20"/>
                <c:pt idx="0">
                  <c:v>12764.0</c:v>
                </c:pt>
                <c:pt idx="1">
                  <c:v>19433.0</c:v>
                </c:pt>
                <c:pt idx="2">
                  <c:v>26828.0</c:v>
                </c:pt>
                <c:pt idx="3">
                  <c:v>19800.0</c:v>
                </c:pt>
                <c:pt idx="4">
                  <c:v>18541.0</c:v>
                </c:pt>
                <c:pt idx="5">
                  <c:v>16571.0</c:v>
                </c:pt>
                <c:pt idx="6">
                  <c:v>7215.0</c:v>
                </c:pt>
                <c:pt idx="7">
                  <c:v>22091.0</c:v>
                </c:pt>
                <c:pt idx="8">
                  <c:v>12095.0</c:v>
                </c:pt>
                <c:pt idx="9">
                  <c:v>26615.0</c:v>
                </c:pt>
                <c:pt idx="10">
                  <c:v>17351.0</c:v>
                </c:pt>
                <c:pt idx="11">
                  <c:v>15141.0</c:v>
                </c:pt>
                <c:pt idx="12">
                  <c:v>26975.0</c:v>
                </c:pt>
                <c:pt idx="13">
                  <c:v>22917.0</c:v>
                </c:pt>
                <c:pt idx="14">
                  <c:v>22867.0</c:v>
                </c:pt>
                <c:pt idx="15">
                  <c:v>25679.0</c:v>
                </c:pt>
                <c:pt idx="16">
                  <c:v>21899.0</c:v>
                </c:pt>
                <c:pt idx="17">
                  <c:v>20499.0</c:v>
                </c:pt>
                <c:pt idx="18">
                  <c:v>24048.0</c:v>
                </c:pt>
                <c:pt idx="19">
                  <c:v>20671.0</c:v>
                </c:pt>
              </c:numCache>
            </c:numRef>
          </c:val>
        </c:ser>
        <c:ser>
          <c:idx val="3"/>
          <c:order val="2"/>
          <c:tx>
            <c:v>#s</c:v>
          </c:tx>
          <c:invertIfNegative val="0"/>
          <c:val>
            <c:numRef>
              <c:f>'pgb-geo'!$C$2:$C$21</c:f>
              <c:numCache>
                <c:formatCode>General</c:formatCode>
                <c:ptCount val="20"/>
                <c:pt idx="0">
                  <c:v>38095.0</c:v>
                </c:pt>
                <c:pt idx="1">
                  <c:v>55719.0</c:v>
                </c:pt>
                <c:pt idx="2">
                  <c:v>70294.0</c:v>
                </c:pt>
                <c:pt idx="3">
                  <c:v>72235.0</c:v>
                </c:pt>
                <c:pt idx="4">
                  <c:v>65182.0</c:v>
                </c:pt>
                <c:pt idx="5">
                  <c:v>66494.0</c:v>
                </c:pt>
                <c:pt idx="6">
                  <c:v>82618.0</c:v>
                </c:pt>
                <c:pt idx="7">
                  <c:v>76129.0</c:v>
                </c:pt>
                <c:pt idx="8">
                  <c:v>82927.0</c:v>
                </c:pt>
                <c:pt idx="9">
                  <c:v>97618.0</c:v>
                </c:pt>
                <c:pt idx="10">
                  <c:v>84084.0</c:v>
                </c:pt>
                <c:pt idx="11">
                  <c:v>85404.0</c:v>
                </c:pt>
                <c:pt idx="12">
                  <c:v>106490.0</c:v>
                </c:pt>
                <c:pt idx="13">
                  <c:v>86442.0</c:v>
                </c:pt>
                <c:pt idx="14">
                  <c:v>112894.0</c:v>
                </c:pt>
                <c:pt idx="15">
                  <c:v>98569.0</c:v>
                </c:pt>
                <c:pt idx="16">
                  <c:v>97166.0</c:v>
                </c:pt>
                <c:pt idx="17">
                  <c:v>113919.0</c:v>
                </c:pt>
                <c:pt idx="18">
                  <c:v>106523.0</c:v>
                </c:pt>
                <c:pt idx="19">
                  <c:v>179412.0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61726936"/>
        <c:axId val="-1961731752"/>
      </c:barChart>
      <c:lineChart>
        <c:grouping val="standard"/>
        <c:varyColors val="0"/>
        <c:ser>
          <c:idx val="1"/>
          <c:order val="0"/>
          <c:tx>
            <c:v>time</c:v>
          </c:tx>
          <c:spPr>
            <a:ln w="28575" cmpd="sng">
              <a:prstDash val="sysDash"/>
            </a:ln>
          </c:spPr>
          <c:marker>
            <c:symbol val="none"/>
          </c:marker>
          <c:val>
            <c:numRef>
              <c:f>'pgb-geo'!$E$2:$E$21</c:f>
              <c:numCache>
                <c:formatCode>General</c:formatCode>
                <c:ptCount val="20"/>
                <c:pt idx="0">
                  <c:v>14.07433333333333</c:v>
                </c:pt>
                <c:pt idx="1">
                  <c:v>20.99266666666666</c:v>
                </c:pt>
                <c:pt idx="2">
                  <c:v>26.77516666666667</c:v>
                </c:pt>
                <c:pt idx="3">
                  <c:v>26.78166666666667</c:v>
                </c:pt>
                <c:pt idx="4">
                  <c:v>28.10016666666667</c:v>
                </c:pt>
                <c:pt idx="5">
                  <c:v>30.3895</c:v>
                </c:pt>
                <c:pt idx="6">
                  <c:v>31.93916666666667</c:v>
                </c:pt>
                <c:pt idx="7">
                  <c:v>34.0245</c:v>
                </c:pt>
                <c:pt idx="8">
                  <c:v>34.1955</c:v>
                </c:pt>
                <c:pt idx="9">
                  <c:v>37.0335</c:v>
                </c:pt>
                <c:pt idx="10">
                  <c:v>38.22933333333333</c:v>
                </c:pt>
                <c:pt idx="11">
                  <c:v>40.23416666666667</c:v>
                </c:pt>
                <c:pt idx="12">
                  <c:v>40.05766666666667</c:v>
                </c:pt>
                <c:pt idx="13">
                  <c:v>41.10333333333333</c:v>
                </c:pt>
                <c:pt idx="14">
                  <c:v>42.18933333333334</c:v>
                </c:pt>
                <c:pt idx="15">
                  <c:v>42.352</c:v>
                </c:pt>
                <c:pt idx="16">
                  <c:v>42.42816666666667</c:v>
                </c:pt>
                <c:pt idx="17">
                  <c:v>49.33133333333333</c:v>
                </c:pt>
                <c:pt idx="18">
                  <c:v>49.482</c:v>
                </c:pt>
                <c:pt idx="19">
                  <c:v>66.49616666666666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1077032"/>
        <c:axId val="-1961080040"/>
      </c:lineChart>
      <c:catAx>
        <c:axId val="-196172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reducer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1731752"/>
        <c:crosses val="autoZero"/>
        <c:auto val="1"/>
        <c:lblAlgn val="ctr"/>
        <c:lblOffset val="100"/>
        <c:noMultiLvlLbl val="0"/>
      </c:catAx>
      <c:valAx>
        <c:axId val="-1961731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complexity</a:t>
                </a:r>
                <a:br>
                  <a:rPr lang="fr-FR"/>
                </a:br>
                <a:r>
                  <a:rPr lang="fr-FR"/>
                  <a:t>#r*#s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1726936"/>
        <c:crosses val="autoZero"/>
        <c:crossBetween val="between"/>
      </c:valAx>
      <c:valAx>
        <c:axId val="-1961080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1961077032"/>
        <c:crosses val="max"/>
        <c:crossBetween val="between"/>
      </c:valAx>
      <c:catAx>
        <c:axId val="-1961077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19610800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1"/>
          <c:tx>
            <c:v>#r</c:v>
          </c:tx>
          <c:invertIfNegative val="0"/>
          <c:val>
            <c:numRef>
              <c:f>'pgb-greedy-20r'!$D$2:$D$21</c:f>
              <c:numCache>
                <c:formatCode>General</c:formatCode>
                <c:ptCount val="20"/>
                <c:pt idx="0">
                  <c:v>12764.0</c:v>
                </c:pt>
                <c:pt idx="1">
                  <c:v>19433.0</c:v>
                </c:pt>
                <c:pt idx="2">
                  <c:v>26828.0</c:v>
                </c:pt>
                <c:pt idx="3">
                  <c:v>19800.0</c:v>
                </c:pt>
                <c:pt idx="4">
                  <c:v>18541.0</c:v>
                </c:pt>
                <c:pt idx="5">
                  <c:v>16571.0</c:v>
                </c:pt>
                <c:pt idx="6">
                  <c:v>7215.0</c:v>
                </c:pt>
                <c:pt idx="7">
                  <c:v>22091.0</c:v>
                </c:pt>
                <c:pt idx="8">
                  <c:v>12095.0</c:v>
                </c:pt>
                <c:pt idx="9">
                  <c:v>26615.0</c:v>
                </c:pt>
                <c:pt idx="10">
                  <c:v>17351.0</c:v>
                </c:pt>
                <c:pt idx="11">
                  <c:v>15141.0</c:v>
                </c:pt>
                <c:pt idx="12">
                  <c:v>26975.0</c:v>
                </c:pt>
                <c:pt idx="13">
                  <c:v>22917.0</c:v>
                </c:pt>
                <c:pt idx="14">
                  <c:v>22867.0</c:v>
                </c:pt>
                <c:pt idx="15">
                  <c:v>25679.0</c:v>
                </c:pt>
                <c:pt idx="16">
                  <c:v>21899.0</c:v>
                </c:pt>
                <c:pt idx="17">
                  <c:v>20499.0</c:v>
                </c:pt>
                <c:pt idx="18">
                  <c:v>24048.0</c:v>
                </c:pt>
                <c:pt idx="19">
                  <c:v>20671.0</c:v>
                </c:pt>
              </c:numCache>
            </c:numRef>
          </c:val>
        </c:ser>
        <c:ser>
          <c:idx val="3"/>
          <c:order val="2"/>
          <c:tx>
            <c:v>#s</c:v>
          </c:tx>
          <c:invertIfNegative val="0"/>
          <c:val>
            <c:numRef>
              <c:f>'pgb-greedy-20r'!$C$2:$C$21</c:f>
              <c:numCache>
                <c:formatCode>General</c:formatCode>
                <c:ptCount val="20"/>
                <c:pt idx="0">
                  <c:v>32609.0</c:v>
                </c:pt>
                <c:pt idx="1">
                  <c:v>43574.0</c:v>
                </c:pt>
                <c:pt idx="2">
                  <c:v>36747.0</c:v>
                </c:pt>
                <c:pt idx="3">
                  <c:v>47721.0</c:v>
                </c:pt>
                <c:pt idx="4">
                  <c:v>49077.0</c:v>
                </c:pt>
                <c:pt idx="5">
                  <c:v>66552.0</c:v>
                </c:pt>
                <c:pt idx="6">
                  <c:v>162131.0</c:v>
                </c:pt>
                <c:pt idx="7">
                  <c:v>54005.0</c:v>
                </c:pt>
                <c:pt idx="8">
                  <c:v>107871.0</c:v>
                </c:pt>
                <c:pt idx="9">
                  <c:v>52979.0</c:v>
                </c:pt>
                <c:pt idx="10">
                  <c:v>68346.0</c:v>
                </c:pt>
                <c:pt idx="11">
                  <c:v>81897.0</c:v>
                </c:pt>
                <c:pt idx="12">
                  <c:v>55357.0</c:v>
                </c:pt>
                <c:pt idx="13">
                  <c:v>72916.0</c:v>
                </c:pt>
                <c:pt idx="14">
                  <c:v>88695.0</c:v>
                </c:pt>
                <c:pt idx="15">
                  <c:v>78333.0</c:v>
                </c:pt>
                <c:pt idx="16">
                  <c:v>76059.0</c:v>
                </c:pt>
                <c:pt idx="17">
                  <c:v>93535.0</c:v>
                </c:pt>
                <c:pt idx="18">
                  <c:v>77418.0</c:v>
                </c:pt>
                <c:pt idx="19">
                  <c:v>91229.0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61870712"/>
        <c:axId val="-1961707480"/>
      </c:barChart>
      <c:lineChart>
        <c:grouping val="standard"/>
        <c:varyColors val="0"/>
        <c:ser>
          <c:idx val="1"/>
          <c:order val="0"/>
          <c:tx>
            <c:v>time</c:v>
          </c:tx>
          <c:spPr>
            <a:ln w="28575" cmpd="sng">
              <a:prstDash val="sysDash"/>
            </a:ln>
          </c:spPr>
          <c:marker>
            <c:symbol val="none"/>
          </c:marker>
          <c:val>
            <c:numRef>
              <c:f>'pgb-greedy-20r'!$E$2:$E$21</c:f>
              <c:numCache>
                <c:formatCode>General</c:formatCode>
                <c:ptCount val="20"/>
                <c:pt idx="0">
                  <c:v>7.891333333333333</c:v>
                </c:pt>
                <c:pt idx="1">
                  <c:v>15.781</c:v>
                </c:pt>
                <c:pt idx="2">
                  <c:v>17.66533333333333</c:v>
                </c:pt>
                <c:pt idx="3">
                  <c:v>18.50633333333333</c:v>
                </c:pt>
                <c:pt idx="4">
                  <c:v>19.84966666666667</c:v>
                </c:pt>
                <c:pt idx="5">
                  <c:v>20.91733333333333</c:v>
                </c:pt>
                <c:pt idx="6">
                  <c:v>22.39033333333333</c:v>
                </c:pt>
                <c:pt idx="7">
                  <c:v>22.7425</c:v>
                </c:pt>
                <c:pt idx="8">
                  <c:v>25.24666666666667</c:v>
                </c:pt>
                <c:pt idx="9">
                  <c:v>25.97516666666667</c:v>
                </c:pt>
                <c:pt idx="10">
                  <c:v>26.13616666666667</c:v>
                </c:pt>
                <c:pt idx="11">
                  <c:v>26.69133333333333</c:v>
                </c:pt>
                <c:pt idx="12">
                  <c:v>32.9945</c:v>
                </c:pt>
                <c:pt idx="13">
                  <c:v>34.16866666666667</c:v>
                </c:pt>
                <c:pt idx="14">
                  <c:v>37.63916666666667</c:v>
                </c:pt>
                <c:pt idx="15">
                  <c:v>37.59216666666667</c:v>
                </c:pt>
                <c:pt idx="16">
                  <c:v>38.22466666666666</c:v>
                </c:pt>
                <c:pt idx="17">
                  <c:v>38.463</c:v>
                </c:pt>
                <c:pt idx="18">
                  <c:v>39.418</c:v>
                </c:pt>
                <c:pt idx="19">
                  <c:v>42.64516666666667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1063320"/>
        <c:axId val="-1961790952"/>
      </c:lineChart>
      <c:catAx>
        <c:axId val="-196187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reducer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1707480"/>
        <c:crosses val="autoZero"/>
        <c:auto val="1"/>
        <c:lblAlgn val="ctr"/>
        <c:lblOffset val="100"/>
        <c:noMultiLvlLbl val="0"/>
      </c:catAx>
      <c:valAx>
        <c:axId val="-1961707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complexity</a:t>
                </a:r>
                <a:br>
                  <a:rPr lang="fr-FR"/>
                </a:br>
                <a:r>
                  <a:rPr lang="fr-FR"/>
                  <a:t>#r*#s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1870712"/>
        <c:crosses val="autoZero"/>
        <c:crossBetween val="between"/>
      </c:valAx>
      <c:valAx>
        <c:axId val="-19617909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1063320"/>
        <c:crosses val="max"/>
        <c:crossBetween val="between"/>
      </c:valAx>
      <c:catAx>
        <c:axId val="-1961063320"/>
        <c:scaling>
          <c:orientation val="minMax"/>
        </c:scaling>
        <c:delete val="1"/>
        <c:axPos val="b"/>
        <c:majorTickMark val="out"/>
        <c:minorTickMark val="none"/>
        <c:tickLblPos val="nextTo"/>
        <c:crossAx val="-19617909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1"/>
          <c:tx>
            <c:v>#r</c:v>
          </c:tx>
          <c:invertIfNegative val="0"/>
          <c:val>
            <c:numRef>
              <c:f>'pgb-greedy-50r'!$D$2:$D$50</c:f>
              <c:numCache>
                <c:formatCode>General</c:formatCode>
                <c:ptCount val="49"/>
                <c:pt idx="0">
                  <c:v>5595.0</c:v>
                </c:pt>
                <c:pt idx="1">
                  <c:v>7807.0</c:v>
                </c:pt>
                <c:pt idx="2">
                  <c:v>8253.0</c:v>
                </c:pt>
                <c:pt idx="3">
                  <c:v>6502.0</c:v>
                </c:pt>
                <c:pt idx="4">
                  <c:v>7331.0</c:v>
                </c:pt>
                <c:pt idx="5">
                  <c:v>7242.0</c:v>
                </c:pt>
                <c:pt idx="6">
                  <c:v>7239.0</c:v>
                </c:pt>
                <c:pt idx="7">
                  <c:v>6457.0</c:v>
                </c:pt>
                <c:pt idx="8">
                  <c:v>7041.0</c:v>
                </c:pt>
                <c:pt idx="9">
                  <c:v>7177.0</c:v>
                </c:pt>
                <c:pt idx="10">
                  <c:v>9336.0</c:v>
                </c:pt>
                <c:pt idx="11">
                  <c:v>10141.0</c:v>
                </c:pt>
                <c:pt idx="12">
                  <c:v>5978.0</c:v>
                </c:pt>
                <c:pt idx="13">
                  <c:v>6629.0</c:v>
                </c:pt>
                <c:pt idx="14">
                  <c:v>9381.0</c:v>
                </c:pt>
                <c:pt idx="15">
                  <c:v>9600.0</c:v>
                </c:pt>
                <c:pt idx="16">
                  <c:v>8176.0</c:v>
                </c:pt>
                <c:pt idx="17">
                  <c:v>10359.0</c:v>
                </c:pt>
                <c:pt idx="18">
                  <c:v>6009.0</c:v>
                </c:pt>
                <c:pt idx="19">
                  <c:v>4660.0</c:v>
                </c:pt>
                <c:pt idx="20">
                  <c:v>5321.0</c:v>
                </c:pt>
                <c:pt idx="21">
                  <c:v>4748.0</c:v>
                </c:pt>
                <c:pt idx="22">
                  <c:v>9066.0</c:v>
                </c:pt>
                <c:pt idx="23">
                  <c:v>6345.0</c:v>
                </c:pt>
                <c:pt idx="24">
                  <c:v>7981.0</c:v>
                </c:pt>
                <c:pt idx="25">
                  <c:v>11360.0</c:v>
                </c:pt>
                <c:pt idx="26">
                  <c:v>8285.0</c:v>
                </c:pt>
                <c:pt idx="27">
                  <c:v>8537.0</c:v>
                </c:pt>
                <c:pt idx="28">
                  <c:v>7353.0</c:v>
                </c:pt>
                <c:pt idx="29">
                  <c:v>10299.0</c:v>
                </c:pt>
                <c:pt idx="30">
                  <c:v>9349.0</c:v>
                </c:pt>
                <c:pt idx="31">
                  <c:v>11538.0</c:v>
                </c:pt>
                <c:pt idx="32">
                  <c:v>10214.0</c:v>
                </c:pt>
                <c:pt idx="33">
                  <c:v>6070.0</c:v>
                </c:pt>
                <c:pt idx="34">
                  <c:v>4657.0</c:v>
                </c:pt>
                <c:pt idx="35">
                  <c:v>8697.0</c:v>
                </c:pt>
                <c:pt idx="36">
                  <c:v>6738.0</c:v>
                </c:pt>
                <c:pt idx="37">
                  <c:v>3142.0</c:v>
                </c:pt>
                <c:pt idx="38">
                  <c:v>6436.0</c:v>
                </c:pt>
                <c:pt idx="39">
                  <c:v>11747.0</c:v>
                </c:pt>
                <c:pt idx="40">
                  <c:v>7697.0</c:v>
                </c:pt>
                <c:pt idx="41">
                  <c:v>7597.0</c:v>
                </c:pt>
                <c:pt idx="42">
                  <c:v>8409.0</c:v>
                </c:pt>
                <c:pt idx="43">
                  <c:v>9844.0</c:v>
                </c:pt>
                <c:pt idx="44">
                  <c:v>7855.0</c:v>
                </c:pt>
                <c:pt idx="45">
                  <c:v>9439.0</c:v>
                </c:pt>
                <c:pt idx="46">
                  <c:v>10615.0</c:v>
                </c:pt>
                <c:pt idx="47">
                  <c:v>10786.0</c:v>
                </c:pt>
                <c:pt idx="48">
                  <c:v>9211.0</c:v>
                </c:pt>
              </c:numCache>
            </c:numRef>
          </c:val>
        </c:ser>
        <c:ser>
          <c:idx val="3"/>
          <c:order val="2"/>
          <c:tx>
            <c:v>#s</c:v>
          </c:tx>
          <c:invertIfNegative val="0"/>
          <c:val>
            <c:numRef>
              <c:f>'pgb-greedy-50r'!$C$2:$C$50</c:f>
              <c:numCache>
                <c:formatCode>General</c:formatCode>
                <c:ptCount val="49"/>
                <c:pt idx="0">
                  <c:v>20134.0</c:v>
                </c:pt>
                <c:pt idx="1">
                  <c:v>16424.0</c:v>
                </c:pt>
                <c:pt idx="2">
                  <c:v>16654.0</c:v>
                </c:pt>
                <c:pt idx="3">
                  <c:v>27010.0</c:v>
                </c:pt>
                <c:pt idx="4">
                  <c:v>28486.0</c:v>
                </c:pt>
                <c:pt idx="5">
                  <c:v>33446.0</c:v>
                </c:pt>
                <c:pt idx="6">
                  <c:v>34683.0</c:v>
                </c:pt>
                <c:pt idx="7">
                  <c:v>51697.0</c:v>
                </c:pt>
                <c:pt idx="8">
                  <c:v>50766.0</c:v>
                </c:pt>
                <c:pt idx="9">
                  <c:v>30981.0</c:v>
                </c:pt>
                <c:pt idx="10">
                  <c:v>43246.0</c:v>
                </c:pt>
                <c:pt idx="11">
                  <c:v>38308.0</c:v>
                </c:pt>
                <c:pt idx="12">
                  <c:v>52854.0</c:v>
                </c:pt>
                <c:pt idx="13">
                  <c:v>55261.0</c:v>
                </c:pt>
                <c:pt idx="14">
                  <c:v>51765.0</c:v>
                </c:pt>
                <c:pt idx="15">
                  <c:v>54063.0</c:v>
                </c:pt>
                <c:pt idx="16">
                  <c:v>62439.0</c:v>
                </c:pt>
                <c:pt idx="17">
                  <c:v>53148.0</c:v>
                </c:pt>
                <c:pt idx="18">
                  <c:v>77165.0</c:v>
                </c:pt>
                <c:pt idx="19">
                  <c:v>68581.0</c:v>
                </c:pt>
                <c:pt idx="20">
                  <c:v>71940.0</c:v>
                </c:pt>
                <c:pt idx="21">
                  <c:v>55677.0</c:v>
                </c:pt>
                <c:pt idx="22">
                  <c:v>21106.0</c:v>
                </c:pt>
                <c:pt idx="23">
                  <c:v>33354.0</c:v>
                </c:pt>
                <c:pt idx="24">
                  <c:v>18916.0</c:v>
                </c:pt>
                <c:pt idx="25">
                  <c:v>63945.0</c:v>
                </c:pt>
                <c:pt idx="26">
                  <c:v>22192.0</c:v>
                </c:pt>
                <c:pt idx="27">
                  <c:v>70567.0</c:v>
                </c:pt>
                <c:pt idx="28">
                  <c:v>52167.0</c:v>
                </c:pt>
                <c:pt idx="29">
                  <c:v>49625.0</c:v>
                </c:pt>
                <c:pt idx="30">
                  <c:v>23849.0</c:v>
                </c:pt>
                <c:pt idx="31">
                  <c:v>51730.0</c:v>
                </c:pt>
                <c:pt idx="32">
                  <c:v>21950.0</c:v>
                </c:pt>
                <c:pt idx="33">
                  <c:v>71082.0</c:v>
                </c:pt>
                <c:pt idx="34">
                  <c:v>49412.0</c:v>
                </c:pt>
                <c:pt idx="35">
                  <c:v>53909.0</c:v>
                </c:pt>
                <c:pt idx="36">
                  <c:v>55999.0</c:v>
                </c:pt>
                <c:pt idx="37">
                  <c:v>172028.0</c:v>
                </c:pt>
                <c:pt idx="38">
                  <c:v>65577.0</c:v>
                </c:pt>
                <c:pt idx="39">
                  <c:v>46242.0</c:v>
                </c:pt>
                <c:pt idx="40">
                  <c:v>58246.0</c:v>
                </c:pt>
                <c:pt idx="41">
                  <c:v>52002.0</c:v>
                </c:pt>
                <c:pt idx="42">
                  <c:v>53546.0</c:v>
                </c:pt>
                <c:pt idx="43">
                  <c:v>40701.0</c:v>
                </c:pt>
                <c:pt idx="44">
                  <c:v>81859.0</c:v>
                </c:pt>
                <c:pt idx="45">
                  <c:v>45688.0</c:v>
                </c:pt>
                <c:pt idx="46">
                  <c:v>42772.0</c:v>
                </c:pt>
                <c:pt idx="47">
                  <c:v>61944.0</c:v>
                </c:pt>
                <c:pt idx="48">
                  <c:v>61046.0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61774808"/>
        <c:axId val="-1961738072"/>
      </c:barChart>
      <c:lineChart>
        <c:grouping val="standard"/>
        <c:varyColors val="0"/>
        <c:ser>
          <c:idx val="1"/>
          <c:order val="0"/>
          <c:tx>
            <c:v>time</c:v>
          </c:tx>
          <c:spPr>
            <a:ln w="28575" cmpd="sng">
              <a:prstDash val="sysDash"/>
            </a:ln>
          </c:spPr>
          <c:marker>
            <c:symbol val="none"/>
          </c:marker>
          <c:val>
            <c:numRef>
              <c:f>'pgb-greedy-50r'!$E$2:$E$50</c:f>
              <c:numCache>
                <c:formatCode>General</c:formatCode>
                <c:ptCount val="49"/>
                <c:pt idx="0">
                  <c:v>2.228833333333333</c:v>
                </c:pt>
                <c:pt idx="1">
                  <c:v>2.567</c:v>
                </c:pt>
                <c:pt idx="2">
                  <c:v>3.143166666666666</c:v>
                </c:pt>
                <c:pt idx="3">
                  <c:v>3.410666666666666</c:v>
                </c:pt>
                <c:pt idx="4">
                  <c:v>4.218666666666666</c:v>
                </c:pt>
                <c:pt idx="5">
                  <c:v>4.7515</c:v>
                </c:pt>
                <c:pt idx="6">
                  <c:v>4.830666666666666</c:v>
                </c:pt>
                <c:pt idx="7">
                  <c:v>6.595666666666667</c:v>
                </c:pt>
                <c:pt idx="8">
                  <c:v>6.9715</c:v>
                </c:pt>
                <c:pt idx="9">
                  <c:v>4.636833333333332</c:v>
                </c:pt>
                <c:pt idx="10">
                  <c:v>7.660666666666667</c:v>
                </c:pt>
                <c:pt idx="11">
                  <c:v>8.351666666666666</c:v>
                </c:pt>
                <c:pt idx="12">
                  <c:v>5.952666666666667</c:v>
                </c:pt>
                <c:pt idx="13">
                  <c:v>8.597000000000001</c:v>
                </c:pt>
                <c:pt idx="14">
                  <c:v>9.2485</c:v>
                </c:pt>
                <c:pt idx="15">
                  <c:v>9.731166666666667</c:v>
                </c:pt>
                <c:pt idx="16">
                  <c:v>10.18</c:v>
                </c:pt>
                <c:pt idx="17">
                  <c:v>10.24133333333333</c:v>
                </c:pt>
                <c:pt idx="18">
                  <c:v>10.38233333333333</c:v>
                </c:pt>
                <c:pt idx="19">
                  <c:v>6.079166666666666</c:v>
                </c:pt>
                <c:pt idx="20">
                  <c:v>7.283166666666667</c:v>
                </c:pt>
                <c:pt idx="21">
                  <c:v>5.851</c:v>
                </c:pt>
                <c:pt idx="22">
                  <c:v>3.768166666666666</c:v>
                </c:pt>
                <c:pt idx="23">
                  <c:v>4.256</c:v>
                </c:pt>
                <c:pt idx="24">
                  <c:v>3.640833333333333</c:v>
                </c:pt>
                <c:pt idx="25">
                  <c:v>13.55166666666667</c:v>
                </c:pt>
                <c:pt idx="26">
                  <c:v>3.734166666666667</c:v>
                </c:pt>
                <c:pt idx="27">
                  <c:v>14.15</c:v>
                </c:pt>
                <c:pt idx="28">
                  <c:v>7.433833333333333</c:v>
                </c:pt>
                <c:pt idx="29">
                  <c:v>9.931000000000001</c:v>
                </c:pt>
                <c:pt idx="30">
                  <c:v>4.263833333333333</c:v>
                </c:pt>
                <c:pt idx="31">
                  <c:v>11.41216666666667</c:v>
                </c:pt>
                <c:pt idx="32">
                  <c:v>4.412166666666667</c:v>
                </c:pt>
                <c:pt idx="33">
                  <c:v>8.489833333333333</c:v>
                </c:pt>
                <c:pt idx="34">
                  <c:v>4.551666666666666</c:v>
                </c:pt>
                <c:pt idx="35">
                  <c:v>8.953333333333334</c:v>
                </c:pt>
                <c:pt idx="36">
                  <c:v>7.244333333333333</c:v>
                </c:pt>
                <c:pt idx="37">
                  <c:v>10.223</c:v>
                </c:pt>
                <c:pt idx="38">
                  <c:v>8.190166666666666</c:v>
                </c:pt>
                <c:pt idx="39">
                  <c:v>10.4455</c:v>
                </c:pt>
                <c:pt idx="40">
                  <c:v>10.37333333333333</c:v>
                </c:pt>
                <c:pt idx="41">
                  <c:v>8.380333333333332</c:v>
                </c:pt>
                <c:pt idx="42">
                  <c:v>8.640166666666665</c:v>
                </c:pt>
                <c:pt idx="43">
                  <c:v>8.5785</c:v>
                </c:pt>
                <c:pt idx="44">
                  <c:v>12.55366666666667</c:v>
                </c:pt>
                <c:pt idx="45">
                  <c:v>8.4185</c:v>
                </c:pt>
                <c:pt idx="46">
                  <c:v>8.545666666666667</c:v>
                </c:pt>
                <c:pt idx="47">
                  <c:v>15.00116666666667</c:v>
                </c:pt>
                <c:pt idx="48">
                  <c:v>12.41066666666667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1334264"/>
        <c:axId val="-1961729016"/>
      </c:lineChart>
      <c:catAx>
        <c:axId val="-196177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reducer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-1961738072"/>
        <c:crosses val="autoZero"/>
        <c:auto val="1"/>
        <c:lblAlgn val="ctr"/>
        <c:lblOffset val="100"/>
        <c:noMultiLvlLbl val="0"/>
      </c:catAx>
      <c:valAx>
        <c:axId val="-1961738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complexity</a:t>
                </a:r>
                <a:br>
                  <a:rPr lang="fr-FR"/>
                </a:br>
                <a:r>
                  <a:rPr lang="fr-FR"/>
                  <a:t>#r*#s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1774808"/>
        <c:crosses val="autoZero"/>
        <c:crossBetween val="between"/>
      </c:valAx>
      <c:valAx>
        <c:axId val="-19617290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1334264"/>
        <c:crosses val="max"/>
        <c:crossBetween val="between"/>
      </c:valAx>
      <c:catAx>
        <c:axId val="-1961334264"/>
        <c:scaling>
          <c:orientation val="minMax"/>
        </c:scaling>
        <c:delete val="1"/>
        <c:axPos val="b"/>
        <c:majorTickMark val="out"/>
        <c:minorTickMark val="none"/>
        <c:tickLblPos val="nextTo"/>
        <c:crossAx val="-19617290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2" sqref="E2:E26"/>
    </sheetView>
  </sheetViews>
  <sheetFormatPr baseColWidth="10" defaultRowHeight="15" x14ac:dyDescent="0"/>
  <sheetData>
    <row r="1" spans="1:6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3</v>
      </c>
    </row>
    <row r="2" spans="1:6">
      <c r="A2">
        <v>0</v>
      </c>
      <c r="B2">
        <f>C2*D2/1000000</f>
        <v>69.105969000000002</v>
      </c>
      <c r="C2">
        <v>8313</v>
      </c>
      <c r="D2">
        <v>8313</v>
      </c>
      <c r="E2">
        <f>F2/1000</f>
        <v>10.33</v>
      </c>
      <c r="F2">
        <v>10330</v>
      </c>
    </row>
    <row r="3" spans="1:6">
      <c r="A3">
        <v>1</v>
      </c>
      <c r="B3">
        <f t="shared" ref="B3:B26" si="0">C3*D3/1000000</f>
        <v>69.056100000000001</v>
      </c>
      <c r="C3">
        <v>8310</v>
      </c>
      <c r="D3">
        <v>8310</v>
      </c>
      <c r="E3">
        <f t="shared" ref="E3:E26" si="1">F3/1000</f>
        <v>9.74</v>
      </c>
      <c r="F3">
        <v>9740</v>
      </c>
    </row>
    <row r="4" spans="1:6">
      <c r="A4">
        <v>2</v>
      </c>
      <c r="B4">
        <f t="shared" si="0"/>
        <v>66.145689000000004</v>
      </c>
      <c r="C4">
        <v>8133</v>
      </c>
      <c r="D4">
        <v>8133</v>
      </c>
      <c r="E4">
        <f t="shared" si="1"/>
        <v>10.59</v>
      </c>
      <c r="F4">
        <v>10590</v>
      </c>
    </row>
    <row r="5" spans="1:6">
      <c r="A5">
        <v>3</v>
      </c>
      <c r="B5">
        <f t="shared" si="0"/>
        <v>69.105969000000002</v>
      </c>
      <c r="C5">
        <v>8313</v>
      </c>
      <c r="D5">
        <v>8313</v>
      </c>
      <c r="E5">
        <f t="shared" si="1"/>
        <v>10.78</v>
      </c>
      <c r="F5">
        <v>10780</v>
      </c>
    </row>
    <row r="6" spans="1:6">
      <c r="A6">
        <v>4</v>
      </c>
      <c r="B6">
        <f t="shared" si="0"/>
        <v>69.105969000000002</v>
      </c>
      <c r="C6">
        <v>8313</v>
      </c>
      <c r="D6">
        <v>8313</v>
      </c>
      <c r="E6">
        <f t="shared" si="1"/>
        <v>10.66</v>
      </c>
      <c r="F6">
        <v>10660</v>
      </c>
    </row>
    <row r="7" spans="1:6">
      <c r="A7">
        <v>5</v>
      </c>
      <c r="B7">
        <f t="shared" si="0"/>
        <v>29.474041</v>
      </c>
      <c r="C7">
        <v>5429</v>
      </c>
      <c r="D7">
        <v>5429</v>
      </c>
      <c r="E7">
        <f t="shared" si="1"/>
        <v>9.6</v>
      </c>
      <c r="F7">
        <v>9600</v>
      </c>
    </row>
    <row r="8" spans="1:6">
      <c r="A8">
        <v>6</v>
      </c>
      <c r="B8">
        <f t="shared" si="0"/>
        <v>65.529025000000004</v>
      </c>
      <c r="C8">
        <v>8095</v>
      </c>
      <c r="D8">
        <v>8095</v>
      </c>
      <c r="E8">
        <f t="shared" si="1"/>
        <v>9.98</v>
      </c>
      <c r="F8">
        <v>9980</v>
      </c>
    </row>
    <row r="9" spans="1:6">
      <c r="A9">
        <v>7</v>
      </c>
      <c r="B9">
        <f t="shared" si="0"/>
        <v>69.105969000000002</v>
      </c>
      <c r="C9">
        <v>8313</v>
      </c>
      <c r="D9">
        <v>8313</v>
      </c>
      <c r="E9">
        <f t="shared" si="1"/>
        <v>10.66</v>
      </c>
      <c r="F9">
        <v>10660</v>
      </c>
    </row>
    <row r="10" spans="1:6">
      <c r="A10">
        <v>8</v>
      </c>
      <c r="B10">
        <f t="shared" si="0"/>
        <v>69.105969000000002</v>
      </c>
      <c r="C10">
        <v>8313</v>
      </c>
      <c r="D10">
        <v>8313</v>
      </c>
      <c r="E10">
        <f t="shared" si="1"/>
        <v>10.34</v>
      </c>
      <c r="F10">
        <v>10340</v>
      </c>
    </row>
    <row r="11" spans="1:6">
      <c r="A11">
        <v>9</v>
      </c>
      <c r="B11">
        <f t="shared" si="0"/>
        <v>68.112009</v>
      </c>
      <c r="C11">
        <v>8253</v>
      </c>
      <c r="D11">
        <v>8253</v>
      </c>
      <c r="E11">
        <f t="shared" si="1"/>
        <v>9.94</v>
      </c>
      <c r="F11">
        <v>9940</v>
      </c>
    </row>
    <row r="12" spans="1:6">
      <c r="A12">
        <v>10</v>
      </c>
      <c r="B12">
        <f t="shared" si="0"/>
        <v>69.105969000000002</v>
      </c>
      <c r="C12">
        <v>8313</v>
      </c>
      <c r="D12">
        <v>8313</v>
      </c>
      <c r="E12">
        <f t="shared" si="1"/>
        <v>10.33</v>
      </c>
      <c r="F12">
        <v>10330</v>
      </c>
    </row>
    <row r="13" spans="1:6">
      <c r="A13">
        <v>11</v>
      </c>
      <c r="B13">
        <f t="shared" si="0"/>
        <v>52.085089000000004</v>
      </c>
      <c r="C13">
        <v>7217</v>
      </c>
      <c r="D13">
        <v>7217</v>
      </c>
      <c r="E13">
        <f t="shared" si="1"/>
        <v>10.47</v>
      </c>
      <c r="F13">
        <v>10470</v>
      </c>
    </row>
    <row r="14" spans="1:6">
      <c r="A14">
        <v>12</v>
      </c>
      <c r="B14">
        <f t="shared" si="0"/>
        <v>67.519088999999994</v>
      </c>
      <c r="C14">
        <v>8217</v>
      </c>
      <c r="D14">
        <v>8217</v>
      </c>
      <c r="E14">
        <f t="shared" si="1"/>
        <v>10.59</v>
      </c>
      <c r="F14">
        <v>10590</v>
      </c>
    </row>
    <row r="15" spans="1:6">
      <c r="A15">
        <v>13</v>
      </c>
      <c r="B15">
        <f t="shared" si="0"/>
        <v>69.072721000000001</v>
      </c>
      <c r="C15">
        <v>8311</v>
      </c>
      <c r="D15">
        <v>8311</v>
      </c>
      <c r="E15">
        <f t="shared" si="1"/>
        <v>10.89</v>
      </c>
      <c r="F15">
        <v>10890</v>
      </c>
    </row>
    <row r="16" spans="1:6">
      <c r="A16">
        <v>14</v>
      </c>
      <c r="B16">
        <f t="shared" si="0"/>
        <v>67.650625000000005</v>
      </c>
      <c r="C16">
        <v>8225</v>
      </c>
      <c r="D16">
        <v>8225</v>
      </c>
      <c r="E16">
        <f t="shared" si="1"/>
        <v>10.58</v>
      </c>
      <c r="F16">
        <v>10580</v>
      </c>
    </row>
    <row r="17" spans="1:6">
      <c r="A17">
        <v>15</v>
      </c>
      <c r="B17">
        <f t="shared" si="0"/>
        <v>51.165408999999997</v>
      </c>
      <c r="C17">
        <v>7153</v>
      </c>
      <c r="D17">
        <v>7153</v>
      </c>
      <c r="E17">
        <f t="shared" si="1"/>
        <v>10.199999999999999</v>
      </c>
      <c r="F17">
        <v>10200</v>
      </c>
    </row>
    <row r="18" spans="1:6">
      <c r="A18">
        <v>16</v>
      </c>
      <c r="B18">
        <f t="shared" si="0"/>
        <v>51.308568999999999</v>
      </c>
      <c r="C18">
        <v>7163</v>
      </c>
      <c r="D18">
        <v>7163</v>
      </c>
      <c r="E18">
        <f t="shared" si="1"/>
        <v>10.51</v>
      </c>
      <c r="F18">
        <v>10510</v>
      </c>
    </row>
    <row r="19" spans="1:6">
      <c r="A19">
        <v>17</v>
      </c>
      <c r="B19">
        <f t="shared" si="0"/>
        <v>68.128516000000005</v>
      </c>
      <c r="C19">
        <v>8254</v>
      </c>
      <c r="D19">
        <v>8254</v>
      </c>
      <c r="E19">
        <f t="shared" si="1"/>
        <v>10</v>
      </c>
      <c r="F19">
        <v>10000</v>
      </c>
    </row>
    <row r="20" spans="1:6">
      <c r="A20">
        <v>18</v>
      </c>
      <c r="B20">
        <f t="shared" si="0"/>
        <v>59.783824000000003</v>
      </c>
      <c r="C20">
        <v>7732</v>
      </c>
      <c r="D20">
        <v>7732</v>
      </c>
      <c r="E20">
        <f t="shared" si="1"/>
        <v>10.11</v>
      </c>
      <c r="F20">
        <v>10110</v>
      </c>
    </row>
    <row r="21" spans="1:6">
      <c r="A21">
        <v>19</v>
      </c>
      <c r="B21">
        <f t="shared" si="0"/>
        <v>67.699984000000001</v>
      </c>
      <c r="C21">
        <v>8228</v>
      </c>
      <c r="D21">
        <v>8228</v>
      </c>
      <c r="E21">
        <f t="shared" si="1"/>
        <v>10.45</v>
      </c>
      <c r="F21">
        <v>10450</v>
      </c>
    </row>
    <row r="22" spans="1:6">
      <c r="A22">
        <v>20</v>
      </c>
      <c r="B22">
        <f t="shared" si="0"/>
        <v>68.227599999999995</v>
      </c>
      <c r="C22">
        <v>8260</v>
      </c>
      <c r="D22">
        <v>8260</v>
      </c>
      <c r="E22">
        <f t="shared" si="1"/>
        <v>10.210000000000001</v>
      </c>
      <c r="F22">
        <v>10210</v>
      </c>
    </row>
    <row r="23" spans="1:6">
      <c r="A23">
        <v>21</v>
      </c>
      <c r="B23">
        <f t="shared" si="0"/>
        <v>69.022863999999998</v>
      </c>
      <c r="C23">
        <v>8308</v>
      </c>
      <c r="D23">
        <v>8308</v>
      </c>
      <c r="E23">
        <f t="shared" si="1"/>
        <v>8.57</v>
      </c>
      <c r="F23">
        <v>8570</v>
      </c>
    </row>
    <row r="24" spans="1:6">
      <c r="A24">
        <v>22</v>
      </c>
      <c r="B24">
        <f t="shared" si="0"/>
        <v>68.989636000000004</v>
      </c>
      <c r="C24">
        <v>8306</v>
      </c>
      <c r="D24">
        <v>8306</v>
      </c>
      <c r="E24">
        <f t="shared" si="1"/>
        <v>9.9600000000000009</v>
      </c>
      <c r="F24">
        <v>9960</v>
      </c>
    </row>
    <row r="25" spans="1:6">
      <c r="A25">
        <v>23</v>
      </c>
      <c r="B25">
        <f t="shared" si="0"/>
        <v>68.856803999999997</v>
      </c>
      <c r="C25">
        <v>8298</v>
      </c>
      <c r="D25">
        <v>8298</v>
      </c>
      <c r="E25">
        <f t="shared" si="1"/>
        <v>10.35</v>
      </c>
      <c r="F25">
        <v>10350</v>
      </c>
    </row>
    <row r="26" spans="1:6">
      <c r="A26">
        <v>24</v>
      </c>
      <c r="B26">
        <f t="shared" si="0"/>
        <v>67.732900000000001</v>
      </c>
      <c r="C26">
        <v>8230</v>
      </c>
      <c r="D26">
        <v>8230</v>
      </c>
      <c r="E26">
        <f t="shared" si="1"/>
        <v>10.46</v>
      </c>
      <c r="F26">
        <v>10460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0" workbookViewId="0">
      <selection activeCell="E3" sqref="E2:E39"/>
    </sheetView>
  </sheetViews>
  <sheetFormatPr baseColWidth="10" defaultRowHeight="15" x14ac:dyDescent="0"/>
  <cols>
    <col min="2" max="2" width="11.1640625" bestFit="1" customWidth="1"/>
  </cols>
  <sheetData>
    <row r="1" spans="1:6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3</v>
      </c>
    </row>
    <row r="2" spans="1:6">
      <c r="A2" s="1">
        <v>0</v>
      </c>
      <c r="B2" s="1">
        <f>C2*D2/1000000</f>
        <v>152.67068699999999</v>
      </c>
      <c r="C2" s="1">
        <v>12349</v>
      </c>
      <c r="D2" s="1">
        <v>12363</v>
      </c>
      <c r="E2" s="1">
        <f>F2/1000/60</f>
        <v>13.5205</v>
      </c>
      <c r="F2" s="1">
        <v>811230</v>
      </c>
    </row>
    <row r="3" spans="1:6">
      <c r="A3" s="1">
        <v>1</v>
      </c>
      <c r="B3" s="1">
        <f t="shared" ref="B3:B39" si="0">C3*D3/1000000</f>
        <v>157.66173599999999</v>
      </c>
      <c r="C3" s="1">
        <v>12728</v>
      </c>
      <c r="D3" s="1">
        <v>12387</v>
      </c>
      <c r="E3" s="1">
        <f>F3/1000/60</f>
        <v>13.4925</v>
      </c>
      <c r="F3" s="1">
        <v>809550</v>
      </c>
    </row>
    <row r="4" spans="1:6">
      <c r="A4" s="1">
        <v>2</v>
      </c>
      <c r="B4" s="1">
        <f t="shared" si="0"/>
        <v>154.96136999999999</v>
      </c>
      <c r="C4" s="1">
        <v>12510</v>
      </c>
      <c r="D4" s="1">
        <v>12387</v>
      </c>
      <c r="E4" s="1">
        <f t="shared" ref="E4:E39" si="1">F4/1000/60</f>
        <v>13.408999999999999</v>
      </c>
      <c r="F4" s="1">
        <v>804540</v>
      </c>
    </row>
    <row r="5" spans="1:6">
      <c r="A5" s="1">
        <v>3</v>
      </c>
      <c r="B5" s="1">
        <f t="shared" si="0"/>
        <v>158.71230199999999</v>
      </c>
      <c r="C5" s="1">
        <v>12499</v>
      </c>
      <c r="D5" s="1">
        <v>12698</v>
      </c>
      <c r="E5" s="1">
        <f t="shared" si="1"/>
        <v>13.827333333333334</v>
      </c>
      <c r="F5" s="1">
        <v>829640</v>
      </c>
    </row>
    <row r="6" spans="1:6">
      <c r="A6" s="1">
        <v>4</v>
      </c>
      <c r="B6" s="1">
        <f t="shared" si="0"/>
        <v>156.807602</v>
      </c>
      <c r="C6" s="1">
        <v>12349</v>
      </c>
      <c r="D6" s="1">
        <v>12698</v>
      </c>
      <c r="E6" s="1">
        <f t="shared" si="1"/>
        <v>13.845499999999999</v>
      </c>
      <c r="F6" s="1">
        <v>830730</v>
      </c>
    </row>
    <row r="7" spans="1:6">
      <c r="A7" s="1">
        <v>5</v>
      </c>
      <c r="B7" s="1">
        <f t="shared" si="0"/>
        <v>154.525137</v>
      </c>
      <c r="C7" s="1">
        <v>12499</v>
      </c>
      <c r="D7" s="1">
        <v>12363</v>
      </c>
      <c r="E7" s="1">
        <f t="shared" si="1"/>
        <v>13.880500000000001</v>
      </c>
      <c r="F7" s="1">
        <v>832830</v>
      </c>
    </row>
    <row r="8" spans="1:6">
      <c r="A8" s="1">
        <v>6</v>
      </c>
      <c r="B8" s="1">
        <f t="shared" si="0"/>
        <v>160.096384</v>
      </c>
      <c r="C8" s="1">
        <v>12608</v>
      </c>
      <c r="D8" s="1">
        <v>12698</v>
      </c>
      <c r="E8" s="1">
        <f t="shared" si="1"/>
        <v>13.822833333333334</v>
      </c>
      <c r="F8" s="1">
        <v>829370</v>
      </c>
    </row>
    <row r="9" spans="1:6">
      <c r="A9" s="1">
        <v>7</v>
      </c>
      <c r="B9" s="1">
        <f t="shared" si="0"/>
        <v>158.85198</v>
      </c>
      <c r="C9" s="1">
        <v>12510</v>
      </c>
      <c r="D9" s="1">
        <v>12698</v>
      </c>
      <c r="E9" s="1">
        <f t="shared" si="1"/>
        <v>14.070833333333333</v>
      </c>
      <c r="F9" s="1">
        <v>844250</v>
      </c>
    </row>
    <row r="10" spans="1:6">
      <c r="A10" s="1">
        <v>8</v>
      </c>
      <c r="B10" s="1">
        <f t="shared" si="0"/>
        <v>153.41701</v>
      </c>
      <c r="C10" s="1">
        <v>12295</v>
      </c>
      <c r="D10" s="1">
        <v>12478</v>
      </c>
      <c r="E10" s="1">
        <f t="shared" si="1"/>
        <v>14.170833333333333</v>
      </c>
      <c r="F10" s="1">
        <v>850250</v>
      </c>
    </row>
    <row r="11" spans="1:6">
      <c r="A11" s="1">
        <v>9</v>
      </c>
      <c r="B11" s="1">
        <f t="shared" si="0"/>
        <v>156.811026</v>
      </c>
      <c r="C11" s="1">
        <v>12567</v>
      </c>
      <c r="D11" s="1">
        <v>12478</v>
      </c>
      <c r="E11" s="1">
        <f t="shared" si="1"/>
        <v>14.130666666666666</v>
      </c>
      <c r="F11" s="1">
        <v>847840</v>
      </c>
    </row>
    <row r="12" spans="1:6">
      <c r="A12" s="1">
        <v>10</v>
      </c>
      <c r="B12" s="1">
        <f t="shared" si="0"/>
        <v>158.013912</v>
      </c>
      <c r="C12" s="1">
        <v>12444</v>
      </c>
      <c r="D12" s="1">
        <v>12698</v>
      </c>
      <c r="E12" s="1">
        <f t="shared" si="1"/>
        <v>14.193166666666666</v>
      </c>
      <c r="F12" s="1">
        <v>851590</v>
      </c>
    </row>
    <row r="13" spans="1:6">
      <c r="A13" s="1">
        <v>11</v>
      </c>
      <c r="B13" s="1">
        <f t="shared" si="0"/>
        <v>156.12191000000001</v>
      </c>
      <c r="C13" s="1">
        <v>12295</v>
      </c>
      <c r="D13" s="1">
        <v>12698</v>
      </c>
      <c r="E13" s="1">
        <f t="shared" si="1"/>
        <v>14.991000000000001</v>
      </c>
      <c r="F13" s="1">
        <v>899460</v>
      </c>
    </row>
    <row r="14" spans="1:6">
      <c r="A14" s="1">
        <v>12</v>
      </c>
      <c r="B14" s="1">
        <f t="shared" si="0"/>
        <v>159.57576599999999</v>
      </c>
      <c r="C14" s="1">
        <v>12567</v>
      </c>
      <c r="D14" s="1">
        <v>12698</v>
      </c>
      <c r="E14" s="1">
        <f t="shared" si="1"/>
        <v>15.614000000000001</v>
      </c>
      <c r="F14" s="1">
        <v>936840</v>
      </c>
    </row>
    <row r="15" spans="1:6">
      <c r="A15" s="1">
        <v>13</v>
      </c>
      <c r="B15" s="1">
        <f t="shared" si="0"/>
        <v>161.62014400000001</v>
      </c>
      <c r="C15" s="1">
        <v>12728</v>
      </c>
      <c r="D15" s="1">
        <v>12698</v>
      </c>
      <c r="E15" s="1">
        <f t="shared" si="1"/>
        <v>16.026666666666667</v>
      </c>
      <c r="F15" s="1">
        <v>961600</v>
      </c>
    </row>
    <row r="16" spans="1:6">
      <c r="A16" s="1">
        <v>14</v>
      </c>
      <c r="B16" s="1">
        <f t="shared" si="0"/>
        <v>618.01775099999998</v>
      </c>
      <c r="C16" s="1">
        <v>24903</v>
      </c>
      <c r="D16" s="1">
        <v>24817</v>
      </c>
      <c r="E16" s="1">
        <f t="shared" si="1"/>
        <v>26.658999999999999</v>
      </c>
      <c r="F16" s="1">
        <v>1599540</v>
      </c>
    </row>
    <row r="17" spans="1:6">
      <c r="A17" s="1">
        <v>15</v>
      </c>
      <c r="B17" s="1">
        <f t="shared" si="0"/>
        <v>624.40836200000001</v>
      </c>
      <c r="C17" s="1">
        <v>24859</v>
      </c>
      <c r="D17" s="1">
        <v>25118</v>
      </c>
      <c r="E17" s="1">
        <f t="shared" si="1"/>
        <v>27.157333333333334</v>
      </c>
      <c r="F17" s="1">
        <v>1629440</v>
      </c>
    </row>
    <row r="18" spans="1:6">
      <c r="A18" s="1">
        <v>16</v>
      </c>
      <c r="B18" s="1">
        <f t="shared" si="0"/>
        <v>613.92375000000004</v>
      </c>
      <c r="C18" s="1">
        <v>24805</v>
      </c>
      <c r="D18" s="1">
        <v>24750</v>
      </c>
      <c r="E18" s="1">
        <f t="shared" si="1"/>
        <v>27.416333333333334</v>
      </c>
      <c r="F18" s="1">
        <v>1644980</v>
      </c>
    </row>
    <row r="19" spans="1:6">
      <c r="A19" s="1">
        <v>17</v>
      </c>
      <c r="B19" s="1">
        <f t="shared" si="0"/>
        <v>158.42663999999999</v>
      </c>
      <c r="C19" s="1">
        <v>12510</v>
      </c>
      <c r="D19" s="1">
        <v>12664</v>
      </c>
      <c r="E19" s="1">
        <f t="shared" si="1"/>
        <v>13.993500000000001</v>
      </c>
      <c r="F19" s="1">
        <v>839610</v>
      </c>
    </row>
    <row r="20" spans="1:6">
      <c r="A20" s="1">
        <v>18</v>
      </c>
      <c r="B20" s="1">
        <f t="shared" si="0"/>
        <v>161.18739199999999</v>
      </c>
      <c r="C20" s="1">
        <v>12728</v>
      </c>
      <c r="D20" s="1">
        <v>12664</v>
      </c>
      <c r="E20" s="1">
        <f t="shared" si="1"/>
        <v>14.214499999999999</v>
      </c>
      <c r="F20" s="1">
        <v>852870</v>
      </c>
    </row>
    <row r="21" spans="1:6">
      <c r="A21" s="1">
        <v>19</v>
      </c>
      <c r="B21" s="1">
        <f t="shared" si="0"/>
        <v>155.650047</v>
      </c>
      <c r="C21" s="1">
        <v>12499</v>
      </c>
      <c r="D21" s="1">
        <v>12453</v>
      </c>
      <c r="E21" s="1">
        <f t="shared" si="1"/>
        <v>13.467499999999999</v>
      </c>
      <c r="F21" s="1">
        <v>808050</v>
      </c>
    </row>
    <row r="22" spans="1:6">
      <c r="A22" s="1">
        <v>20</v>
      </c>
      <c r="B22" s="1">
        <f t="shared" si="0"/>
        <v>153.78209699999999</v>
      </c>
      <c r="C22" s="1">
        <v>12349</v>
      </c>
      <c r="D22" s="1">
        <v>12453</v>
      </c>
      <c r="E22" s="1">
        <f t="shared" si="1"/>
        <v>13.719166666666666</v>
      </c>
      <c r="F22" s="1">
        <v>823150</v>
      </c>
    </row>
    <row r="23" spans="1:6">
      <c r="A23" s="1">
        <v>21</v>
      </c>
      <c r="B23" s="1">
        <f t="shared" si="0"/>
        <v>626.05124999999998</v>
      </c>
      <c r="C23" s="1">
        <v>25295</v>
      </c>
      <c r="D23" s="1">
        <v>24750</v>
      </c>
      <c r="E23" s="1">
        <f t="shared" si="1"/>
        <v>28.374833333333335</v>
      </c>
      <c r="F23" s="1">
        <v>1702490</v>
      </c>
    </row>
    <row r="24" spans="1:6">
      <c r="A24" s="1">
        <v>22</v>
      </c>
      <c r="B24" s="1">
        <f t="shared" si="0"/>
        <v>617.68574999999998</v>
      </c>
      <c r="C24" s="1">
        <v>24957</v>
      </c>
      <c r="D24" s="1">
        <v>24750</v>
      </c>
      <c r="E24" s="1">
        <f t="shared" si="1"/>
        <v>28.264499999999998</v>
      </c>
      <c r="F24" s="1">
        <v>1695870</v>
      </c>
    </row>
    <row r="25" spans="1:6">
      <c r="A25" s="1">
        <v>23</v>
      </c>
      <c r="B25" s="1">
        <f t="shared" si="0"/>
        <v>617.33924999999999</v>
      </c>
      <c r="C25" s="1">
        <v>24943</v>
      </c>
      <c r="D25" s="1">
        <v>24750</v>
      </c>
      <c r="E25" s="1">
        <f t="shared" si="1"/>
        <v>28.985666666666667</v>
      </c>
      <c r="F25" s="1">
        <v>1739140</v>
      </c>
    </row>
    <row r="26" spans="1:6">
      <c r="A26" s="1">
        <v>24</v>
      </c>
      <c r="B26" s="1">
        <f t="shared" si="0"/>
        <v>620.69798700000001</v>
      </c>
      <c r="C26" s="1">
        <v>25011</v>
      </c>
      <c r="D26" s="1">
        <v>24817</v>
      </c>
      <c r="E26" s="1">
        <f t="shared" si="1"/>
        <v>29.700499999999998</v>
      </c>
      <c r="F26" s="1">
        <v>1782030</v>
      </c>
    </row>
    <row r="27" spans="1:6">
      <c r="A27" s="1">
        <v>25</v>
      </c>
      <c r="B27" s="1">
        <f t="shared" si="0"/>
        <v>626.86992599999996</v>
      </c>
      <c r="C27" s="1">
        <v>24957</v>
      </c>
      <c r="D27" s="1">
        <v>25118</v>
      </c>
      <c r="E27" s="1">
        <f t="shared" si="1"/>
        <v>30.654333333333334</v>
      </c>
      <c r="F27" s="1">
        <v>1839260</v>
      </c>
    </row>
    <row r="28" spans="1:6">
      <c r="A28" s="1">
        <v>26</v>
      </c>
      <c r="B28" s="1">
        <f t="shared" si="0"/>
        <v>626.51827400000002</v>
      </c>
      <c r="C28" s="1">
        <v>24943</v>
      </c>
      <c r="D28" s="1">
        <v>25118</v>
      </c>
      <c r="E28" s="1">
        <f t="shared" si="1"/>
        <v>31.014499999999998</v>
      </c>
      <c r="F28" s="1">
        <v>1860870</v>
      </c>
    </row>
    <row r="29" spans="1:6">
      <c r="A29" s="1">
        <v>27</v>
      </c>
      <c r="B29" s="1">
        <f t="shared" si="0"/>
        <v>1398.048984</v>
      </c>
      <c r="C29" s="1">
        <v>37413</v>
      </c>
      <c r="D29" s="1">
        <v>37368</v>
      </c>
      <c r="E29" s="1">
        <f t="shared" si="1"/>
        <v>32.407166666666669</v>
      </c>
      <c r="F29" s="1">
        <v>1944430</v>
      </c>
    </row>
    <row r="30" spans="1:6">
      <c r="A30" s="1">
        <v>28</v>
      </c>
      <c r="B30" s="1">
        <f t="shared" si="0"/>
        <v>1402.5396780000001</v>
      </c>
      <c r="C30" s="1">
        <v>37467</v>
      </c>
      <c r="D30" s="1">
        <v>37434</v>
      </c>
      <c r="E30" s="1">
        <f t="shared" si="1"/>
        <v>32.722666666666662</v>
      </c>
      <c r="F30" s="1">
        <v>1963360</v>
      </c>
    </row>
    <row r="31" spans="1:6">
      <c r="A31" s="1">
        <v>29</v>
      </c>
      <c r="B31" s="1">
        <f t="shared" si="0"/>
        <v>622.94897700000001</v>
      </c>
      <c r="C31" s="1">
        <v>25011</v>
      </c>
      <c r="D31" s="1">
        <v>24907</v>
      </c>
      <c r="E31" s="1">
        <f t="shared" si="1"/>
        <v>26.213000000000001</v>
      </c>
      <c r="F31" s="1">
        <v>1572780</v>
      </c>
    </row>
    <row r="32" spans="1:6">
      <c r="A32" s="1">
        <v>30</v>
      </c>
      <c r="B32" s="1">
        <f t="shared" si="0"/>
        <v>629.45183699999995</v>
      </c>
      <c r="C32" s="1">
        <v>25011</v>
      </c>
      <c r="D32" s="1">
        <v>25167</v>
      </c>
      <c r="E32" s="1">
        <f t="shared" si="1"/>
        <v>27.477166666666669</v>
      </c>
      <c r="F32" s="1">
        <v>1648630</v>
      </c>
    </row>
    <row r="33" spans="1:6">
      <c r="A33" s="1">
        <v>31</v>
      </c>
      <c r="B33" s="1">
        <f t="shared" si="0"/>
        <v>1390.8228360000001</v>
      </c>
      <c r="C33" s="1">
        <v>37154</v>
      </c>
      <c r="D33" s="1">
        <v>37434</v>
      </c>
      <c r="E33" s="1">
        <f t="shared" si="1"/>
        <v>41.576500000000003</v>
      </c>
      <c r="F33" s="1">
        <v>2494590</v>
      </c>
    </row>
    <row r="34" spans="1:6">
      <c r="A34" s="1">
        <v>32</v>
      </c>
      <c r="B34" s="1">
        <f t="shared" si="0"/>
        <v>626.73380099999997</v>
      </c>
      <c r="C34" s="1">
        <v>24903</v>
      </c>
      <c r="D34" s="1">
        <v>25167</v>
      </c>
      <c r="E34" s="1">
        <f t="shared" si="1"/>
        <v>28.0275</v>
      </c>
      <c r="F34" s="1">
        <v>1681650</v>
      </c>
    </row>
    <row r="35" spans="1:6">
      <c r="A35" s="1">
        <v>33</v>
      </c>
      <c r="B35" s="1">
        <f t="shared" si="0"/>
        <v>1410.2309519999999</v>
      </c>
      <c r="C35" s="1">
        <v>37739</v>
      </c>
      <c r="D35" s="1">
        <v>37368</v>
      </c>
      <c r="E35" s="1">
        <f t="shared" si="1"/>
        <v>42.177666666666667</v>
      </c>
      <c r="F35" s="1">
        <v>2530660</v>
      </c>
    </row>
    <row r="36" spans="1:6">
      <c r="A36" s="1">
        <v>34</v>
      </c>
      <c r="B36" s="1">
        <f t="shared" si="0"/>
        <v>633.65178600000002</v>
      </c>
      <c r="C36" s="1">
        <v>25227</v>
      </c>
      <c r="D36" s="1">
        <v>25118</v>
      </c>
      <c r="E36" s="1">
        <f t="shared" si="1"/>
        <v>27.842166666666667</v>
      </c>
      <c r="F36" s="1">
        <v>1670530</v>
      </c>
    </row>
    <row r="37" spans="1:6">
      <c r="A37" s="1">
        <v>35</v>
      </c>
      <c r="B37" s="1">
        <f t="shared" si="0"/>
        <v>620.25902099999996</v>
      </c>
      <c r="C37" s="1">
        <v>24903</v>
      </c>
      <c r="D37" s="1">
        <v>24907</v>
      </c>
      <c r="E37" s="1">
        <f t="shared" si="1"/>
        <v>27.940666666666669</v>
      </c>
      <c r="F37" s="1">
        <v>1676440</v>
      </c>
    </row>
    <row r="38" spans="1:6">
      <c r="A38" s="1">
        <v>36</v>
      </c>
      <c r="B38" s="1">
        <f t="shared" si="0"/>
        <v>1410.1762140000001</v>
      </c>
      <c r="C38" s="1">
        <v>37671</v>
      </c>
      <c r="D38" s="1">
        <v>37434</v>
      </c>
      <c r="E38" s="1">
        <f t="shared" si="1"/>
        <v>43.306333333333335</v>
      </c>
      <c r="F38" s="1">
        <v>2598380</v>
      </c>
    </row>
    <row r="39" spans="1:6">
      <c r="A39" s="1">
        <v>37</v>
      </c>
      <c r="B39" s="1">
        <f t="shared" si="0"/>
        <v>1414.7805960000001</v>
      </c>
      <c r="C39" s="1">
        <v>37794</v>
      </c>
      <c r="D39" s="1">
        <v>37434</v>
      </c>
      <c r="E39" s="1">
        <f t="shared" si="1"/>
        <v>43.816000000000003</v>
      </c>
      <c r="F39" s="1">
        <v>2628960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" sqref="E2:E21"/>
    </sheetView>
  </sheetViews>
  <sheetFormatPr baseColWidth="10" defaultRowHeight="15" x14ac:dyDescent="0"/>
  <cols>
    <col min="2" max="2" width="11.1640625" bestFit="1" customWidth="1"/>
  </cols>
  <sheetData>
    <row r="1" spans="1:6">
      <c r="A1" t="s">
        <v>0</v>
      </c>
      <c r="B1" t="s">
        <v>4</v>
      </c>
      <c r="C1" t="s">
        <v>2</v>
      </c>
      <c r="D1" t="s">
        <v>1</v>
      </c>
      <c r="E1" t="s">
        <v>3</v>
      </c>
      <c r="F1" t="s">
        <v>3</v>
      </c>
    </row>
    <row r="2" spans="1:6">
      <c r="A2" s="1">
        <v>0</v>
      </c>
      <c r="B2" s="1">
        <f>C2*D2</f>
        <v>765328550</v>
      </c>
      <c r="C2" s="1">
        <v>38095</v>
      </c>
      <c r="D2" s="1">
        <v>20090</v>
      </c>
      <c r="E2" s="1">
        <f>F2/1000/60</f>
        <v>14.074333333333334</v>
      </c>
      <c r="F2" s="1">
        <v>844460</v>
      </c>
    </row>
    <row r="3" spans="1:6">
      <c r="A3" s="1">
        <v>1</v>
      </c>
      <c r="B3" s="1">
        <f>C3*D3</f>
        <v>1112206959</v>
      </c>
      <c r="C3" s="1">
        <v>55719</v>
      </c>
      <c r="D3" s="1">
        <v>19961</v>
      </c>
      <c r="E3" s="1">
        <f t="shared" ref="E3:E21" si="0">F3/1000/60</f>
        <v>20.992666666666665</v>
      </c>
      <c r="F3" s="1">
        <v>1259560</v>
      </c>
    </row>
    <row r="4" spans="1:6">
      <c r="A4" s="1">
        <v>2</v>
      </c>
      <c r="B4" s="1">
        <f t="shared" ref="B4:B21" si="1">C4*D4</f>
        <v>1419798212</v>
      </c>
      <c r="C4" s="1">
        <v>70294</v>
      </c>
      <c r="D4" s="1">
        <v>20198</v>
      </c>
      <c r="E4" s="1">
        <f t="shared" si="0"/>
        <v>26.775166666666667</v>
      </c>
      <c r="F4" s="1">
        <v>1606510</v>
      </c>
    </row>
    <row r="5" spans="1:6">
      <c r="A5" s="1">
        <v>3</v>
      </c>
      <c r="B5" s="1">
        <f t="shared" si="1"/>
        <v>1448745160</v>
      </c>
      <c r="C5" s="1">
        <v>72235</v>
      </c>
      <c r="D5" s="1">
        <v>20056</v>
      </c>
      <c r="E5" s="1">
        <f t="shared" si="0"/>
        <v>26.78166666666667</v>
      </c>
      <c r="F5" s="1">
        <v>1606900</v>
      </c>
    </row>
    <row r="6" spans="1:6">
      <c r="A6" s="1">
        <v>4</v>
      </c>
      <c r="B6" s="1">
        <f t="shared" si="1"/>
        <v>1298620986</v>
      </c>
      <c r="C6" s="1">
        <v>65182</v>
      </c>
      <c r="D6" s="1">
        <v>19923</v>
      </c>
      <c r="E6" s="1">
        <f t="shared" si="0"/>
        <v>28.100166666666667</v>
      </c>
      <c r="F6" s="1">
        <v>1686010</v>
      </c>
    </row>
    <row r="7" spans="1:6">
      <c r="A7" s="1">
        <v>5</v>
      </c>
      <c r="B7" s="1">
        <f t="shared" si="1"/>
        <v>1331675338</v>
      </c>
      <c r="C7" s="1">
        <v>66494</v>
      </c>
      <c r="D7" s="1">
        <v>20027</v>
      </c>
      <c r="E7" s="1">
        <f t="shared" si="0"/>
        <v>30.389499999999998</v>
      </c>
      <c r="F7" s="1">
        <v>1823370</v>
      </c>
    </row>
    <row r="8" spans="1:6">
      <c r="A8" s="1">
        <v>6</v>
      </c>
      <c r="B8" s="1">
        <f t="shared" si="1"/>
        <v>1662191542</v>
      </c>
      <c r="C8" s="1">
        <v>82618</v>
      </c>
      <c r="D8" s="1">
        <v>20119</v>
      </c>
      <c r="E8" s="1">
        <f t="shared" si="0"/>
        <v>31.939166666666665</v>
      </c>
      <c r="F8" s="1">
        <v>1916350</v>
      </c>
    </row>
    <row r="9" spans="1:6">
      <c r="A9" s="1">
        <v>7</v>
      </c>
      <c r="B9" s="1">
        <f t="shared" si="1"/>
        <v>1522123226</v>
      </c>
      <c r="C9" s="1">
        <v>76129</v>
      </c>
      <c r="D9" s="1">
        <v>19994</v>
      </c>
      <c r="E9" s="1">
        <f t="shared" si="0"/>
        <v>34.024500000000003</v>
      </c>
      <c r="F9" s="1">
        <v>2041470</v>
      </c>
    </row>
    <row r="10" spans="1:6">
      <c r="A10" s="1">
        <v>8</v>
      </c>
      <c r="B10" s="1">
        <f t="shared" si="1"/>
        <v>1651325351</v>
      </c>
      <c r="C10" s="1">
        <v>82927</v>
      </c>
      <c r="D10" s="1">
        <v>19913</v>
      </c>
      <c r="E10" s="1">
        <f t="shared" si="0"/>
        <v>34.195500000000003</v>
      </c>
      <c r="F10" s="1">
        <v>2051730</v>
      </c>
    </row>
    <row r="11" spans="1:6">
      <c r="A11" s="1">
        <v>9</v>
      </c>
      <c r="B11" s="1">
        <f t="shared" si="1"/>
        <v>1962024182</v>
      </c>
      <c r="C11" s="1">
        <v>97618</v>
      </c>
      <c r="D11" s="1">
        <v>20099</v>
      </c>
      <c r="E11" s="1">
        <f t="shared" si="0"/>
        <v>37.033500000000004</v>
      </c>
      <c r="F11" s="1">
        <v>2222010</v>
      </c>
    </row>
    <row r="12" spans="1:6">
      <c r="A12" s="1">
        <v>10</v>
      </c>
      <c r="B12" s="1">
        <f t="shared" si="1"/>
        <v>1675625952</v>
      </c>
      <c r="C12" s="1">
        <v>84084</v>
      </c>
      <c r="D12" s="1">
        <v>19928</v>
      </c>
      <c r="E12" s="1">
        <f t="shared" si="0"/>
        <v>38.229333333333336</v>
      </c>
      <c r="F12" s="1">
        <v>2293760</v>
      </c>
    </row>
    <row r="13" spans="1:6">
      <c r="A13" s="1">
        <v>11</v>
      </c>
      <c r="B13" s="1">
        <f t="shared" si="1"/>
        <v>1702528740</v>
      </c>
      <c r="C13" s="1">
        <v>85404</v>
      </c>
      <c r="D13" s="1">
        <v>19935</v>
      </c>
      <c r="E13" s="1">
        <f t="shared" si="0"/>
        <v>40.234166666666667</v>
      </c>
      <c r="F13" s="1">
        <v>2414050</v>
      </c>
    </row>
    <row r="14" spans="1:6">
      <c r="A14" s="1">
        <v>12</v>
      </c>
      <c r="B14" s="1">
        <f t="shared" si="1"/>
        <v>2125753380</v>
      </c>
      <c r="C14" s="1">
        <v>106490</v>
      </c>
      <c r="D14" s="1">
        <v>19962</v>
      </c>
      <c r="E14" s="1">
        <f t="shared" si="0"/>
        <v>40.05766666666667</v>
      </c>
      <c r="F14" s="1">
        <v>2403460</v>
      </c>
    </row>
    <row r="15" spans="1:6">
      <c r="A15" s="1">
        <v>13</v>
      </c>
      <c r="B15" s="1">
        <f t="shared" si="1"/>
        <v>1721233104</v>
      </c>
      <c r="C15" s="1">
        <v>86442</v>
      </c>
      <c r="D15" s="1">
        <v>19912</v>
      </c>
      <c r="E15" s="1">
        <f t="shared" si="0"/>
        <v>41.103333333333332</v>
      </c>
      <c r="F15" s="1">
        <v>2466200</v>
      </c>
    </row>
    <row r="16" spans="1:6">
      <c r="A16" s="1">
        <v>14</v>
      </c>
      <c r="B16" s="1">
        <f t="shared" si="1"/>
        <v>2257315530</v>
      </c>
      <c r="C16" s="1">
        <v>112894</v>
      </c>
      <c r="D16" s="1">
        <v>19995</v>
      </c>
      <c r="E16" s="1">
        <f t="shared" si="0"/>
        <v>42.189333333333337</v>
      </c>
      <c r="F16" s="1">
        <v>2531360</v>
      </c>
    </row>
    <row r="17" spans="1:6">
      <c r="A17" s="1">
        <v>15</v>
      </c>
      <c r="B17" s="1">
        <f t="shared" si="1"/>
        <v>1962705928</v>
      </c>
      <c r="C17" s="1">
        <v>98569</v>
      </c>
      <c r="D17" s="1">
        <v>19912</v>
      </c>
      <c r="E17" s="1">
        <f t="shared" si="0"/>
        <v>42.351999999999997</v>
      </c>
      <c r="F17" s="1">
        <v>2541120</v>
      </c>
    </row>
    <row r="18" spans="1:6">
      <c r="A18" s="1">
        <v>16</v>
      </c>
      <c r="B18" s="1">
        <f t="shared" si="1"/>
        <v>1938364534</v>
      </c>
      <c r="C18" s="1">
        <v>97166</v>
      </c>
      <c r="D18" s="1">
        <v>19949</v>
      </c>
      <c r="E18" s="1">
        <f t="shared" si="0"/>
        <v>42.428166666666669</v>
      </c>
      <c r="F18" s="1">
        <v>2545690</v>
      </c>
    </row>
    <row r="19" spans="1:6">
      <c r="A19" s="1">
        <v>17</v>
      </c>
      <c r="B19" s="1">
        <f t="shared" si="1"/>
        <v>2276785134</v>
      </c>
      <c r="C19" s="1">
        <v>113919</v>
      </c>
      <c r="D19" s="1">
        <v>19986</v>
      </c>
      <c r="E19" s="1">
        <f t="shared" si="0"/>
        <v>49.331333333333333</v>
      </c>
      <c r="F19" s="1">
        <v>2959880</v>
      </c>
    </row>
    <row r="20" spans="1:6">
      <c r="A20" s="1">
        <v>18</v>
      </c>
      <c r="B20" s="1">
        <f t="shared" si="1"/>
        <v>2129714339</v>
      </c>
      <c r="C20" s="1">
        <v>106523</v>
      </c>
      <c r="D20" s="1">
        <v>19993</v>
      </c>
      <c r="E20" s="1">
        <f t="shared" si="0"/>
        <v>49.481999999999999</v>
      </c>
      <c r="F20" s="1">
        <v>2968920</v>
      </c>
    </row>
    <row r="21" spans="1:6">
      <c r="A21" s="1">
        <v>19</v>
      </c>
      <c r="B21" s="1">
        <f t="shared" si="1"/>
        <v>3596851776</v>
      </c>
      <c r="C21" s="1">
        <v>179412</v>
      </c>
      <c r="D21" s="1">
        <v>20048</v>
      </c>
      <c r="E21" s="1">
        <f t="shared" si="0"/>
        <v>66.496166666666667</v>
      </c>
      <c r="F21" s="1">
        <v>3989770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" sqref="E2"/>
    </sheetView>
  </sheetViews>
  <sheetFormatPr baseColWidth="10" defaultRowHeight="15" x14ac:dyDescent="0"/>
  <cols>
    <col min="2" max="2" width="11.1640625" bestFit="1" customWidth="1"/>
  </cols>
  <sheetData>
    <row r="1" spans="1:6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</row>
    <row r="2" spans="1:6">
      <c r="A2" s="1">
        <v>0</v>
      </c>
      <c r="B2" s="1">
        <f>C2*D2</f>
        <v>416221276</v>
      </c>
      <c r="C2" s="1">
        <v>32609</v>
      </c>
      <c r="D2" s="1">
        <v>12764</v>
      </c>
      <c r="E2" s="1">
        <f>F2/1000/60</f>
        <v>7.8913333333333338</v>
      </c>
      <c r="F2" s="1">
        <v>473480</v>
      </c>
    </row>
    <row r="3" spans="1:6">
      <c r="A3" s="1">
        <v>1</v>
      </c>
      <c r="B3" s="1">
        <f t="shared" ref="B3:B21" si="0">C3*D3</f>
        <v>846773542</v>
      </c>
      <c r="C3" s="1">
        <v>43574</v>
      </c>
      <c r="D3" s="1">
        <v>19433</v>
      </c>
      <c r="E3" s="1">
        <f t="shared" ref="E3:E21" si="1">F3/1000/60</f>
        <v>15.781000000000001</v>
      </c>
      <c r="F3" s="1">
        <v>946860</v>
      </c>
    </row>
    <row r="4" spans="1:6">
      <c r="A4" s="1">
        <v>2</v>
      </c>
      <c r="B4" s="1">
        <f t="shared" si="0"/>
        <v>985848516</v>
      </c>
      <c r="C4" s="1">
        <v>36747</v>
      </c>
      <c r="D4" s="1">
        <v>26828</v>
      </c>
      <c r="E4" s="1">
        <f t="shared" si="1"/>
        <v>17.665333333333333</v>
      </c>
      <c r="F4" s="1">
        <v>1059920</v>
      </c>
    </row>
    <row r="5" spans="1:6">
      <c r="A5" s="1">
        <v>3</v>
      </c>
      <c r="B5" s="1">
        <f t="shared" si="0"/>
        <v>944875800</v>
      </c>
      <c r="C5" s="1">
        <v>47721</v>
      </c>
      <c r="D5" s="1">
        <v>19800</v>
      </c>
      <c r="E5" s="1">
        <f t="shared" si="1"/>
        <v>18.506333333333334</v>
      </c>
      <c r="F5" s="1">
        <v>1110380</v>
      </c>
    </row>
    <row r="6" spans="1:6">
      <c r="A6" s="1">
        <v>4</v>
      </c>
      <c r="B6" s="1">
        <f t="shared" si="0"/>
        <v>909936657</v>
      </c>
      <c r="C6" s="1">
        <v>49077</v>
      </c>
      <c r="D6" s="1">
        <v>18541</v>
      </c>
      <c r="E6" s="1">
        <f t="shared" si="1"/>
        <v>19.849666666666668</v>
      </c>
      <c r="F6" s="1">
        <v>1190980</v>
      </c>
    </row>
    <row r="7" spans="1:6">
      <c r="A7" s="1">
        <v>5</v>
      </c>
      <c r="B7" s="1">
        <f>C7*D7</f>
        <v>1102833192</v>
      </c>
      <c r="C7" s="1">
        <v>66552</v>
      </c>
      <c r="D7" s="1">
        <v>16571</v>
      </c>
      <c r="E7" s="1">
        <f t="shared" si="1"/>
        <v>20.917333333333332</v>
      </c>
      <c r="F7" s="1">
        <v>1255040</v>
      </c>
    </row>
    <row r="8" spans="1:6">
      <c r="A8" s="1">
        <v>6</v>
      </c>
      <c r="B8" s="1">
        <f t="shared" si="0"/>
        <v>1169775165</v>
      </c>
      <c r="C8" s="1">
        <v>162131</v>
      </c>
      <c r="D8" s="1">
        <v>7215</v>
      </c>
      <c r="E8" s="1">
        <f t="shared" si="1"/>
        <v>22.390333333333334</v>
      </c>
      <c r="F8" s="1">
        <v>1343420</v>
      </c>
    </row>
    <row r="9" spans="1:6">
      <c r="A9" s="1">
        <v>7</v>
      </c>
      <c r="B9" s="1">
        <f t="shared" si="0"/>
        <v>1193024455</v>
      </c>
      <c r="C9" s="1">
        <v>54005</v>
      </c>
      <c r="D9" s="1">
        <v>22091</v>
      </c>
      <c r="E9" s="1">
        <f t="shared" si="1"/>
        <v>22.7425</v>
      </c>
      <c r="F9" s="1">
        <v>1364550</v>
      </c>
    </row>
    <row r="10" spans="1:6">
      <c r="A10" s="1">
        <v>8</v>
      </c>
      <c r="B10" s="1">
        <f t="shared" si="0"/>
        <v>1304699745</v>
      </c>
      <c r="C10" s="1">
        <v>107871</v>
      </c>
      <c r="D10" s="1">
        <v>12095</v>
      </c>
      <c r="E10" s="1">
        <f t="shared" si="1"/>
        <v>25.246666666666666</v>
      </c>
      <c r="F10" s="1">
        <v>1514800</v>
      </c>
    </row>
    <row r="11" spans="1:6">
      <c r="A11" s="1">
        <v>9</v>
      </c>
      <c r="B11" s="1">
        <f t="shared" si="0"/>
        <v>1410036085</v>
      </c>
      <c r="C11" s="1">
        <v>52979</v>
      </c>
      <c r="D11" s="1">
        <v>26615</v>
      </c>
      <c r="E11" s="1">
        <f t="shared" si="1"/>
        <v>25.975166666666667</v>
      </c>
      <c r="F11" s="1">
        <v>1558510</v>
      </c>
    </row>
    <row r="12" spans="1:6">
      <c r="A12" s="1">
        <v>10</v>
      </c>
      <c r="B12" s="1">
        <f t="shared" si="0"/>
        <v>1185871446</v>
      </c>
      <c r="C12" s="1">
        <v>68346</v>
      </c>
      <c r="D12" s="1">
        <v>17351</v>
      </c>
      <c r="E12" s="1">
        <f t="shared" si="1"/>
        <v>26.136166666666668</v>
      </c>
      <c r="F12" s="1">
        <v>1568170</v>
      </c>
    </row>
    <row r="13" spans="1:6">
      <c r="A13" s="1">
        <v>11</v>
      </c>
      <c r="B13" s="1">
        <f t="shared" si="0"/>
        <v>1240002477</v>
      </c>
      <c r="C13" s="1">
        <v>81897</v>
      </c>
      <c r="D13" s="1">
        <v>15141</v>
      </c>
      <c r="E13" s="1">
        <f t="shared" si="1"/>
        <v>26.691333333333333</v>
      </c>
      <c r="F13" s="1">
        <v>1601480</v>
      </c>
    </row>
    <row r="14" spans="1:6">
      <c r="A14" s="1">
        <v>12</v>
      </c>
      <c r="B14" s="1">
        <f t="shared" si="0"/>
        <v>1493255075</v>
      </c>
      <c r="C14" s="1">
        <v>55357</v>
      </c>
      <c r="D14" s="1">
        <v>26975</v>
      </c>
      <c r="E14" s="1">
        <f t="shared" si="1"/>
        <v>32.994500000000002</v>
      </c>
      <c r="F14" s="1">
        <v>1979670</v>
      </c>
    </row>
    <row r="15" spans="1:6">
      <c r="A15" s="1">
        <v>13</v>
      </c>
      <c r="B15" s="1">
        <f t="shared" si="0"/>
        <v>1671015972</v>
      </c>
      <c r="C15" s="1">
        <v>72916</v>
      </c>
      <c r="D15" s="1">
        <v>22917</v>
      </c>
      <c r="E15" s="1">
        <f t="shared" si="1"/>
        <v>34.168666666666667</v>
      </c>
      <c r="F15" s="1">
        <v>2050120</v>
      </c>
    </row>
    <row r="16" spans="1:6">
      <c r="A16" s="1">
        <v>14</v>
      </c>
      <c r="B16" s="1">
        <f t="shared" si="0"/>
        <v>2028188565</v>
      </c>
      <c r="C16" s="1">
        <v>88695</v>
      </c>
      <c r="D16" s="1">
        <v>22867</v>
      </c>
      <c r="E16" s="1">
        <f t="shared" si="1"/>
        <v>37.639166666666668</v>
      </c>
      <c r="F16" s="1">
        <v>2258350</v>
      </c>
    </row>
    <row r="17" spans="1:6">
      <c r="A17" s="1">
        <v>15</v>
      </c>
      <c r="B17" s="1">
        <f t="shared" si="0"/>
        <v>2011513107</v>
      </c>
      <c r="C17" s="1">
        <v>78333</v>
      </c>
      <c r="D17" s="1">
        <v>25679</v>
      </c>
      <c r="E17" s="1">
        <f t="shared" si="1"/>
        <v>37.592166666666671</v>
      </c>
      <c r="F17" s="1">
        <v>2255530</v>
      </c>
    </row>
    <row r="18" spans="1:6">
      <c r="A18" s="1">
        <v>16</v>
      </c>
      <c r="B18" s="1">
        <f t="shared" si="0"/>
        <v>1665616041</v>
      </c>
      <c r="C18" s="1">
        <v>76059</v>
      </c>
      <c r="D18" s="1">
        <v>21899</v>
      </c>
      <c r="E18" s="1">
        <f t="shared" si="1"/>
        <v>38.224666666666664</v>
      </c>
      <c r="F18" s="1">
        <v>2293480</v>
      </c>
    </row>
    <row r="19" spans="1:6">
      <c r="A19" s="1">
        <v>17</v>
      </c>
      <c r="B19" s="1">
        <f t="shared" si="0"/>
        <v>1917373965</v>
      </c>
      <c r="C19" s="1">
        <v>93535</v>
      </c>
      <c r="D19" s="1">
        <v>20499</v>
      </c>
      <c r="E19" s="1">
        <f t="shared" si="1"/>
        <v>38.463000000000001</v>
      </c>
      <c r="F19" s="1">
        <v>2307780</v>
      </c>
    </row>
    <row r="20" spans="1:6">
      <c r="A20" s="1">
        <v>18</v>
      </c>
      <c r="B20" s="1">
        <f t="shared" si="0"/>
        <v>1861748064</v>
      </c>
      <c r="C20" s="1">
        <v>77418</v>
      </c>
      <c r="D20" s="1">
        <v>24048</v>
      </c>
      <c r="E20" s="1">
        <f t="shared" si="1"/>
        <v>39.417999999999999</v>
      </c>
      <c r="F20" s="1">
        <v>2365080</v>
      </c>
    </row>
    <row r="21" spans="1:6">
      <c r="A21" s="1">
        <v>19</v>
      </c>
      <c r="B21" s="1">
        <f t="shared" si="0"/>
        <v>1885794659</v>
      </c>
      <c r="C21" s="1">
        <v>91229</v>
      </c>
      <c r="D21" s="1">
        <v>20671</v>
      </c>
      <c r="E21" s="1">
        <f t="shared" si="1"/>
        <v>42.645166666666668</v>
      </c>
      <c r="F21" s="1">
        <v>2558710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D33" workbookViewId="0">
      <selection activeCell="F56" sqref="F56"/>
    </sheetView>
  </sheetViews>
  <sheetFormatPr baseColWidth="10" defaultRowHeight="15" x14ac:dyDescent="0"/>
  <sheetData>
    <row r="1" spans="1:6">
      <c r="A1" t="s">
        <v>0</v>
      </c>
      <c r="B1" t="s">
        <v>4</v>
      </c>
      <c r="C1" t="s">
        <v>2</v>
      </c>
      <c r="D1" t="s">
        <v>1</v>
      </c>
      <c r="E1" t="s">
        <v>3</v>
      </c>
      <c r="F1" t="s">
        <v>3</v>
      </c>
    </row>
    <row r="2" spans="1:6">
      <c r="A2" s="1">
        <v>0</v>
      </c>
      <c r="B2" s="1">
        <f>C2*D2</f>
        <v>112649730</v>
      </c>
      <c r="C2" s="1">
        <v>20134</v>
      </c>
      <c r="D2" s="1">
        <v>5595</v>
      </c>
      <c r="E2" s="1">
        <f>F2/1000/60</f>
        <v>2.2288333333333332</v>
      </c>
      <c r="F2" s="1">
        <v>133730</v>
      </c>
    </row>
    <row r="3" spans="1:6">
      <c r="A3" s="1">
        <v>1</v>
      </c>
      <c r="B3" s="1">
        <f t="shared" ref="B3:B51" si="0">C3*D3</f>
        <v>128222168</v>
      </c>
      <c r="C3" s="1">
        <v>16424</v>
      </c>
      <c r="D3" s="1">
        <v>7807</v>
      </c>
      <c r="E3" s="1">
        <f t="shared" ref="E3:E51" si="1">F3/1000/60</f>
        <v>2.5670000000000002</v>
      </c>
      <c r="F3" s="1">
        <v>154020</v>
      </c>
    </row>
    <row r="4" spans="1:6">
      <c r="A4" s="1">
        <v>2</v>
      </c>
      <c r="B4" s="1">
        <f t="shared" si="0"/>
        <v>137445462</v>
      </c>
      <c r="C4" s="1">
        <v>16654</v>
      </c>
      <c r="D4" s="1">
        <v>8253</v>
      </c>
      <c r="E4" s="1">
        <f t="shared" si="1"/>
        <v>3.1431666666666667</v>
      </c>
      <c r="F4" s="1">
        <v>188590</v>
      </c>
    </row>
    <row r="5" spans="1:6">
      <c r="A5" s="1">
        <v>3</v>
      </c>
      <c r="B5" s="1">
        <f t="shared" si="0"/>
        <v>175619020</v>
      </c>
      <c r="C5" s="1">
        <v>27010</v>
      </c>
      <c r="D5" s="1">
        <v>6502</v>
      </c>
      <c r="E5" s="1">
        <f t="shared" si="1"/>
        <v>3.4106666666666663</v>
      </c>
      <c r="F5" s="1">
        <v>204640</v>
      </c>
    </row>
    <row r="6" spans="1:6">
      <c r="A6" s="1">
        <v>4</v>
      </c>
      <c r="B6" s="1">
        <f t="shared" si="0"/>
        <v>208830866</v>
      </c>
      <c r="C6" s="1">
        <v>28486</v>
      </c>
      <c r="D6" s="1">
        <v>7331</v>
      </c>
      <c r="E6" s="1">
        <f t="shared" si="1"/>
        <v>4.2186666666666666</v>
      </c>
      <c r="F6" s="1">
        <v>253120</v>
      </c>
    </row>
    <row r="7" spans="1:6">
      <c r="A7" s="1">
        <v>5</v>
      </c>
      <c r="B7" s="1">
        <f t="shared" si="0"/>
        <v>242215932</v>
      </c>
      <c r="C7" s="1">
        <v>33446</v>
      </c>
      <c r="D7" s="1">
        <v>7242</v>
      </c>
      <c r="E7" s="1">
        <f t="shared" si="1"/>
        <v>4.7514999999999992</v>
      </c>
      <c r="F7" s="1">
        <v>285090</v>
      </c>
    </row>
    <row r="8" spans="1:6">
      <c r="A8" s="1">
        <v>6</v>
      </c>
      <c r="B8" s="1">
        <f t="shared" si="0"/>
        <v>251070237</v>
      </c>
      <c r="C8" s="1">
        <v>34683</v>
      </c>
      <c r="D8" s="1">
        <v>7239</v>
      </c>
      <c r="E8" s="1">
        <f t="shared" si="1"/>
        <v>4.8306666666666667</v>
      </c>
      <c r="F8" s="1">
        <v>289840</v>
      </c>
    </row>
    <row r="9" spans="1:6">
      <c r="A9" s="1">
        <v>7</v>
      </c>
      <c r="B9" s="1">
        <f t="shared" si="0"/>
        <v>333807529</v>
      </c>
      <c r="C9" s="1">
        <v>51697</v>
      </c>
      <c r="D9" s="1">
        <v>6457</v>
      </c>
      <c r="E9" s="1">
        <f t="shared" si="1"/>
        <v>6.5956666666666672</v>
      </c>
      <c r="F9" s="1">
        <v>395740</v>
      </c>
    </row>
    <row r="10" spans="1:6">
      <c r="A10" s="1">
        <v>8</v>
      </c>
      <c r="B10" s="1">
        <f t="shared" si="0"/>
        <v>357443406</v>
      </c>
      <c r="C10" s="1">
        <v>50766</v>
      </c>
      <c r="D10" s="1">
        <v>7041</v>
      </c>
      <c r="E10" s="1">
        <f t="shared" si="1"/>
        <v>6.9715000000000007</v>
      </c>
      <c r="F10" s="1">
        <v>418290</v>
      </c>
    </row>
    <row r="11" spans="1:6">
      <c r="A11" s="1">
        <v>9</v>
      </c>
      <c r="B11" s="1">
        <f t="shared" si="0"/>
        <v>222350637</v>
      </c>
      <c r="C11" s="1">
        <v>30981</v>
      </c>
      <c r="D11" s="1">
        <v>7177</v>
      </c>
      <c r="E11" s="1">
        <f t="shared" si="1"/>
        <v>4.6368333333333327</v>
      </c>
      <c r="F11" s="1">
        <v>278210</v>
      </c>
    </row>
    <row r="12" spans="1:6">
      <c r="A12" s="1">
        <v>10</v>
      </c>
      <c r="B12" s="1">
        <f t="shared" si="0"/>
        <v>403744656</v>
      </c>
      <c r="C12" s="1">
        <v>43246</v>
      </c>
      <c r="D12" s="1">
        <v>9336</v>
      </c>
      <c r="E12" s="1">
        <f t="shared" si="1"/>
        <v>7.6606666666666667</v>
      </c>
      <c r="F12" s="1">
        <v>459640</v>
      </c>
    </row>
    <row r="13" spans="1:6">
      <c r="A13" s="1">
        <v>11</v>
      </c>
      <c r="B13" s="1">
        <f t="shared" si="0"/>
        <v>388481428</v>
      </c>
      <c r="C13" s="1">
        <v>38308</v>
      </c>
      <c r="D13" s="1">
        <v>10141</v>
      </c>
      <c r="E13" s="1">
        <f t="shared" si="1"/>
        <v>8.3516666666666666</v>
      </c>
      <c r="F13" s="1">
        <v>501100</v>
      </c>
    </row>
    <row r="14" spans="1:6">
      <c r="A14" s="1">
        <v>12</v>
      </c>
      <c r="B14" s="1">
        <f t="shared" si="0"/>
        <v>315961212</v>
      </c>
      <c r="C14" s="1">
        <v>52854</v>
      </c>
      <c r="D14" s="1">
        <v>5978</v>
      </c>
      <c r="E14" s="1">
        <f t="shared" si="1"/>
        <v>5.9526666666666674</v>
      </c>
      <c r="F14" s="1">
        <v>357160</v>
      </c>
    </row>
    <row r="15" spans="1:6">
      <c r="A15" s="1">
        <v>13</v>
      </c>
      <c r="B15" s="1">
        <f t="shared" si="0"/>
        <v>366325169</v>
      </c>
      <c r="C15" s="1">
        <v>55261</v>
      </c>
      <c r="D15" s="1">
        <v>6629</v>
      </c>
      <c r="E15" s="1">
        <f t="shared" si="1"/>
        <v>8.5970000000000013</v>
      </c>
      <c r="F15" s="1">
        <v>515820</v>
      </c>
    </row>
    <row r="16" spans="1:6">
      <c r="A16" s="1">
        <v>14</v>
      </c>
      <c r="B16" s="1">
        <f t="shared" si="0"/>
        <v>485607465</v>
      </c>
      <c r="C16" s="1">
        <v>51765</v>
      </c>
      <c r="D16" s="1">
        <v>9381</v>
      </c>
      <c r="E16" s="1">
        <f t="shared" si="1"/>
        <v>9.2484999999999999</v>
      </c>
      <c r="F16" s="1">
        <v>554910</v>
      </c>
    </row>
    <row r="17" spans="1:6">
      <c r="A17" s="1">
        <v>15</v>
      </c>
      <c r="B17" s="1">
        <f t="shared" si="0"/>
        <v>519004800</v>
      </c>
      <c r="C17" s="1">
        <v>54063</v>
      </c>
      <c r="D17" s="1">
        <v>9600</v>
      </c>
      <c r="E17" s="1">
        <f t="shared" si="1"/>
        <v>9.7311666666666667</v>
      </c>
      <c r="F17" s="1">
        <v>583870</v>
      </c>
    </row>
    <row r="18" spans="1:6">
      <c r="A18" s="1">
        <v>16</v>
      </c>
      <c r="B18" s="1">
        <f t="shared" si="0"/>
        <v>510501264</v>
      </c>
      <c r="C18" s="1">
        <v>62439</v>
      </c>
      <c r="D18" s="1">
        <v>8176</v>
      </c>
      <c r="E18" s="1">
        <f t="shared" si="1"/>
        <v>10.18</v>
      </c>
      <c r="F18" s="1">
        <v>610800</v>
      </c>
    </row>
    <row r="19" spans="1:6">
      <c r="A19" s="1">
        <v>17</v>
      </c>
      <c r="B19" s="1">
        <f t="shared" si="0"/>
        <v>550560132</v>
      </c>
      <c r="C19" s="1">
        <v>53148</v>
      </c>
      <c r="D19" s="1">
        <v>10359</v>
      </c>
      <c r="E19" s="1">
        <f t="shared" si="1"/>
        <v>10.241333333333333</v>
      </c>
      <c r="F19" s="1">
        <v>614480</v>
      </c>
    </row>
    <row r="20" spans="1:6">
      <c r="A20" s="1">
        <v>18</v>
      </c>
      <c r="B20" s="1">
        <f t="shared" si="0"/>
        <v>463684485</v>
      </c>
      <c r="C20" s="1">
        <v>77165</v>
      </c>
      <c r="D20" s="1">
        <v>6009</v>
      </c>
      <c r="E20" s="1">
        <f t="shared" si="1"/>
        <v>10.382333333333333</v>
      </c>
      <c r="F20" s="1">
        <v>622940</v>
      </c>
    </row>
    <row r="21" spans="1:6">
      <c r="A21" s="1">
        <v>19</v>
      </c>
      <c r="B21" s="1">
        <f t="shared" si="0"/>
        <v>319587460</v>
      </c>
      <c r="C21" s="1">
        <v>68581</v>
      </c>
      <c r="D21" s="1">
        <v>4660</v>
      </c>
      <c r="E21" s="1">
        <f t="shared" si="1"/>
        <v>6.0791666666666666</v>
      </c>
      <c r="F21" s="1">
        <v>364750</v>
      </c>
    </row>
    <row r="22" spans="1:6">
      <c r="A22" s="1">
        <v>20</v>
      </c>
      <c r="B22" s="1">
        <f t="shared" si="0"/>
        <v>382792740</v>
      </c>
      <c r="C22" s="1">
        <v>71940</v>
      </c>
      <c r="D22" s="1">
        <v>5321</v>
      </c>
      <c r="E22" s="1">
        <f t="shared" si="1"/>
        <v>7.2831666666666672</v>
      </c>
      <c r="F22" s="1">
        <v>436990</v>
      </c>
    </row>
    <row r="23" spans="1:6">
      <c r="A23" s="1">
        <v>21</v>
      </c>
      <c r="B23" s="1">
        <f t="shared" si="0"/>
        <v>264354396</v>
      </c>
      <c r="C23" s="1">
        <v>55677</v>
      </c>
      <c r="D23" s="1">
        <v>4748</v>
      </c>
      <c r="E23" s="1">
        <f t="shared" si="1"/>
        <v>5.851</v>
      </c>
      <c r="F23" s="1">
        <v>351060</v>
      </c>
    </row>
    <row r="24" spans="1:6">
      <c r="A24" s="1">
        <v>22</v>
      </c>
      <c r="B24" s="1">
        <f t="shared" si="0"/>
        <v>191346996</v>
      </c>
      <c r="C24" s="1">
        <v>21106</v>
      </c>
      <c r="D24" s="1">
        <v>9066</v>
      </c>
      <c r="E24" s="1">
        <f t="shared" si="1"/>
        <v>3.7681666666666667</v>
      </c>
      <c r="F24" s="1">
        <v>226090</v>
      </c>
    </row>
    <row r="25" spans="1:6">
      <c r="A25" s="1">
        <v>23</v>
      </c>
      <c r="B25" s="1">
        <f t="shared" si="0"/>
        <v>211631130</v>
      </c>
      <c r="C25" s="1">
        <v>33354</v>
      </c>
      <c r="D25" s="1">
        <v>6345</v>
      </c>
      <c r="E25" s="1">
        <f t="shared" si="1"/>
        <v>4.2560000000000002</v>
      </c>
      <c r="F25" s="1">
        <v>255360</v>
      </c>
    </row>
    <row r="26" spans="1:6">
      <c r="A26" s="1">
        <v>24</v>
      </c>
      <c r="B26" s="1">
        <f t="shared" si="0"/>
        <v>150968596</v>
      </c>
      <c r="C26" s="1">
        <v>18916</v>
      </c>
      <c r="D26" s="1">
        <v>7981</v>
      </c>
      <c r="E26" s="1">
        <f t="shared" si="1"/>
        <v>3.6408333333333331</v>
      </c>
      <c r="F26" s="1">
        <v>218450</v>
      </c>
    </row>
    <row r="27" spans="1:6">
      <c r="A27" s="1">
        <v>25</v>
      </c>
      <c r="B27" s="1">
        <f t="shared" si="0"/>
        <v>726415200</v>
      </c>
      <c r="C27" s="1">
        <v>63945</v>
      </c>
      <c r="D27" s="1">
        <v>11360</v>
      </c>
      <c r="E27" s="1">
        <f t="shared" si="1"/>
        <v>13.551666666666668</v>
      </c>
      <c r="F27" s="1">
        <v>813100</v>
      </c>
    </row>
    <row r="28" spans="1:6">
      <c r="A28" s="1">
        <v>26</v>
      </c>
      <c r="B28" s="1">
        <f t="shared" si="0"/>
        <v>183860720</v>
      </c>
      <c r="C28" s="1">
        <v>22192</v>
      </c>
      <c r="D28" s="1">
        <v>8285</v>
      </c>
      <c r="E28" s="1">
        <f t="shared" si="1"/>
        <v>3.7341666666666669</v>
      </c>
      <c r="F28" s="1">
        <v>224050</v>
      </c>
    </row>
    <row r="29" spans="1:6">
      <c r="A29" s="1">
        <v>27</v>
      </c>
      <c r="B29" s="1">
        <f t="shared" si="0"/>
        <v>602430479</v>
      </c>
      <c r="C29" s="1">
        <v>70567</v>
      </c>
      <c r="D29" s="1">
        <v>8537</v>
      </c>
      <c r="E29" s="1">
        <f t="shared" si="1"/>
        <v>14.15</v>
      </c>
      <c r="F29" s="1">
        <v>849000</v>
      </c>
    </row>
    <row r="30" spans="1:6">
      <c r="A30" s="1">
        <v>28</v>
      </c>
      <c r="B30" s="1">
        <f t="shared" si="0"/>
        <v>383583951</v>
      </c>
      <c r="C30" s="1">
        <v>52167</v>
      </c>
      <c r="D30" s="1">
        <v>7353</v>
      </c>
      <c r="E30" s="1">
        <f t="shared" si="1"/>
        <v>7.4338333333333333</v>
      </c>
      <c r="F30" s="1">
        <v>446030</v>
      </c>
    </row>
    <row r="31" spans="1:6">
      <c r="A31" s="1">
        <v>29</v>
      </c>
      <c r="B31" s="1">
        <f t="shared" si="0"/>
        <v>511087875</v>
      </c>
      <c r="C31" s="1">
        <v>49625</v>
      </c>
      <c r="D31" s="1">
        <v>10299</v>
      </c>
      <c r="E31" s="1">
        <f t="shared" si="1"/>
        <v>9.9310000000000009</v>
      </c>
      <c r="F31" s="1">
        <v>595860</v>
      </c>
    </row>
    <row r="32" spans="1:6">
      <c r="A32" s="1">
        <v>30</v>
      </c>
      <c r="B32" s="1">
        <f t="shared" si="0"/>
        <v>222964301</v>
      </c>
      <c r="C32" s="1">
        <v>23849</v>
      </c>
      <c r="D32" s="1">
        <v>9349</v>
      </c>
      <c r="E32" s="1">
        <f t="shared" si="1"/>
        <v>4.2638333333333334</v>
      </c>
      <c r="F32" s="1">
        <v>255830</v>
      </c>
    </row>
    <row r="33" spans="1:6">
      <c r="A33" s="1">
        <v>31</v>
      </c>
      <c r="B33" s="1">
        <f t="shared" si="0"/>
        <v>596860740</v>
      </c>
      <c r="C33" s="1">
        <v>51730</v>
      </c>
      <c r="D33" s="1">
        <v>11538</v>
      </c>
      <c r="E33" s="1">
        <f t="shared" si="1"/>
        <v>11.412166666666668</v>
      </c>
      <c r="F33" s="1">
        <v>684730</v>
      </c>
    </row>
    <row r="34" spans="1:6">
      <c r="A34" s="1">
        <v>32</v>
      </c>
      <c r="B34" s="1">
        <f t="shared" si="0"/>
        <v>224197300</v>
      </c>
      <c r="C34" s="1">
        <v>21950</v>
      </c>
      <c r="D34" s="1">
        <v>10214</v>
      </c>
      <c r="E34" s="1">
        <f t="shared" si="1"/>
        <v>4.4121666666666668</v>
      </c>
      <c r="F34" s="1">
        <v>264730</v>
      </c>
    </row>
    <row r="35" spans="1:6">
      <c r="A35" s="1">
        <v>33</v>
      </c>
      <c r="B35" s="1">
        <f t="shared" si="0"/>
        <v>431467740</v>
      </c>
      <c r="C35" s="1">
        <v>71082</v>
      </c>
      <c r="D35" s="1">
        <v>6070</v>
      </c>
      <c r="E35" s="1">
        <f t="shared" si="1"/>
        <v>8.4898333333333333</v>
      </c>
      <c r="F35" s="1">
        <v>509390</v>
      </c>
    </row>
    <row r="36" spans="1:6">
      <c r="A36" s="1">
        <v>34</v>
      </c>
      <c r="B36" s="1">
        <f t="shared" si="0"/>
        <v>230111684</v>
      </c>
      <c r="C36" s="1">
        <v>49412</v>
      </c>
      <c r="D36" s="1">
        <v>4657</v>
      </c>
      <c r="E36" s="1">
        <f t="shared" si="1"/>
        <v>4.5516666666666667</v>
      </c>
      <c r="F36" s="1">
        <v>273100</v>
      </c>
    </row>
    <row r="37" spans="1:6">
      <c r="A37" s="1">
        <v>35</v>
      </c>
      <c r="B37" s="1">
        <f t="shared" si="0"/>
        <v>468846573</v>
      </c>
      <c r="C37" s="1">
        <v>53909</v>
      </c>
      <c r="D37" s="1">
        <v>8697</v>
      </c>
      <c r="E37" s="1">
        <f t="shared" si="1"/>
        <v>8.9533333333333349</v>
      </c>
      <c r="F37" s="1">
        <v>537200</v>
      </c>
    </row>
    <row r="38" spans="1:6">
      <c r="A38" s="1">
        <v>36</v>
      </c>
      <c r="B38" s="1">
        <f t="shared" si="0"/>
        <v>377321262</v>
      </c>
      <c r="C38" s="1">
        <v>55999</v>
      </c>
      <c r="D38" s="1">
        <v>6738</v>
      </c>
      <c r="E38" s="1">
        <f t="shared" si="1"/>
        <v>7.2443333333333335</v>
      </c>
      <c r="F38" s="1">
        <v>434660</v>
      </c>
    </row>
    <row r="39" spans="1:6">
      <c r="A39" s="1">
        <v>37</v>
      </c>
      <c r="B39" s="1">
        <f t="shared" si="0"/>
        <v>540511976</v>
      </c>
      <c r="C39" s="1">
        <v>172028</v>
      </c>
      <c r="D39" s="1">
        <v>3142</v>
      </c>
      <c r="E39" s="1">
        <f t="shared" si="1"/>
        <v>10.223000000000001</v>
      </c>
      <c r="F39" s="1">
        <v>613380</v>
      </c>
    </row>
    <row r="40" spans="1:6">
      <c r="A40" s="1">
        <v>38</v>
      </c>
      <c r="B40" s="1">
        <f t="shared" si="0"/>
        <v>422053572</v>
      </c>
      <c r="C40" s="1">
        <v>65577</v>
      </c>
      <c r="D40" s="1">
        <v>6436</v>
      </c>
      <c r="E40" s="1">
        <f t="shared" si="1"/>
        <v>8.1901666666666664</v>
      </c>
      <c r="F40" s="1">
        <v>491410</v>
      </c>
    </row>
    <row r="41" spans="1:6">
      <c r="A41" s="1">
        <v>39</v>
      </c>
      <c r="B41" s="1">
        <f t="shared" si="0"/>
        <v>543204774</v>
      </c>
      <c r="C41" s="1">
        <v>46242</v>
      </c>
      <c r="D41" s="1">
        <v>11747</v>
      </c>
      <c r="E41" s="1">
        <f t="shared" si="1"/>
        <v>10.445500000000001</v>
      </c>
      <c r="F41" s="1">
        <v>626730</v>
      </c>
    </row>
    <row r="42" spans="1:6">
      <c r="A42" s="1">
        <v>40</v>
      </c>
      <c r="B42" s="1">
        <f t="shared" si="0"/>
        <v>448319462</v>
      </c>
      <c r="C42" s="1">
        <v>58246</v>
      </c>
      <c r="D42" s="1">
        <v>7697</v>
      </c>
      <c r="E42" s="1">
        <f t="shared" si="1"/>
        <v>10.373333333333333</v>
      </c>
      <c r="F42" s="1">
        <v>622400</v>
      </c>
    </row>
    <row r="43" spans="1:6">
      <c r="A43" s="1">
        <v>41</v>
      </c>
      <c r="B43" s="1">
        <f t="shared" si="0"/>
        <v>395059194</v>
      </c>
      <c r="C43" s="1">
        <v>52002</v>
      </c>
      <c r="D43" s="1">
        <v>7597</v>
      </c>
      <c r="E43" s="1">
        <f t="shared" si="1"/>
        <v>8.3803333333333327</v>
      </c>
      <c r="F43" s="1">
        <v>502820</v>
      </c>
    </row>
    <row r="44" spans="1:6">
      <c r="A44" s="1">
        <v>42</v>
      </c>
      <c r="B44" s="1">
        <f t="shared" si="0"/>
        <v>450268314</v>
      </c>
      <c r="C44" s="1">
        <v>53546</v>
      </c>
      <c r="D44" s="1">
        <v>8409</v>
      </c>
      <c r="E44" s="1">
        <f t="shared" si="1"/>
        <v>8.6401666666666657</v>
      </c>
      <c r="F44" s="1">
        <v>518410</v>
      </c>
    </row>
    <row r="45" spans="1:6">
      <c r="A45" s="1">
        <v>43</v>
      </c>
      <c r="B45" s="1">
        <f t="shared" si="0"/>
        <v>400660644</v>
      </c>
      <c r="C45" s="1">
        <v>40701</v>
      </c>
      <c r="D45" s="1">
        <v>9844</v>
      </c>
      <c r="E45" s="1">
        <f t="shared" si="1"/>
        <v>8.5785</v>
      </c>
      <c r="F45" s="1">
        <v>514710</v>
      </c>
    </row>
    <row r="46" spans="1:6">
      <c r="A46" s="1">
        <v>44</v>
      </c>
      <c r="B46" s="1">
        <f t="shared" si="0"/>
        <v>643002445</v>
      </c>
      <c r="C46" s="1">
        <v>81859</v>
      </c>
      <c r="D46" s="1">
        <v>7855</v>
      </c>
      <c r="E46" s="1">
        <f t="shared" si="1"/>
        <v>12.553666666666667</v>
      </c>
      <c r="F46" s="1">
        <v>753220</v>
      </c>
    </row>
    <row r="47" spans="1:6">
      <c r="A47" s="1">
        <v>45</v>
      </c>
      <c r="B47" s="1">
        <f t="shared" si="0"/>
        <v>431249032</v>
      </c>
      <c r="C47" s="1">
        <v>45688</v>
      </c>
      <c r="D47" s="1">
        <v>9439</v>
      </c>
      <c r="E47" s="1">
        <f t="shared" si="1"/>
        <v>8.4184999999999999</v>
      </c>
      <c r="F47" s="1">
        <v>505110</v>
      </c>
    </row>
    <row r="48" spans="1:6">
      <c r="A48" s="1">
        <v>46</v>
      </c>
      <c r="B48" s="1">
        <f t="shared" si="0"/>
        <v>454024780</v>
      </c>
      <c r="C48" s="1">
        <v>42772</v>
      </c>
      <c r="D48" s="1">
        <v>10615</v>
      </c>
      <c r="E48" s="1">
        <f t="shared" si="1"/>
        <v>8.5456666666666674</v>
      </c>
      <c r="F48" s="1">
        <v>512740</v>
      </c>
    </row>
    <row r="49" spans="1:6">
      <c r="A49" s="1">
        <v>47</v>
      </c>
      <c r="B49" s="1">
        <f t="shared" si="0"/>
        <v>668127984</v>
      </c>
      <c r="C49" s="1">
        <v>61944</v>
      </c>
      <c r="D49" s="1">
        <v>10786</v>
      </c>
      <c r="E49" s="1">
        <f t="shared" si="1"/>
        <v>15.001166666666668</v>
      </c>
      <c r="F49" s="1">
        <v>900070</v>
      </c>
    </row>
    <row r="50" spans="1:6">
      <c r="A50" s="1">
        <v>48</v>
      </c>
      <c r="B50" s="1">
        <f t="shared" si="0"/>
        <v>562294706</v>
      </c>
      <c r="C50" s="1">
        <v>61046</v>
      </c>
      <c r="D50" s="1">
        <v>9211</v>
      </c>
      <c r="E50" s="1">
        <f t="shared" si="1"/>
        <v>12.410666666666666</v>
      </c>
      <c r="F50" s="1">
        <v>744640</v>
      </c>
    </row>
    <row r="51" spans="1:6">
      <c r="A51" s="1">
        <v>49</v>
      </c>
      <c r="B51" s="1">
        <f t="shared" si="0"/>
        <v>903761684</v>
      </c>
      <c r="C51" s="1">
        <v>92684</v>
      </c>
      <c r="D51" s="1">
        <v>9751</v>
      </c>
      <c r="E51" s="1">
        <f t="shared" si="1"/>
        <v>19.615833333333335</v>
      </c>
      <c r="F51" s="1">
        <v>1176950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5</vt:i4>
      </vt:variant>
    </vt:vector>
  </HeadingPairs>
  <TitlesOfParts>
    <vt:vector size="10" baseType="lpstr">
      <vt:lpstr>lb_lsh.csv</vt:lpstr>
      <vt:lpstr>lb_hbnlj</vt:lpstr>
      <vt:lpstr>pgb-geo</vt:lpstr>
      <vt:lpstr>pgb-greedy-20r</vt:lpstr>
      <vt:lpstr>pgb-greedy-50r</vt:lpstr>
      <vt:lpstr>g-lsh</vt:lpstr>
      <vt:lpstr>g-hbnlj</vt:lpstr>
      <vt:lpstr>g-pgb-geo</vt:lpstr>
      <vt:lpstr>pgb-greedy</vt:lpstr>
      <vt:lpstr>g-pgb-greedy-50r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leelbeze El Beze</dc:creator>
  <cp:lastModifiedBy>leelbeze El Beze</cp:lastModifiedBy>
  <dcterms:created xsi:type="dcterms:W3CDTF">2014-12-21T07:33:52Z</dcterms:created>
  <dcterms:modified xsi:type="dcterms:W3CDTF">2014-12-25T01:42:46Z</dcterms:modified>
</cp:coreProperties>
</file>