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minimized="1" xWindow="0" yWindow="0" windowWidth="25600" windowHeight="16100" tabRatio="500" activeTab="3"/>
  </bookViews>
  <sheets>
    <sheet name="params.csv" sheetId="1" r:id="rId1"/>
    <sheet name="Graph1" sheetId="2" r:id="rId2"/>
    <sheet name="acc" sheetId="3" r:id="rId3"/>
    <sheet name="surf param" sheetId="4" r:id="rId4"/>
    <sheet name="W-" sheetId="5" r:id="rId5"/>
    <sheet name="M-" sheetId="10" r:id="rId6"/>
    <sheet name="L-" sheetId="8" r:id="rId7"/>
    <sheet name="Graph7" sheetId="1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D2" i="4"/>
  <c r="B2" i="4"/>
  <c r="B15" i="4"/>
  <c r="C15" i="4"/>
  <c r="D15" i="4"/>
  <c r="C9" i="4"/>
  <c r="D9" i="4"/>
  <c r="E9" i="4"/>
  <c r="B9" i="4"/>
  <c r="C4" i="4"/>
  <c r="D4" i="4"/>
  <c r="B4" i="4"/>
  <c r="A3" i="1"/>
  <c r="A4" i="1"/>
  <c r="A5" i="1"/>
  <c r="A6" i="1"/>
  <c r="A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<sst xmlns="http://schemas.openxmlformats.org/spreadsheetml/2006/main" count="39" uniqueCount="33">
  <si>
    <t>W</t>
  </si>
  <si>
    <t>RECALL</t>
  </si>
  <si>
    <t>RATIO</t>
  </si>
  <si>
    <t>TIMETOTAL</t>
  </si>
  <si>
    <t>ratioRes</t>
  </si>
  <si>
    <t>BucketInitial</t>
  </si>
  <si>
    <t>BucketEmpty</t>
  </si>
  <si>
    <t>BucketFinal</t>
  </si>
  <si>
    <t>TIMEHUMAIN</t>
  </si>
  <si>
    <t>-0.9147202</t>
  </si>
  <si>
    <t>0.827227</t>
  </si>
  <si>
    <t>0h3min37sec</t>
  </si>
  <si>
    <t>-0.9014318</t>
  </si>
  <si>
    <t>0.959248</t>
  </si>
  <si>
    <t>0h3min56sec</t>
  </si>
  <si>
    <t>-0.89949805</t>
  </si>
  <si>
    <t>0.985556</t>
  </si>
  <si>
    <t>0h4min19sec</t>
  </si>
  <si>
    <t>-0.8993964</t>
  </si>
  <si>
    <t>0.988762</t>
  </si>
  <si>
    <t>-0.9002474</t>
  </si>
  <si>
    <t>0.982142</t>
  </si>
  <si>
    <t>0h4min6sec</t>
  </si>
  <si>
    <t>tt(min)</t>
  </si>
  <si>
    <t>W(*10^4)</t>
  </si>
  <si>
    <t>acc</t>
  </si>
  <si>
    <t>set W</t>
  </si>
  <si>
    <t>accuracy(%)</t>
  </si>
  <si>
    <t>time(min)</t>
  </si>
  <si>
    <t>time(sec)</t>
  </si>
  <si>
    <t>W*10^6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</si>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</sst>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#bucket</c:v>
          </c:tx>
          <c:invertIfNegative val="0"/>
          <c:cat>
            <c:numRef>
              <c:f>params.csv!$A$2:$A$6</c:f>
              <c:numCache>
                <c:formatCode>General</c:formatCode>
                <c:ptCount val="5"/>
                <c:pt idx="0">
                  <c:v>5.0</c:v>
                </c:pt>
                <c:pt idx="1">
                  <c:v>15.0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cat>
          <c:val>
            <c:numRef>
              <c:f>params.csv!$H$2:$H$6</c:f>
              <c:numCache>
                <c:formatCode>General</c:formatCode>
                <c:ptCount val="5"/>
                <c:pt idx="0">
                  <c:v>12361.0</c:v>
                </c:pt>
                <c:pt idx="1">
                  <c:v>4119.0</c:v>
                </c:pt>
                <c:pt idx="2">
                  <c:v>2394.0</c:v>
                </c:pt>
                <c:pt idx="3">
                  <c:v>1952.0</c:v>
                </c:pt>
                <c:pt idx="4">
                  <c:v>2491.0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335976"/>
        <c:axId val="2139857112"/>
      </c:barChart>
      <c:lineChart>
        <c:grouping val="standard"/>
        <c:varyColors val="0"/>
        <c:ser>
          <c:idx val="1"/>
          <c:order val="1"/>
          <c:tx>
            <c:v>time(min)</c:v>
          </c:tx>
          <c:val>
            <c:numRef>
              <c:f>params.csv!$E$2:$E$6</c:f>
              <c:numCache>
                <c:formatCode>General</c:formatCode>
                <c:ptCount val="5"/>
                <c:pt idx="0">
                  <c:v>3.6238</c:v>
                </c:pt>
                <c:pt idx="1">
                  <c:v>3.937566666666667</c:v>
                </c:pt>
                <c:pt idx="2">
                  <c:v>4.320316666666667</c:v>
                </c:pt>
                <c:pt idx="3">
                  <c:v>4.318433333333333</c:v>
                </c:pt>
                <c:pt idx="4">
                  <c:v>4.105733333333333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00280"/>
        <c:axId val="2139394792"/>
      </c:lineChart>
      <c:catAx>
        <c:axId val="213933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W (*10^4)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857112"/>
        <c:crosses val="autoZero"/>
        <c:auto val="1"/>
        <c:lblAlgn val="ctr"/>
        <c:lblOffset val="100"/>
        <c:noMultiLvlLbl val="0"/>
      </c:catAx>
      <c:valAx>
        <c:axId val="2139857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#bucket</a:t>
                </a:r>
              </a:p>
            </c:rich>
          </c:tx>
          <c:layout>
            <c:manualLayout>
              <c:xMode val="edge"/>
              <c:yMode val="edge"/>
              <c:x val="0.0151565765492283"/>
              <c:y val="0.3435780100619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9335976"/>
        <c:crosses val="autoZero"/>
        <c:crossBetween val="between"/>
      </c:valAx>
      <c:valAx>
        <c:axId val="21393947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time(min)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400280"/>
        <c:crosses val="max"/>
        <c:crossBetween val="between"/>
      </c:valAx>
      <c:catAx>
        <c:axId val="21394002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393947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#bucket</c:v>
          </c:tx>
          <c:invertIfNegative val="0"/>
          <c:cat>
            <c:numRef>
              <c:f>params.csv!$A$2:$A$6</c:f>
              <c:numCache>
                <c:formatCode>General</c:formatCode>
                <c:ptCount val="5"/>
                <c:pt idx="0">
                  <c:v>5.0</c:v>
                </c:pt>
                <c:pt idx="1">
                  <c:v>15.0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cat>
          <c:val>
            <c:numRef>
              <c:f>params.csv!$H$2:$H$6</c:f>
              <c:numCache>
                <c:formatCode>General</c:formatCode>
                <c:ptCount val="5"/>
                <c:pt idx="0">
                  <c:v>12361.0</c:v>
                </c:pt>
                <c:pt idx="1">
                  <c:v>4119.0</c:v>
                </c:pt>
                <c:pt idx="2">
                  <c:v>2394.0</c:v>
                </c:pt>
                <c:pt idx="3">
                  <c:v>1952.0</c:v>
                </c:pt>
                <c:pt idx="4">
                  <c:v>2491.0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5221832"/>
        <c:axId val="2145205512"/>
      </c:barChart>
      <c:lineChart>
        <c:grouping val="standard"/>
        <c:varyColors val="0"/>
        <c:ser>
          <c:idx val="1"/>
          <c:order val="1"/>
          <c:tx>
            <c:v>accuracy</c:v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val>
            <c:numRef>
              <c:f>params.csv!$C$2:$C$6</c:f>
              <c:numCache>
                <c:formatCode>General</c:formatCode>
                <c:ptCount val="5"/>
                <c:pt idx="0">
                  <c:v>0.7732841</c:v>
                </c:pt>
                <c:pt idx="1">
                  <c:v>0.92779714</c:v>
                </c:pt>
                <c:pt idx="2">
                  <c:v>0.96687436</c:v>
                </c:pt>
                <c:pt idx="3">
                  <c:v>0.9718781</c:v>
                </c:pt>
                <c:pt idx="4">
                  <c:v>0.96240264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193048"/>
        <c:axId val="2145211080"/>
      </c:lineChart>
      <c:catAx>
        <c:axId val="214522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W (*10^4)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205512"/>
        <c:crosses val="autoZero"/>
        <c:auto val="1"/>
        <c:lblAlgn val="ctr"/>
        <c:lblOffset val="100"/>
        <c:noMultiLvlLbl val="0"/>
      </c:catAx>
      <c:valAx>
        <c:axId val="2145205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#bucket</a:t>
                </a:r>
              </a:p>
            </c:rich>
          </c:tx>
          <c:layout>
            <c:manualLayout>
              <c:xMode val="edge"/>
              <c:yMode val="edge"/>
              <c:x val="0.0151565765492283"/>
              <c:y val="0.3435780100619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5221832"/>
        <c:crosses val="autoZero"/>
        <c:crossBetween val="between"/>
      </c:valAx>
      <c:valAx>
        <c:axId val="21452110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193048"/>
        <c:crosses val="max"/>
        <c:crossBetween val="between"/>
      </c:valAx>
      <c:catAx>
        <c:axId val="2145193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452110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fr-FR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'surf param'!$B$2:$D$2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'surf param'!$B$6:$D$6</c:f>
              <c:numCache>
                <c:formatCode>General</c:formatCode>
                <c:ptCount val="3"/>
                <c:pt idx="0">
                  <c:v>9.370284</c:v>
                </c:pt>
                <c:pt idx="1">
                  <c:v>28.0</c:v>
                </c:pt>
                <c:pt idx="2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669992"/>
        <c:axId val="2141664424"/>
      </c:barChart>
      <c:lineChart>
        <c:grouping val="standard"/>
        <c:varyColors val="0"/>
        <c:ser>
          <c:idx val="1"/>
          <c:order val="1"/>
          <c:tx>
            <c:v>time</c:v>
          </c:tx>
          <c:spPr>
            <a:ln w="5715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2"/>
              </a:solidFill>
              <a:ln w="5715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'surf param'!$B$2:$D$2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'surf param'!$B$4:$D$4</c:f>
              <c:numCache>
                <c:formatCode>General</c:formatCode>
                <c:ptCount val="3"/>
                <c:pt idx="0">
                  <c:v>9.45258333333333</c:v>
                </c:pt>
                <c:pt idx="1">
                  <c:v>24.02136666666667</c:v>
                </c:pt>
                <c:pt idx="2">
                  <c:v>176.7571833333333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53032"/>
        <c:axId val="2141776040"/>
      </c:lineChart>
      <c:catAx>
        <c:axId val="214205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776040"/>
        <c:crosses val="autoZero"/>
        <c:auto val="1"/>
        <c:lblAlgn val="ctr"/>
        <c:lblOffset val="100"/>
        <c:noMultiLvlLbl val="0"/>
      </c:catAx>
      <c:valAx>
        <c:axId val="2141776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>
                    <a:solidFill>
                      <a:schemeClr val="accent2"/>
                    </a:solidFill>
                  </a:rPr>
                  <a:t>time(min)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053032"/>
        <c:crosses val="autoZero"/>
        <c:crossBetween val="between"/>
      </c:valAx>
      <c:valAx>
        <c:axId val="2141664424"/>
        <c:scaling>
          <c:orientation val="minMax"/>
          <c:max val="1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>
                    <a:solidFill>
                      <a:schemeClr val="accent4"/>
                    </a:solidFill>
                  </a:rPr>
                  <a:t>accuracy(%)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669992"/>
        <c:crosses val="max"/>
        <c:crossBetween val="between"/>
      </c:valAx>
      <c:catAx>
        <c:axId val="2141669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16644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fr-FR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'surf param'!$B$14:$D$14</c:f>
              <c:numCache>
                <c:formatCode>General</c:formatCode>
                <c:ptCount val="3"/>
                <c:pt idx="0">
                  <c:v>2.0</c:v>
                </c:pt>
                <c:pt idx="1">
                  <c:v>6.0</c:v>
                </c:pt>
                <c:pt idx="2">
                  <c:v>14.0</c:v>
                </c:pt>
              </c:numCache>
            </c:numRef>
          </c:cat>
          <c:val>
            <c:numRef>
              <c:f>'surf param'!$B$17:$D$17</c:f>
              <c:numCache>
                <c:formatCode>General</c:formatCode>
                <c:ptCount val="3"/>
                <c:pt idx="0">
                  <c:v>46.0</c:v>
                </c:pt>
                <c:pt idx="1">
                  <c:v>11.0</c:v>
                </c:pt>
                <c:pt idx="2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484776"/>
        <c:axId val="2139479208"/>
      </c:barChart>
      <c:lineChart>
        <c:grouping val="standard"/>
        <c:varyColors val="0"/>
        <c:ser>
          <c:idx val="1"/>
          <c:order val="1"/>
          <c:tx>
            <c:v>time</c:v>
          </c:tx>
          <c:spPr>
            <a:ln w="5715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2"/>
              </a:solidFill>
              <a:ln w="5715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marker>
          <c:val>
            <c:numRef>
              <c:f>'surf param'!$B$15:$D$15</c:f>
              <c:numCache>
                <c:formatCode>General</c:formatCode>
                <c:ptCount val="3"/>
                <c:pt idx="0">
                  <c:v>139.23205</c:v>
                </c:pt>
                <c:pt idx="1">
                  <c:v>10.04816666666667</c:v>
                </c:pt>
                <c:pt idx="2">
                  <c:v>8.538316666666667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68456"/>
        <c:axId val="2139473592"/>
      </c:lineChart>
      <c:catAx>
        <c:axId val="213946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473592"/>
        <c:crosses val="autoZero"/>
        <c:auto val="1"/>
        <c:lblAlgn val="ctr"/>
        <c:lblOffset val="100"/>
        <c:noMultiLvlLbl val="0"/>
      </c:catAx>
      <c:valAx>
        <c:axId val="2139473592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>
                    <a:solidFill>
                      <a:schemeClr val="accent2"/>
                    </a:solidFill>
                  </a:rPr>
                  <a:t>time(min)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468456"/>
        <c:crosses val="autoZero"/>
        <c:crossBetween val="between"/>
      </c:valAx>
      <c:valAx>
        <c:axId val="2139479208"/>
        <c:scaling>
          <c:orientation val="minMax"/>
          <c:max val="1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>
                    <a:solidFill>
                      <a:schemeClr val="accent4"/>
                    </a:solidFill>
                  </a:rPr>
                  <a:t>accuracy(%)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484776"/>
        <c:crosses val="max"/>
        <c:crossBetween val="between"/>
      </c:valAx>
      <c:catAx>
        <c:axId val="2139484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4792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fr-FR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'surf param'!$B$11:$E$11</c:f>
              <c:numCache>
                <c:formatCode>General</c:formatCode>
                <c:ptCount val="4"/>
                <c:pt idx="0">
                  <c:v>19.0</c:v>
                </c:pt>
                <c:pt idx="1">
                  <c:v>27.0</c:v>
                </c:pt>
                <c:pt idx="2">
                  <c:v>48.0</c:v>
                </c:pt>
                <c:pt idx="3">
                  <c:v>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130584"/>
        <c:axId val="2143125016"/>
      </c:barChart>
      <c:lineChart>
        <c:grouping val="standard"/>
        <c:varyColors val="0"/>
        <c:ser>
          <c:idx val="1"/>
          <c:order val="1"/>
          <c:tx>
            <c:v>time</c:v>
          </c:tx>
          <c:spPr>
            <a:ln w="5715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2"/>
              </a:solidFill>
              <a:ln w="5715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'surf param'!$B$8:$E$8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'surf param'!$B$9:$E$9</c:f>
              <c:numCache>
                <c:formatCode>General</c:formatCode>
                <c:ptCount val="4"/>
                <c:pt idx="0">
                  <c:v>16.79466666666666</c:v>
                </c:pt>
                <c:pt idx="1">
                  <c:v>24.02136666666667</c:v>
                </c:pt>
                <c:pt idx="2">
                  <c:v>42.03668333333334</c:v>
                </c:pt>
                <c:pt idx="3">
                  <c:v>62.24246666666667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12008"/>
        <c:axId val="2143119400"/>
      </c:lineChart>
      <c:catAx>
        <c:axId val="214311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119400"/>
        <c:crosses val="autoZero"/>
        <c:auto val="1"/>
        <c:lblAlgn val="ctr"/>
        <c:lblOffset val="100"/>
        <c:noMultiLvlLbl val="0"/>
      </c:catAx>
      <c:valAx>
        <c:axId val="2143119400"/>
        <c:scaling>
          <c:orientation val="minMax"/>
          <c:max val="2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>
                    <a:solidFill>
                      <a:schemeClr val="accent2"/>
                    </a:solidFill>
                  </a:rPr>
                  <a:t>time(min)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112008"/>
        <c:crosses val="autoZero"/>
        <c:crossBetween val="between"/>
      </c:valAx>
      <c:valAx>
        <c:axId val="2143125016"/>
        <c:scaling>
          <c:orientation val="minMax"/>
          <c:max val="1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>
                    <a:solidFill>
                      <a:schemeClr val="accent4"/>
                    </a:solidFill>
                  </a:rPr>
                  <a:t>accuracy(%)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130584"/>
        <c:crosses val="max"/>
        <c:crossBetween val="between"/>
      </c:valAx>
      <c:catAx>
        <c:axId val="2143130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1250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fr-FR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139080"/>
        <c:axId val="2145142216"/>
      </c:barChart>
      <c:catAx>
        <c:axId val="214513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42216"/>
        <c:crosses val="autoZero"/>
        <c:auto val="1"/>
        <c:lblAlgn val="ctr"/>
        <c:lblOffset val="100"/>
        <c:noMultiLvlLbl val="0"/>
      </c:catAx>
      <c:valAx>
        <c:axId val="214514221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4513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'surf param'!$B$2:$D$2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'surf param'!$B$6:$D$6</c:f>
              <c:numCache>
                <c:formatCode>General</c:formatCode>
                <c:ptCount val="3"/>
                <c:pt idx="0">
                  <c:v>9.370284</c:v>
                </c:pt>
                <c:pt idx="1">
                  <c:v>28.0</c:v>
                </c:pt>
                <c:pt idx="2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231048"/>
        <c:axId val="2144225480"/>
      </c:barChart>
      <c:lineChart>
        <c:grouping val="standard"/>
        <c:varyColors val="0"/>
        <c:ser>
          <c:idx val="1"/>
          <c:order val="1"/>
          <c:tx>
            <c:v>time</c:v>
          </c:tx>
          <c:spPr>
            <a:ln w="5715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2"/>
              </a:solidFill>
              <a:ln w="5715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'surf param'!$B$2:$D$2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</c:numCache>
            </c:numRef>
          </c:cat>
          <c:val>
            <c:numRef>
              <c:f>'surf param'!$B$4:$D$4</c:f>
              <c:numCache>
                <c:formatCode>General</c:formatCode>
                <c:ptCount val="3"/>
                <c:pt idx="0">
                  <c:v>9.45258333333333</c:v>
                </c:pt>
                <c:pt idx="1">
                  <c:v>24.02136666666667</c:v>
                </c:pt>
                <c:pt idx="2">
                  <c:v>176.7571833333333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14744"/>
        <c:axId val="2144219864"/>
      </c:lineChart>
      <c:catAx>
        <c:axId val="214421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219864"/>
        <c:crosses val="autoZero"/>
        <c:auto val="1"/>
        <c:lblAlgn val="ctr"/>
        <c:lblOffset val="100"/>
        <c:noMultiLvlLbl val="0"/>
      </c:catAx>
      <c:valAx>
        <c:axId val="2144219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>
                    <a:solidFill>
                      <a:schemeClr val="accent2"/>
                    </a:solidFill>
                  </a:rPr>
                  <a:t>time(min)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214744"/>
        <c:crosses val="autoZero"/>
        <c:crossBetween val="between"/>
      </c:valAx>
      <c:valAx>
        <c:axId val="2144225480"/>
        <c:scaling>
          <c:orientation val="minMax"/>
          <c:max val="1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>
                    <a:solidFill>
                      <a:schemeClr val="accent4"/>
                    </a:solidFill>
                  </a:rPr>
                  <a:t>accuracy(%)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231048"/>
        <c:crosses val="max"/>
        <c:crossBetween val="between"/>
      </c:valAx>
      <c:catAx>
        <c:axId val="2144231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42254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fr-FR"/>
    </a:p>
  </c:txPr>
  <c:printSettings>
    <c:headerFooter/>
    <c:pageMargins b="1.0" l="0.75" r="0.75" t="1.0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'surf param'!$B$14:$D$14</c:f>
              <c:numCache>
                <c:formatCode>General</c:formatCode>
                <c:ptCount val="3"/>
                <c:pt idx="0">
                  <c:v>2.0</c:v>
                </c:pt>
                <c:pt idx="1">
                  <c:v>6.0</c:v>
                </c:pt>
                <c:pt idx="2">
                  <c:v>14.0</c:v>
                </c:pt>
              </c:numCache>
            </c:numRef>
          </c:cat>
          <c:val>
            <c:numRef>
              <c:f>'surf param'!$B$17:$D$17</c:f>
              <c:numCache>
                <c:formatCode>General</c:formatCode>
                <c:ptCount val="3"/>
                <c:pt idx="0">
                  <c:v>46.0</c:v>
                </c:pt>
                <c:pt idx="1">
                  <c:v>11.0</c:v>
                </c:pt>
                <c:pt idx="2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211608"/>
        <c:axId val="2140217272"/>
      </c:barChart>
      <c:lineChart>
        <c:grouping val="standard"/>
        <c:varyColors val="0"/>
        <c:ser>
          <c:idx val="1"/>
          <c:order val="1"/>
          <c:tx>
            <c:v>time</c:v>
          </c:tx>
          <c:spPr>
            <a:ln w="5715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2"/>
              </a:solidFill>
              <a:ln w="5715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'surf param'!$B$14:$D$14</c:f>
              <c:numCache>
                <c:formatCode>General</c:formatCode>
                <c:ptCount val="3"/>
                <c:pt idx="0">
                  <c:v>2.0</c:v>
                </c:pt>
                <c:pt idx="1">
                  <c:v>6.0</c:v>
                </c:pt>
                <c:pt idx="2">
                  <c:v>14.0</c:v>
                </c:pt>
              </c:numCache>
            </c:numRef>
          </c:cat>
          <c:val>
            <c:numRef>
              <c:f>'surf param'!$B$15:$D$15</c:f>
              <c:numCache>
                <c:formatCode>General</c:formatCode>
                <c:ptCount val="3"/>
                <c:pt idx="0">
                  <c:v>139.23205</c:v>
                </c:pt>
                <c:pt idx="1">
                  <c:v>10.04816666666667</c:v>
                </c:pt>
                <c:pt idx="2">
                  <c:v>8.538316666666667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227752"/>
        <c:axId val="2140220280"/>
      </c:lineChart>
      <c:catAx>
        <c:axId val="214022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220280"/>
        <c:crosses val="autoZero"/>
        <c:auto val="1"/>
        <c:lblAlgn val="ctr"/>
        <c:lblOffset val="100"/>
        <c:noMultiLvlLbl val="0"/>
      </c:catAx>
      <c:valAx>
        <c:axId val="2140220280"/>
        <c:scaling>
          <c:orientation val="minMax"/>
          <c:max val="200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40227752"/>
        <c:crosses val="autoZero"/>
        <c:crossBetween val="between"/>
      </c:valAx>
      <c:valAx>
        <c:axId val="2140217272"/>
        <c:scaling>
          <c:orientation val="minMax"/>
          <c:max val="1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>
                    <a:solidFill>
                      <a:schemeClr val="accent4"/>
                    </a:solidFill>
                  </a:rPr>
                  <a:t>accuracy(%)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211608"/>
        <c:crosses val="max"/>
        <c:crossBetween val="between"/>
      </c:valAx>
      <c:catAx>
        <c:axId val="2140211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02172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fr-FR"/>
    </a:p>
  </c:txPr>
  <c:printSettings>
    <c:headerFooter/>
    <c:pageMargins b="1.0" l="0.75" r="0.75" t="1.0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'surf param'!$B$11:$E$11</c:f>
              <c:numCache>
                <c:formatCode>General</c:formatCode>
                <c:ptCount val="4"/>
                <c:pt idx="0">
                  <c:v>19.0</c:v>
                </c:pt>
                <c:pt idx="1">
                  <c:v>27.0</c:v>
                </c:pt>
                <c:pt idx="2">
                  <c:v>48.0</c:v>
                </c:pt>
                <c:pt idx="3">
                  <c:v>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161048"/>
        <c:axId val="2140164248"/>
      </c:barChart>
      <c:lineChart>
        <c:grouping val="standard"/>
        <c:varyColors val="0"/>
        <c:ser>
          <c:idx val="1"/>
          <c:order val="1"/>
          <c:tx>
            <c:v>time</c:v>
          </c:tx>
          <c:spPr>
            <a:ln w="5715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marker>
            <c:spPr>
              <a:solidFill>
                <a:schemeClr val="accent2"/>
              </a:solidFill>
              <a:ln w="5715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</c:marker>
          <c:cat>
            <c:numRef>
              <c:f>'surf param'!$B$8:$E$8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</c:numCache>
            </c:numRef>
          </c:cat>
          <c:val>
            <c:numRef>
              <c:f>'surf param'!$B$9:$E$9</c:f>
              <c:numCache>
                <c:formatCode>General</c:formatCode>
                <c:ptCount val="4"/>
                <c:pt idx="0">
                  <c:v>16.79466666666666</c:v>
                </c:pt>
                <c:pt idx="1">
                  <c:v>24.02136666666667</c:v>
                </c:pt>
                <c:pt idx="2">
                  <c:v>42.03668333333334</c:v>
                </c:pt>
                <c:pt idx="3">
                  <c:v>62.24246666666667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74760"/>
        <c:axId val="2140167256"/>
      </c:lineChart>
      <c:catAx>
        <c:axId val="214017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167256"/>
        <c:crosses val="autoZero"/>
        <c:auto val="1"/>
        <c:lblAlgn val="ctr"/>
        <c:lblOffset val="100"/>
        <c:noMultiLvlLbl val="0"/>
      </c:catAx>
      <c:valAx>
        <c:axId val="2140167256"/>
        <c:scaling>
          <c:orientation val="minMax"/>
          <c:max val="200.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140174760"/>
        <c:crosses val="autoZero"/>
        <c:crossBetween val="between"/>
      </c:valAx>
      <c:valAx>
        <c:axId val="2140164248"/>
        <c:scaling>
          <c:orientation val="minMax"/>
          <c:max val="100.0"/>
        </c:scaling>
        <c:delete val="0"/>
        <c:axPos val="r"/>
        <c:numFmt formatCode="General" sourceLinked="1"/>
        <c:majorTickMark val="out"/>
        <c:minorTickMark val="none"/>
        <c:tickLblPos val="nextTo"/>
        <c:crossAx val="2140161048"/>
        <c:crosses val="max"/>
        <c:crossBetween val="between"/>
      </c:valAx>
      <c:catAx>
        <c:axId val="2140161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01642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24783249039314"/>
          <c:y val="0.350958503888316"/>
          <c:w val="0.351089774673989"/>
          <c:h val="0.29808299222336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fr-FR"/>
    </a:p>
  </c:txPr>
  <c:printSettings>
    <c:headerFooter/>
    <c:pageMargins b="1.0" l="0.75" r="0.75" t="1.0" header="0.5" footer="0.5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1.08523E-7</cdr:x>
      <cdr:y>0.0034</cdr:y>
    </cdr:from>
    <cdr:to>
      <cdr:x>0.61658</cdr:x>
      <cdr:y>1</cdr:y>
    </cdr:to>
    <cdr:graphicFrame macro="">
      <cdr:nvGraphicFramePr>
        <cdr:cNvPr id="4" name="Graphique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0.29119</cdr:x>
      <cdr:y>0.0017</cdr:y>
    </cdr:from>
    <cdr:to>
      <cdr:x>0.88083</cdr:x>
      <cdr:y>0.9983</cdr:y>
    </cdr:to>
    <cdr:graphicFrame macro="">
      <cdr:nvGraphicFramePr>
        <cdr:cNvPr id="5" name="Graphique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0.54197</cdr:x>
      <cdr:y>0</cdr:y>
    </cdr:from>
    <cdr:to>
      <cdr:x>0.99896</cdr:x>
      <cdr:y>1</cdr:y>
    </cdr:to>
    <cdr:graphicFrame macro="">
      <cdr:nvGraphicFramePr>
        <cdr:cNvPr id="6" name="Graphique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0.23293</cdr:x>
      <cdr:y>0.04297</cdr:y>
    </cdr:from>
    <cdr:to>
      <cdr:x>0.3528</cdr:x>
      <cdr:y>0.18897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352340" y="241308"/>
          <a:ext cx="695931" cy="81995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 u="non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L=1,M=6</a:t>
          </a:r>
          <a:endParaRPr lang="fr-FR" sz="2000">
            <a:solidFill>
              <a:schemeClr val="tx1"/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0.17823</cdr:x>
      <cdr:y>0.04757</cdr:y>
    </cdr:from>
    <cdr:to>
      <cdr:x>0.42004</cdr:x>
      <cdr:y>0.18679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68361" y="266622"/>
          <a:ext cx="1313822" cy="78034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 u="non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L=1,</a:t>
          </a:r>
        </a:p>
        <a:p xmlns:a="http://schemas.openxmlformats.org/drawingml/2006/main">
          <a:r>
            <a:rPr lang="fr-FR" sz="2000" u="non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W=5*10^6</a:t>
          </a:r>
          <a:endParaRPr lang="fr-FR" sz="2000">
            <a:solidFill>
              <a:schemeClr val="tx1"/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0.11111</cdr:x>
      <cdr:y>0.04924</cdr:y>
    </cdr:from>
    <cdr:to>
      <cdr:x>0.44444</cdr:x>
      <cdr:y>0.18846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67895" y="276917"/>
          <a:ext cx="1403683" cy="78300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 sz="2000" u="non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M=7,W= 5*10^6</a:t>
          </a:r>
          <a:endParaRPr lang="fr-FR" sz="2000">
            <a:solidFill>
              <a:schemeClr val="tx1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7121" cy="56187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0.48539</cdr:x>
      <cdr:y>0.07192</cdr:y>
    </cdr:from>
    <cdr:to>
      <cdr:x>0.56367</cdr:x>
      <cdr:y>0.12158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473864" y="404091"/>
          <a:ext cx="721591" cy="279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 sz="1200">
              <a:solidFill>
                <a:schemeClr val="tx1"/>
              </a:solidFill>
            </a:rPr>
            <a:t>optimal</a:t>
          </a:r>
        </a:p>
      </cdr:txBody>
    </cdr:sp>
  </cdr:relSizeAnchor>
  <cdr:relSizeAnchor xmlns:cdr="http://schemas.openxmlformats.org/drawingml/2006/chartDrawing">
    <cdr:from>
      <cdr:x>0.52453</cdr:x>
      <cdr:y>0.12158</cdr:y>
    </cdr:from>
    <cdr:to>
      <cdr:x>0.52923</cdr:x>
      <cdr:y>0.16952</cdr:y>
    </cdr:to>
    <cdr:cxnSp macro="">
      <cdr:nvCxnSpPr>
        <cdr:cNvPr id="4" name="Connecteur droit avec flèche 3"/>
        <cdr:cNvCxnSpPr>
          <a:stCxn xmlns:a="http://schemas.openxmlformats.org/drawingml/2006/main" id="2" idx="2"/>
        </cdr:cNvCxnSpPr>
      </cdr:nvCxnSpPr>
      <cdr:spPr>
        <a:xfrm xmlns:a="http://schemas.openxmlformats.org/drawingml/2006/main">
          <a:off x="4834660" y="683106"/>
          <a:ext cx="43295" cy="2693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0.15163</cdr:x>
      <cdr:y>0.05997</cdr:y>
    </cdr:from>
    <cdr:to>
      <cdr:x>0.2715</cdr:x>
      <cdr:y>0.14655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397192" y="337266"/>
          <a:ext cx="1104614" cy="48699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 u="non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L=1,M=6</a:t>
          </a:r>
          <a:endParaRPr lang="fr-FR" sz="2000">
            <a:solidFill>
              <a:schemeClr val="tx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0.14955</cdr:x>
      <cdr:y>0.05487</cdr:y>
    </cdr:from>
    <cdr:to>
      <cdr:x>0.34404</cdr:x>
      <cdr:y>0.14146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378093" y="308620"/>
          <a:ext cx="1792133" cy="48699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2000" u="non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L=1,W= 5*10^6</a:t>
          </a:r>
          <a:endParaRPr lang="fr-FR" sz="2000">
            <a:solidFill>
              <a:schemeClr val="tx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0.15233</cdr:x>
      <cdr:y>0.06112</cdr:y>
    </cdr:from>
    <cdr:to>
      <cdr:x>0.36062</cdr:x>
      <cdr:y>0.14771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403686" y="343758"/>
          <a:ext cx="1919322" cy="48699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20000"/>
            <a:lumOff val="8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 sz="2000" u="non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M=7,W= 5*10^6</a:t>
          </a:r>
          <a:endParaRPr lang="fr-FR" sz="20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7" sqref="C7"/>
    </sheetView>
  </sheetViews>
  <sheetFormatPr baseColWidth="10" defaultRowHeight="15" x14ac:dyDescent="0"/>
  <sheetData>
    <row r="1" spans="1:11">
      <c r="A1" t="s">
        <v>24</v>
      </c>
      <c r="B1" t="s">
        <v>0</v>
      </c>
      <c r="C1" t="s">
        <v>1</v>
      </c>
      <c r="D1" t="s">
        <v>2</v>
      </c>
      <c r="E1" t="s">
        <v>23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>
        <f>B2/10000</f>
        <v>5</v>
      </c>
      <c r="B2">
        <v>50000</v>
      </c>
      <c r="C2">
        <v>0.77328410000000003</v>
      </c>
      <c r="D2" t="s">
        <v>9</v>
      </c>
      <c r="E2">
        <f>F2/1000/60</f>
        <v>3.6238000000000001</v>
      </c>
      <c r="F2">
        <v>217428</v>
      </c>
      <c r="G2" t="s">
        <v>10</v>
      </c>
      <c r="H2">
        <v>12361</v>
      </c>
      <c r="I2">
        <v>0</v>
      </c>
      <c r="J2">
        <v>12361</v>
      </c>
      <c r="K2" t="s">
        <v>11</v>
      </c>
    </row>
    <row r="3" spans="1:11">
      <c r="A3">
        <f t="shared" ref="A3:A6" si="0">B3/10000</f>
        <v>15</v>
      </c>
      <c r="B3">
        <v>150000</v>
      </c>
      <c r="C3">
        <v>0.92779714000000002</v>
      </c>
      <c r="D3" t="s">
        <v>12</v>
      </c>
      <c r="E3">
        <f t="shared" ref="E3:E6" si="1">F3/1000/60</f>
        <v>3.9375666666666667</v>
      </c>
      <c r="F3">
        <v>236254</v>
      </c>
      <c r="G3" t="s">
        <v>13</v>
      </c>
      <c r="H3">
        <v>4119</v>
      </c>
      <c r="I3">
        <v>0</v>
      </c>
      <c r="J3">
        <v>4119</v>
      </c>
      <c r="K3" t="s">
        <v>14</v>
      </c>
    </row>
    <row r="4" spans="1:11">
      <c r="A4">
        <f t="shared" si="0"/>
        <v>25</v>
      </c>
      <c r="B4">
        <v>250000</v>
      </c>
      <c r="C4">
        <v>0.96687436000000004</v>
      </c>
      <c r="D4" t="s">
        <v>15</v>
      </c>
      <c r="E4">
        <f t="shared" si="1"/>
        <v>4.3203166666666668</v>
      </c>
      <c r="F4">
        <v>259219</v>
      </c>
      <c r="G4" t="s">
        <v>16</v>
      </c>
      <c r="H4">
        <v>2394</v>
      </c>
      <c r="I4">
        <v>0</v>
      </c>
      <c r="J4">
        <v>2394</v>
      </c>
      <c r="K4" t="s">
        <v>17</v>
      </c>
    </row>
    <row r="5" spans="1:11">
      <c r="A5">
        <f t="shared" si="0"/>
        <v>30</v>
      </c>
      <c r="B5">
        <v>300000</v>
      </c>
      <c r="C5">
        <v>0.97187809999999997</v>
      </c>
      <c r="D5" t="s">
        <v>18</v>
      </c>
      <c r="E5">
        <f t="shared" si="1"/>
        <v>4.3184333333333331</v>
      </c>
      <c r="F5">
        <v>259106</v>
      </c>
      <c r="G5" t="s">
        <v>19</v>
      </c>
      <c r="H5">
        <v>1952</v>
      </c>
      <c r="I5">
        <v>0</v>
      </c>
      <c r="J5">
        <v>1952</v>
      </c>
      <c r="K5" t="s">
        <v>17</v>
      </c>
    </row>
    <row r="6" spans="1:11">
      <c r="A6">
        <f t="shared" si="0"/>
        <v>35</v>
      </c>
      <c r="B6">
        <v>350000</v>
      </c>
      <c r="C6">
        <v>0.96240263999999998</v>
      </c>
      <c r="D6" t="s">
        <v>20</v>
      </c>
      <c r="E6">
        <f t="shared" si="1"/>
        <v>4.1057333333333332</v>
      </c>
      <c r="F6">
        <v>246344</v>
      </c>
      <c r="G6" t="s">
        <v>21</v>
      </c>
      <c r="H6">
        <v>2491</v>
      </c>
      <c r="I6">
        <v>0</v>
      </c>
      <c r="J6">
        <v>2491</v>
      </c>
      <c r="K6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sqref="A1:E17"/>
    </sheetView>
  </sheetViews>
  <sheetFormatPr baseColWidth="10" defaultRowHeight="15" x14ac:dyDescent="0"/>
  <sheetData>
    <row r="1" spans="1:5">
      <c r="A1" t="s">
        <v>26</v>
      </c>
    </row>
    <row r="2" spans="1:5">
      <c r="A2" t="s">
        <v>30</v>
      </c>
      <c r="B2">
        <f>B3/1000000</f>
        <v>5</v>
      </c>
      <c r="C2">
        <f t="shared" ref="C2:D2" si="0">C3/1000000</f>
        <v>10</v>
      </c>
      <c r="D2">
        <f t="shared" si="0"/>
        <v>15</v>
      </c>
    </row>
    <row r="3" spans="1:5">
      <c r="B3">
        <v>5000000</v>
      </c>
      <c r="C3">
        <v>10000000</v>
      </c>
      <c r="D3">
        <v>15000000</v>
      </c>
    </row>
    <row r="4" spans="1:5">
      <c r="A4" t="s">
        <v>28</v>
      </c>
      <c r="B4">
        <f>B5/60</f>
        <v>9.4525833333333331</v>
      </c>
      <c r="C4">
        <f t="shared" ref="C4:D4" si="1">C5/60</f>
        <v>24.021366666666665</v>
      </c>
      <c r="D4">
        <f t="shared" si="1"/>
        <v>176.75718333333333</v>
      </c>
    </row>
    <row r="5" spans="1:5">
      <c r="A5" t="s">
        <v>29</v>
      </c>
      <c r="B5">
        <v>567.15499999999997</v>
      </c>
      <c r="C5">
        <v>1441.2819999999999</v>
      </c>
      <c r="D5">
        <v>10605.431</v>
      </c>
    </row>
    <row r="6" spans="1:5">
      <c r="A6" t="s">
        <v>25</v>
      </c>
      <c r="B6">
        <v>9.3702839999999998</v>
      </c>
      <c r="C6">
        <v>28</v>
      </c>
      <c r="D6">
        <v>47</v>
      </c>
    </row>
    <row r="8" spans="1:5">
      <c r="A8" t="s">
        <v>31</v>
      </c>
      <c r="B8">
        <v>1</v>
      </c>
      <c r="C8">
        <v>2</v>
      </c>
      <c r="D8">
        <v>4</v>
      </c>
      <c r="E8">
        <v>6</v>
      </c>
    </row>
    <row r="9" spans="1:5">
      <c r="A9" t="s">
        <v>28</v>
      </c>
      <c r="B9">
        <f>B10/60</f>
        <v>16.794666666666664</v>
      </c>
      <c r="C9">
        <f t="shared" ref="C9:E9" si="2">C10/60</f>
        <v>24.021366666666665</v>
      </c>
      <c r="D9">
        <f t="shared" si="2"/>
        <v>42.036683333333336</v>
      </c>
      <c r="E9">
        <f t="shared" si="2"/>
        <v>62.242466666666665</v>
      </c>
    </row>
    <row r="10" spans="1:5">
      <c r="A10" t="s">
        <v>29</v>
      </c>
      <c r="B10">
        <v>1007.68</v>
      </c>
      <c r="C10">
        <v>1441.2819999999999</v>
      </c>
      <c r="D10">
        <v>2522.201</v>
      </c>
      <c r="E10">
        <v>3734.5479999999998</v>
      </c>
    </row>
    <row r="11" spans="1:5">
      <c r="A11" t="s">
        <v>25</v>
      </c>
      <c r="B11">
        <v>19</v>
      </c>
      <c r="C11">
        <v>27</v>
      </c>
      <c r="D11">
        <v>48</v>
      </c>
      <c r="E11">
        <v>54</v>
      </c>
    </row>
    <row r="14" spans="1:5">
      <c r="A14" t="s">
        <v>32</v>
      </c>
      <c r="B14">
        <v>2</v>
      </c>
      <c r="C14">
        <v>6</v>
      </c>
      <c r="D14">
        <v>14</v>
      </c>
    </row>
    <row r="15" spans="1:5">
      <c r="A15" t="s">
        <v>28</v>
      </c>
      <c r="B15">
        <f>B16/60</f>
        <v>139.23205000000002</v>
      </c>
      <c r="C15">
        <f t="shared" ref="C15:D15" si="3">C16/60</f>
        <v>10.048166666666667</v>
      </c>
      <c r="D15">
        <f t="shared" si="3"/>
        <v>8.5383166666666668</v>
      </c>
    </row>
    <row r="16" spans="1:5">
      <c r="A16" t="s">
        <v>29</v>
      </c>
      <c r="B16">
        <v>8353.9230000000007</v>
      </c>
      <c r="C16">
        <v>602.89</v>
      </c>
      <c r="D16">
        <v>512.29899999999998</v>
      </c>
    </row>
    <row r="17" spans="1:4">
      <c r="A17" t="s">
        <v>27</v>
      </c>
      <c r="B17">
        <v>46</v>
      </c>
      <c r="C17">
        <v>11</v>
      </c>
      <c r="D17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6</vt:i4>
      </vt:variant>
    </vt:vector>
  </HeadingPairs>
  <TitlesOfParts>
    <vt:vector size="8" baseType="lpstr">
      <vt:lpstr>params.csv</vt:lpstr>
      <vt:lpstr>surf param</vt:lpstr>
      <vt:lpstr>Graph1</vt:lpstr>
      <vt:lpstr>acc</vt:lpstr>
      <vt:lpstr>W-</vt:lpstr>
      <vt:lpstr>M-</vt:lpstr>
      <vt:lpstr>L-</vt:lpstr>
      <vt:lpstr>Graph7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leelbeze El Beze</dc:creator>
  <cp:lastModifiedBy>leelbeze El Beze</cp:lastModifiedBy>
  <dcterms:created xsi:type="dcterms:W3CDTF">2014-12-25T06:51:17Z</dcterms:created>
  <dcterms:modified xsi:type="dcterms:W3CDTF">2015-02-04T21:40:02Z</dcterms:modified>
</cp:coreProperties>
</file>