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940" tabRatio="500" activeTab="2"/>
  </bookViews>
  <sheets>
    <sheet name="hbnlj" sheetId="1" r:id="rId1"/>
    <sheet name="pgbj" sheetId="2" r:id="rId2"/>
    <sheet name="lsh-sans changer params" sheetId="3" r:id="rId3"/>
    <sheet name="hzknnj" sheetId="4" r:id="rId4"/>
    <sheet name="lsh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5"/>
  <c r="E5" i="5"/>
  <c r="E6" i="5"/>
  <c r="E7" i="5"/>
  <c r="E8" i="5"/>
  <c r="E3" i="5"/>
  <c r="B3" i="5"/>
  <c r="E2" i="5"/>
  <c r="B2" i="5"/>
  <c r="B5" i="5"/>
  <c r="B6" i="5"/>
  <c r="B7" i="5"/>
  <c r="B8" i="5"/>
  <c r="B4" i="5"/>
  <c r="B3" i="1"/>
  <c r="E3" i="4"/>
  <c r="E4" i="4"/>
  <c r="E5" i="4"/>
  <c r="E6" i="4"/>
  <c r="E7" i="4"/>
  <c r="E8" i="4"/>
  <c r="E2" i="4"/>
  <c r="B3" i="4"/>
  <c r="B4" i="4"/>
  <c r="B5" i="4"/>
  <c r="B6" i="4"/>
  <c r="B7" i="4"/>
  <c r="B8" i="4"/>
  <c r="B2" i="4"/>
  <c r="B8" i="3"/>
  <c r="E8" i="3"/>
  <c r="E3" i="3"/>
  <c r="E2" i="2"/>
  <c r="E3" i="2"/>
  <c r="E5" i="2"/>
  <c r="E6" i="2"/>
  <c r="E7" i="2"/>
  <c r="E8" i="2"/>
  <c r="E4" i="2"/>
  <c r="E4" i="3"/>
  <c r="E5" i="3"/>
  <c r="E6" i="3"/>
  <c r="E7" i="3"/>
  <c r="E2" i="3"/>
  <c r="B3" i="3"/>
  <c r="B4" i="3"/>
  <c r="B5" i="3"/>
  <c r="B6" i="3"/>
  <c r="B7" i="3"/>
  <c r="B2" i="3"/>
  <c r="B3" i="2"/>
  <c r="B4" i="2"/>
  <c r="B5" i="2"/>
  <c r="B6" i="2"/>
  <c r="B7" i="2"/>
  <c r="B8" i="2"/>
  <c r="B2" i="2"/>
  <c r="B7" i="1"/>
  <c r="E8" i="1"/>
  <c r="E2" i="1"/>
  <c r="E4" i="1"/>
  <c r="E5" i="1"/>
  <c r="E7" i="1"/>
  <c r="E6" i="1"/>
  <c r="B2" i="1"/>
  <c r="B4" i="1"/>
  <c r="B5" i="1"/>
  <c r="B8" i="1"/>
  <c r="B6" i="1"/>
</calcChain>
</file>

<file path=xl/sharedStrings.xml><?xml version="1.0" encoding="utf-8"?>
<sst xmlns="http://schemas.openxmlformats.org/spreadsheetml/2006/main" count="73" uniqueCount="30">
  <si>
    <t>K</t>
  </si>
  <si>
    <t>tps(min)</t>
  </si>
  <si>
    <t>tps(ms)</t>
  </si>
  <si>
    <t>acc</t>
  </si>
  <si>
    <t>ration hw(byte)</t>
  </si>
  <si>
    <t>data</t>
  </si>
  <si>
    <t>h1</t>
  </si>
  <si>
    <t>1.0</t>
  </si>
  <si>
    <t>h2</t>
  </si>
  <si>
    <t>h3</t>
  </si>
  <si>
    <t>prepo</t>
  </si>
  <si>
    <t>0.20149523</t>
  </si>
  <si>
    <t>0.98583</t>
  </si>
  <si>
    <t>0.28296813</t>
  </si>
  <si>
    <t>0.47813657</t>
  </si>
  <si>
    <t>0.62847</t>
  </si>
  <si>
    <t>0.9133125</t>
  </si>
  <si>
    <t>0.10544066</t>
  </si>
  <si>
    <t>0.72666</t>
  </si>
  <si>
    <t>0.866632</t>
  </si>
  <si>
    <t>0.92906374</t>
  </si>
  <si>
    <t>0.9350472</t>
  </si>
  <si>
    <t>0.93847966</t>
  </si>
  <si>
    <t>0.9540677</t>
  </si>
  <si>
    <t>0.968325</t>
  </si>
  <si>
    <t>0.978115</t>
  </si>
  <si>
    <t>0.9235131</t>
  </si>
  <si>
    <t>0.8705783</t>
  </si>
  <si>
    <t>0.7647696</t>
  </si>
  <si>
    <t>0.6712716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</si>
</sst>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35" sqref="D35"/>
    </sheetView>
  </sheetViews>
  <sheetFormatPr baseColWidth="10" defaultRowHeight="15" x14ac:dyDescent="0"/>
  <cols>
    <col min="5" max="5" width="17.1640625" customWidth="1"/>
    <col min="7" max="7" width="11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2</v>
      </c>
      <c r="B2">
        <f t="shared" ref="B2:B5" si="0">C2/1000/60</f>
        <v>6.6328000000000005</v>
      </c>
      <c r="C2">
        <v>397968</v>
      </c>
      <c r="D2" t="s">
        <v>7</v>
      </c>
      <c r="E2">
        <f t="shared" ref="E2:E5" si="1">G2/H2</f>
        <v>3.7020898631354888</v>
      </c>
      <c r="F2">
        <v>500000</v>
      </c>
      <c r="G2">
        <v>8694458</v>
      </c>
      <c r="H2">
        <v>2348527</v>
      </c>
    </row>
    <row r="3" spans="1:8">
      <c r="A3">
        <v>8</v>
      </c>
      <c r="B3">
        <f t="shared" si="0"/>
        <v>12.325133333333333</v>
      </c>
      <c r="C3">
        <v>739508</v>
      </c>
      <c r="D3" t="s">
        <v>7</v>
      </c>
      <c r="E3">
        <f>G3/H3</f>
        <v>2.5426025570065307</v>
      </c>
      <c r="F3">
        <v>500000</v>
      </c>
      <c r="G3">
        <v>27121555</v>
      </c>
      <c r="H3">
        <v>10666848</v>
      </c>
    </row>
    <row r="4" spans="1:8">
      <c r="A4">
        <v>32</v>
      </c>
      <c r="B4">
        <f t="shared" si="0"/>
        <v>19.894600000000001</v>
      </c>
      <c r="C4">
        <v>1193676</v>
      </c>
      <c r="D4" t="s">
        <v>7</v>
      </c>
      <c r="E4">
        <f t="shared" si="1"/>
        <v>2.1532294229181264</v>
      </c>
      <c r="F4">
        <v>500000</v>
      </c>
      <c r="G4">
        <v>93798866</v>
      </c>
      <c r="H4">
        <v>43561947</v>
      </c>
    </row>
    <row r="5" spans="1:8">
      <c r="A5">
        <v>64</v>
      </c>
      <c r="B5">
        <f t="shared" si="0"/>
        <v>53.816350000000007</v>
      </c>
      <c r="C5">
        <v>3228981</v>
      </c>
      <c r="D5" t="s">
        <v>7</v>
      </c>
      <c r="E5">
        <f t="shared" si="1"/>
        <v>2.1144806070751443</v>
      </c>
      <c r="F5">
        <v>500000</v>
      </c>
      <c r="G5">
        <v>183844950</v>
      </c>
      <c r="H5">
        <v>86945678</v>
      </c>
    </row>
    <row r="6" spans="1:8">
      <c r="A6">
        <v>128</v>
      </c>
      <c r="B6">
        <f>C6/1000/60</f>
        <v>32.911200000000001</v>
      </c>
      <c r="C6">
        <v>1974672</v>
      </c>
      <c r="D6" t="s">
        <v>7</v>
      </c>
      <c r="E6">
        <f>G6/H6</f>
        <v>2.0974482954358233</v>
      </c>
      <c r="F6">
        <v>500000</v>
      </c>
      <c r="G6">
        <v>362638602</v>
      </c>
      <c r="H6">
        <v>172895133</v>
      </c>
    </row>
    <row r="7" spans="1:8">
      <c r="A7">
        <v>256</v>
      </c>
      <c r="B7">
        <f>C7/1000/60</f>
        <v>41.068066666666667</v>
      </c>
      <c r="C7">
        <v>2464084</v>
      </c>
      <c r="D7" t="s">
        <v>7</v>
      </c>
      <c r="E7">
        <f>G7/H7</f>
        <v>2.1023684539589</v>
      </c>
      <c r="F7">
        <v>500000</v>
      </c>
      <c r="G7">
        <v>721464949</v>
      </c>
      <c r="H7">
        <v>343167701</v>
      </c>
    </row>
    <row r="8" spans="1:8">
      <c r="A8">
        <v>512</v>
      </c>
      <c r="B8">
        <f t="shared" ref="B8" si="2">C8/1000/60</f>
        <v>53.816350000000007</v>
      </c>
      <c r="C8">
        <v>3228981</v>
      </c>
      <c r="D8" t="s">
        <v>7</v>
      </c>
      <c r="E8">
        <f>G8/H8</f>
        <v>2.1203009026917043</v>
      </c>
      <c r="F8">
        <v>500000</v>
      </c>
      <c r="G8">
        <v>1442815427</v>
      </c>
      <c r="H8">
        <v>680476731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1" sqref="K1:L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9</v>
      </c>
      <c r="K1" t="s">
        <v>0</v>
      </c>
      <c r="L1" t="s">
        <v>9</v>
      </c>
    </row>
    <row r="2" spans="1:12">
      <c r="A2">
        <v>2</v>
      </c>
      <c r="B2">
        <f>C2/1000/60</f>
        <v>3.9779</v>
      </c>
      <c r="C2">
        <v>238674</v>
      </c>
      <c r="D2">
        <v>1</v>
      </c>
      <c r="E2">
        <f t="shared" ref="E2:E3" si="0">(G2+H2)/I2</f>
        <v>1.8495281936609331</v>
      </c>
      <c r="F2">
        <v>500000</v>
      </c>
      <c r="G2">
        <v>108426</v>
      </c>
      <c r="H2">
        <v>3954366</v>
      </c>
      <c r="I2">
        <v>2196664</v>
      </c>
      <c r="K2">
        <v>2</v>
      </c>
      <c r="L2">
        <v>2196664</v>
      </c>
    </row>
    <row r="3" spans="1:12">
      <c r="A3">
        <v>8</v>
      </c>
      <c r="B3">
        <f t="shared" ref="B3:B8" si="1">C3/1000/60</f>
        <v>2.3157333333333332</v>
      </c>
      <c r="C3">
        <v>138944</v>
      </c>
      <c r="D3">
        <v>1</v>
      </c>
      <c r="E3">
        <f t="shared" si="0"/>
        <v>0.42855249386275235</v>
      </c>
      <c r="F3">
        <v>500000</v>
      </c>
      <c r="G3">
        <v>108495</v>
      </c>
      <c r="H3">
        <v>4020442</v>
      </c>
      <c r="I3">
        <v>9634612</v>
      </c>
      <c r="K3">
        <v>8</v>
      </c>
      <c r="L3">
        <v>9634612</v>
      </c>
    </row>
    <row r="4" spans="1:12">
      <c r="A4">
        <v>32</v>
      </c>
      <c r="B4">
        <f t="shared" si="1"/>
        <v>2.9295499999999999</v>
      </c>
      <c r="C4">
        <v>175773</v>
      </c>
      <c r="D4">
        <v>1</v>
      </c>
      <c r="E4">
        <f>(G4+H4)/I4</f>
        <v>0.10734573303846576</v>
      </c>
      <c r="F4">
        <v>500000</v>
      </c>
      <c r="G4">
        <v>108432</v>
      </c>
      <c r="H4">
        <v>4121506</v>
      </c>
      <c r="I4">
        <v>39404808</v>
      </c>
      <c r="K4">
        <v>32</v>
      </c>
      <c r="L4">
        <v>39404808</v>
      </c>
    </row>
    <row r="5" spans="1:12">
      <c r="A5">
        <v>64</v>
      </c>
      <c r="B5">
        <f t="shared" si="1"/>
        <v>3.0810833333333334</v>
      </c>
      <c r="C5">
        <v>184865</v>
      </c>
      <c r="D5">
        <v>1</v>
      </c>
      <c r="E5">
        <f t="shared" ref="E5:E8" si="2">(G5+H5)/I5</f>
        <v>5.3566630872907493E-2</v>
      </c>
      <c r="F5">
        <v>500000</v>
      </c>
      <c r="G5">
        <v>108424</v>
      </c>
      <c r="H5">
        <v>4131710</v>
      </c>
      <c r="I5">
        <v>79156257</v>
      </c>
      <c r="K5">
        <v>64</v>
      </c>
      <c r="L5">
        <v>79156257</v>
      </c>
    </row>
    <row r="6" spans="1:12">
      <c r="A6">
        <v>128</v>
      </c>
      <c r="B6">
        <f t="shared" si="1"/>
        <v>3.477816666666667</v>
      </c>
      <c r="C6">
        <v>208669</v>
      </c>
      <c r="D6">
        <v>1</v>
      </c>
      <c r="E6">
        <f t="shared" si="2"/>
        <v>2.6721908936714226E-2</v>
      </c>
      <c r="F6">
        <v>500000</v>
      </c>
      <c r="G6">
        <v>108535</v>
      </c>
      <c r="H6">
        <v>4131870</v>
      </c>
      <c r="I6">
        <v>158686455</v>
      </c>
      <c r="K6">
        <v>128</v>
      </c>
      <c r="L6">
        <v>158686455</v>
      </c>
    </row>
    <row r="7" spans="1:12">
      <c r="A7">
        <v>256</v>
      </c>
      <c r="B7">
        <f t="shared" si="1"/>
        <v>3.9779</v>
      </c>
      <c r="C7">
        <v>238674</v>
      </c>
      <c r="D7">
        <v>1</v>
      </c>
      <c r="E7">
        <f t="shared" si="2"/>
        <v>1.3332221737405508E-2</v>
      </c>
      <c r="F7">
        <v>500000</v>
      </c>
      <c r="G7">
        <v>108434</v>
      </c>
      <c r="H7">
        <v>4132082</v>
      </c>
      <c r="I7">
        <v>318065217</v>
      </c>
      <c r="K7">
        <v>256</v>
      </c>
      <c r="L7">
        <v>318065217</v>
      </c>
    </row>
    <row r="8" spans="1:12">
      <c r="A8">
        <v>512</v>
      </c>
      <c r="B8">
        <f t="shared" si="1"/>
        <v>5.0499499999999999</v>
      </c>
      <c r="C8">
        <v>302997</v>
      </c>
      <c r="D8">
        <v>1</v>
      </c>
      <c r="E8">
        <f t="shared" si="2"/>
        <v>6.6457291296969463E-3</v>
      </c>
      <c r="F8">
        <v>500000</v>
      </c>
      <c r="G8">
        <v>108477</v>
      </c>
      <c r="H8">
        <v>4131870</v>
      </c>
      <c r="I8">
        <v>638055948</v>
      </c>
      <c r="K8">
        <v>512</v>
      </c>
      <c r="L8">
        <v>638055948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8" sqref="A8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>
      <c r="A2">
        <v>2</v>
      </c>
      <c r="B2">
        <f>C2/1000/60</f>
        <v>5.0209666666666664</v>
      </c>
      <c r="C2">
        <v>301258</v>
      </c>
      <c r="D2" t="s">
        <v>12</v>
      </c>
      <c r="E2">
        <f>(G2+H2)/I2</f>
        <v>2.1602248409226625</v>
      </c>
      <c r="F2">
        <v>500000</v>
      </c>
      <c r="G2">
        <v>2879763</v>
      </c>
      <c r="H2">
        <v>1830361</v>
      </c>
      <c r="I2">
        <v>2180386</v>
      </c>
    </row>
    <row r="3" spans="1:9">
      <c r="A3">
        <v>8</v>
      </c>
      <c r="B3">
        <f t="shared" ref="B3" si="0">C3/1000/60</f>
        <v>2.5960833333333331</v>
      </c>
      <c r="C3">
        <v>155765</v>
      </c>
      <c r="D3" t="s">
        <v>16</v>
      </c>
      <c r="E3">
        <f t="shared" ref="E3" si="1">(G3+H3)/I3</f>
        <v>0.9102889392611363</v>
      </c>
      <c r="F3">
        <v>500000</v>
      </c>
      <c r="G3">
        <v>2727406</v>
      </c>
      <c r="H3">
        <v>5483362</v>
      </c>
      <c r="I3">
        <v>9019958</v>
      </c>
    </row>
    <row r="4" spans="1:9">
      <c r="A4">
        <v>32</v>
      </c>
      <c r="B4">
        <f>C4/1000/60</f>
        <v>2.6313499999999999</v>
      </c>
      <c r="C4">
        <v>157881</v>
      </c>
      <c r="D4" t="s">
        <v>15</v>
      </c>
      <c r="E4">
        <f>(G4+H4)/I4</f>
        <v>0.55929017579185181</v>
      </c>
      <c r="F4">
        <v>500000</v>
      </c>
      <c r="G4">
        <v>2837303</v>
      </c>
      <c r="H4">
        <v>11724673</v>
      </c>
      <c r="I4">
        <v>26036531</v>
      </c>
    </row>
    <row r="5" spans="1:9">
      <c r="A5">
        <v>64</v>
      </c>
      <c r="B5">
        <f>C5/1000/60</f>
        <v>2.8849</v>
      </c>
      <c r="C5">
        <v>173094</v>
      </c>
      <c r="D5" t="s">
        <v>14</v>
      </c>
      <c r="E5">
        <f>(G5+H5)/I5</f>
        <v>0.46712717488943578</v>
      </c>
      <c r="F5">
        <v>500000</v>
      </c>
      <c r="G5">
        <v>2826023</v>
      </c>
      <c r="H5">
        <v>15849060</v>
      </c>
      <c r="I5">
        <v>39978584</v>
      </c>
    </row>
    <row r="6" spans="1:9">
      <c r="A6">
        <v>128</v>
      </c>
      <c r="B6">
        <f>C6/1000/60</f>
        <v>2.8324666666666669</v>
      </c>
      <c r="C6">
        <v>169948</v>
      </c>
      <c r="D6" t="s">
        <v>13</v>
      </c>
      <c r="E6">
        <f>(G6+H6)/I6</f>
        <v>0.41756528120413516</v>
      </c>
      <c r="F6">
        <v>500000</v>
      </c>
      <c r="G6">
        <v>2985748</v>
      </c>
      <c r="H6">
        <v>17051307</v>
      </c>
      <c r="I6">
        <v>47985443</v>
      </c>
    </row>
    <row r="7" spans="1:9">
      <c r="A7">
        <v>256</v>
      </c>
      <c r="B7">
        <f>C7/1000/60</f>
        <v>2.8525</v>
      </c>
      <c r="C7">
        <v>171150</v>
      </c>
      <c r="D7" t="s">
        <v>11</v>
      </c>
      <c r="E7">
        <f>(G7+H7)/I7</f>
        <v>0.38030359487248594</v>
      </c>
      <c r="F7">
        <v>500000</v>
      </c>
      <c r="G7">
        <v>2798979</v>
      </c>
      <c r="H7">
        <v>22958707</v>
      </c>
      <c r="I7">
        <v>67729273</v>
      </c>
    </row>
    <row r="8" spans="1:9">
      <c r="A8">
        <v>512</v>
      </c>
      <c r="B8">
        <f>C8/1000/60</f>
        <v>2.8308666666666666</v>
      </c>
      <c r="C8">
        <v>169852</v>
      </c>
      <c r="D8" t="s">
        <v>17</v>
      </c>
      <c r="E8">
        <f>(G8+H8)/I8</f>
        <v>0.34206670153333113</v>
      </c>
      <c r="F8">
        <v>500000</v>
      </c>
      <c r="G8">
        <v>2871686</v>
      </c>
      <c r="H8">
        <v>20953948</v>
      </c>
      <c r="I8">
        <v>69652012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" sqref="E2:E8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>
      <c r="A2">
        <v>2</v>
      </c>
      <c r="B2">
        <f>C2/1000/60</f>
        <v>3.661</v>
      </c>
      <c r="C2">
        <v>219660</v>
      </c>
      <c r="D2" t="s">
        <v>18</v>
      </c>
      <c r="E2">
        <f>(G2+H2)/I2</f>
        <v>7.7401493872994216</v>
      </c>
      <c r="F2">
        <v>50000</v>
      </c>
      <c r="G2">
        <v>13702464</v>
      </c>
      <c r="H2">
        <v>1148073</v>
      </c>
      <c r="I2">
        <v>1918637</v>
      </c>
    </row>
    <row r="3" spans="1:9">
      <c r="A3">
        <v>8</v>
      </c>
      <c r="B3">
        <f t="shared" ref="B3:B8" si="0">C3/1000/60</f>
        <v>3.7524000000000002</v>
      </c>
      <c r="C3">
        <v>225144</v>
      </c>
      <c r="D3" t="s">
        <v>19</v>
      </c>
      <c r="E3">
        <f t="shared" ref="E3:E8" si="1">(G3+H3)/I3</f>
        <v>1.4997116011632337</v>
      </c>
      <c r="F3">
        <v>50000</v>
      </c>
      <c r="G3">
        <v>13702464</v>
      </c>
      <c r="H3">
        <v>3226561</v>
      </c>
      <c r="I3">
        <v>11288187</v>
      </c>
    </row>
    <row r="4" spans="1:9">
      <c r="A4">
        <v>32</v>
      </c>
      <c r="B4">
        <f t="shared" si="0"/>
        <v>3.8722500000000002</v>
      </c>
      <c r="C4">
        <v>232335</v>
      </c>
      <c r="D4" t="s">
        <v>20</v>
      </c>
      <c r="E4">
        <f t="shared" si="1"/>
        <v>0.76128966858807368</v>
      </c>
      <c r="F4">
        <v>50000</v>
      </c>
      <c r="G4">
        <v>13702464</v>
      </c>
      <c r="H4">
        <v>10840526</v>
      </c>
      <c r="I4">
        <v>32238701</v>
      </c>
    </row>
    <row r="5" spans="1:9">
      <c r="A5">
        <v>64</v>
      </c>
      <c r="B5">
        <f t="shared" si="0"/>
        <v>4.2007333333333339</v>
      </c>
      <c r="C5">
        <v>252044</v>
      </c>
      <c r="D5" t="s">
        <v>21</v>
      </c>
      <c r="E5">
        <f t="shared" si="1"/>
        <v>0.53749316874483677</v>
      </c>
      <c r="F5">
        <v>50000</v>
      </c>
      <c r="G5">
        <v>13702464</v>
      </c>
      <c r="H5">
        <v>21727800</v>
      </c>
      <c r="I5">
        <v>65917608</v>
      </c>
    </row>
    <row r="6" spans="1:9">
      <c r="A6">
        <v>128</v>
      </c>
      <c r="B6">
        <f t="shared" si="0"/>
        <v>4.9026000000000005</v>
      </c>
      <c r="C6">
        <v>294156</v>
      </c>
      <c r="D6" t="s">
        <v>22</v>
      </c>
      <c r="E6">
        <f t="shared" si="1"/>
        <v>0.42550948965658164</v>
      </c>
      <c r="F6">
        <v>50000</v>
      </c>
      <c r="G6">
        <v>13702464</v>
      </c>
      <c r="H6">
        <v>43687571</v>
      </c>
      <c r="I6">
        <v>134873690</v>
      </c>
    </row>
    <row r="7" spans="1:9">
      <c r="A7">
        <v>256</v>
      </c>
      <c r="B7">
        <f t="shared" si="0"/>
        <v>6.3137166666666662</v>
      </c>
      <c r="C7">
        <v>378823</v>
      </c>
      <c r="D7" t="s">
        <v>23</v>
      </c>
      <c r="E7">
        <f t="shared" si="1"/>
        <v>1.152139979254827</v>
      </c>
      <c r="F7">
        <v>50000</v>
      </c>
      <c r="G7">
        <v>13702464</v>
      </c>
      <c r="H7">
        <v>89997600</v>
      </c>
      <c r="I7">
        <v>90006480</v>
      </c>
    </row>
    <row r="8" spans="1:9">
      <c r="A8">
        <v>512</v>
      </c>
      <c r="B8">
        <f t="shared" si="0"/>
        <v>9.1997833333333325</v>
      </c>
      <c r="C8">
        <v>551987</v>
      </c>
      <c r="D8" t="s">
        <v>24</v>
      </c>
      <c r="E8">
        <f t="shared" si="1"/>
        <v>0.35715774705073672</v>
      </c>
      <c r="F8">
        <v>50000</v>
      </c>
      <c r="G8">
        <v>13702464</v>
      </c>
      <c r="H8">
        <v>187983430</v>
      </c>
      <c r="I8">
        <v>564696960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9" sqref="D9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>
      <c r="A2">
        <v>2</v>
      </c>
      <c r="B2">
        <f>C2/1000/60</f>
        <v>5.0209666666666664</v>
      </c>
      <c r="C2">
        <v>301258</v>
      </c>
      <c r="D2" t="s">
        <v>12</v>
      </c>
      <c r="E2">
        <f>(G2+H2)/I2</f>
        <v>2.1602248409226625</v>
      </c>
      <c r="F2">
        <v>500000</v>
      </c>
      <c r="G2">
        <v>2879763</v>
      </c>
      <c r="H2">
        <v>1830361</v>
      </c>
      <c r="I2">
        <v>2180386</v>
      </c>
    </row>
    <row r="3" spans="1:9">
      <c r="A3">
        <v>8</v>
      </c>
      <c r="B3">
        <f t="shared" ref="B3" si="0">C3/1000/60</f>
        <v>2.5960833333333331</v>
      </c>
      <c r="C3">
        <v>155765</v>
      </c>
      <c r="D3" t="s">
        <v>16</v>
      </c>
      <c r="E3">
        <f t="shared" ref="E3:E8" si="1">(G3+H3)/I3</f>
        <v>0.9102889392611363</v>
      </c>
      <c r="F3">
        <v>500000</v>
      </c>
      <c r="G3">
        <v>2727406</v>
      </c>
      <c r="H3">
        <v>5483362</v>
      </c>
      <c r="I3">
        <v>9019958</v>
      </c>
    </row>
    <row r="4" spans="1:9">
      <c r="A4">
        <v>32</v>
      </c>
      <c r="B4">
        <f>C4/1000/60</f>
        <v>4.4010833333333332</v>
      </c>
      <c r="C4">
        <v>264065</v>
      </c>
      <c r="D4" t="s">
        <v>25</v>
      </c>
      <c r="E4">
        <f t="shared" si="1"/>
        <v>0.61460631500089491</v>
      </c>
      <c r="F4">
        <v>500000</v>
      </c>
      <c r="G4">
        <v>2055143</v>
      </c>
      <c r="H4">
        <v>21926938</v>
      </c>
      <c r="I4">
        <v>39020232</v>
      </c>
    </row>
    <row r="5" spans="1:9">
      <c r="A5">
        <v>64</v>
      </c>
      <c r="B5">
        <f t="shared" ref="B5:B8" si="2">C5/1000/60</f>
        <v>4.6022833333333333</v>
      </c>
      <c r="C5">
        <v>276137</v>
      </c>
      <c r="D5" t="s">
        <v>26</v>
      </c>
      <c r="E5">
        <f t="shared" si="1"/>
        <v>0.54543337416450732</v>
      </c>
      <c r="F5">
        <v>500000</v>
      </c>
      <c r="G5">
        <v>2070807</v>
      </c>
      <c r="H5">
        <v>38660304</v>
      </c>
      <c r="I5">
        <v>74676602</v>
      </c>
    </row>
    <row r="6" spans="1:9">
      <c r="A6">
        <v>128</v>
      </c>
      <c r="B6">
        <f t="shared" si="2"/>
        <v>5.0527333333333333</v>
      </c>
      <c r="C6">
        <v>303164</v>
      </c>
      <c r="D6" t="s">
        <v>27</v>
      </c>
      <c r="E6">
        <f t="shared" si="1"/>
        <v>0.50913448331997613</v>
      </c>
      <c r="F6">
        <v>500000</v>
      </c>
      <c r="G6">
        <v>2053842</v>
      </c>
      <c r="H6">
        <v>70507165</v>
      </c>
      <c r="I6">
        <v>142518351</v>
      </c>
    </row>
    <row r="7" spans="1:9">
      <c r="A7">
        <v>256</v>
      </c>
      <c r="B7">
        <f t="shared" si="2"/>
        <v>6.8724166666666671</v>
      </c>
      <c r="C7">
        <v>412345</v>
      </c>
      <c r="D7" t="s">
        <v>28</v>
      </c>
      <c r="E7">
        <f t="shared" si="1"/>
        <v>0.47990899378980223</v>
      </c>
      <c r="F7">
        <v>500000</v>
      </c>
      <c r="G7">
        <v>2045281</v>
      </c>
      <c r="H7">
        <v>119689303</v>
      </c>
      <c r="I7">
        <v>253661810</v>
      </c>
    </row>
    <row r="8" spans="1:9">
      <c r="A8">
        <v>512</v>
      </c>
      <c r="B8">
        <f t="shared" si="2"/>
        <v>8.108883333333333</v>
      </c>
      <c r="C8">
        <v>486533</v>
      </c>
      <c r="D8" t="s">
        <v>29</v>
      </c>
      <c r="E8">
        <f t="shared" si="1"/>
        <v>0.44522927136856916</v>
      </c>
      <c r="F8">
        <v>500000</v>
      </c>
      <c r="G8">
        <v>2059423</v>
      </c>
      <c r="H8">
        <v>187308057</v>
      </c>
      <c r="I8">
        <v>425325764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hbnlj</vt:lpstr>
      <vt:lpstr>pgbj</vt:lpstr>
      <vt:lpstr>lsh-sans changer params</vt:lpstr>
      <vt:lpstr>hzknnj</vt:lpstr>
      <vt:lpstr>lsh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EL Beze</dc:creator>
  <cp:lastModifiedBy>Lea EL Beze</cp:lastModifiedBy>
  <dcterms:created xsi:type="dcterms:W3CDTF">2015-02-25T17:27:41Z</dcterms:created>
  <dcterms:modified xsi:type="dcterms:W3CDTF">2015-03-13T08:11:41Z</dcterms:modified>
</cp:coreProperties>
</file>