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cuments\GitHub\llm-psych-depth\story_eval\tables\"/>
    </mc:Choice>
  </mc:AlternateContent>
  <xr:revisionPtr revIDLastSave="0" documentId="13_ncr:1_{462ED9D7-0E01-4B09-881A-4BD86970A755}" xr6:coauthVersionLast="47" xr6:coauthVersionMax="47" xr10:uidLastSave="{00000000-0000-0000-0000-000000000000}"/>
  <bookViews>
    <workbookView xWindow="-90" yWindow="10710" windowWidth="19380" windowHeight="10260" xr2:uid="{00000000-000D-0000-FFFF-FFFF00000000}"/>
  </bookViews>
  <sheets>
    <sheet name="human_study_strategy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I25" i="1"/>
  <c r="I21" i="1"/>
  <c r="I22" i="1"/>
  <c r="I23" i="1"/>
  <c r="I24" i="1"/>
  <c r="I20" i="1"/>
  <c r="D20" i="1"/>
  <c r="E20" i="1"/>
  <c r="F20" i="1"/>
  <c r="G20" i="1"/>
  <c r="H20" i="1"/>
  <c r="D21" i="1"/>
  <c r="E21" i="1"/>
  <c r="F21" i="1"/>
  <c r="F25" i="1" s="1"/>
  <c r="G21" i="1"/>
  <c r="H21" i="1"/>
  <c r="D22" i="1"/>
  <c r="E22" i="1"/>
  <c r="F22" i="1"/>
  <c r="G22" i="1"/>
  <c r="H22" i="1"/>
  <c r="D23" i="1"/>
  <c r="D25" i="1" s="1"/>
  <c r="E23" i="1"/>
  <c r="F23" i="1"/>
  <c r="G23" i="1"/>
  <c r="H23" i="1"/>
  <c r="D24" i="1"/>
  <c r="E24" i="1"/>
  <c r="F24" i="1"/>
  <c r="G24" i="1"/>
  <c r="H24" i="1"/>
  <c r="C21" i="1"/>
  <c r="C22" i="1"/>
  <c r="C23" i="1"/>
  <c r="C24" i="1"/>
  <c r="C20" i="1"/>
  <c r="C25" i="1" s="1"/>
  <c r="G25" i="1"/>
  <c r="E25" i="1"/>
  <c r="D13" i="1"/>
  <c r="D18" i="1" s="1"/>
  <c r="E13" i="1"/>
  <c r="E18" i="1" s="1"/>
  <c r="F13" i="1"/>
  <c r="G13" i="1"/>
  <c r="H13" i="1"/>
  <c r="D14" i="1"/>
  <c r="E14" i="1"/>
  <c r="F14" i="1"/>
  <c r="G14" i="1"/>
  <c r="H14" i="1"/>
  <c r="H18" i="1" s="1"/>
  <c r="D15" i="1"/>
  <c r="E15" i="1"/>
  <c r="F15" i="1"/>
  <c r="G15" i="1"/>
  <c r="H15" i="1"/>
  <c r="D16" i="1"/>
  <c r="E16" i="1"/>
  <c r="F16" i="1"/>
  <c r="F18" i="1" s="1"/>
  <c r="G16" i="1"/>
  <c r="H16" i="1"/>
  <c r="D17" i="1"/>
  <c r="E17" i="1"/>
  <c r="F17" i="1"/>
  <c r="G17" i="1"/>
  <c r="H17" i="1"/>
  <c r="C17" i="1"/>
  <c r="C16" i="1"/>
  <c r="C15" i="1"/>
  <c r="C14" i="1"/>
  <c r="C13" i="1"/>
  <c r="G18" i="1"/>
  <c r="C18" i="1" l="1"/>
</calcChain>
</file>

<file path=xl/sharedStrings.xml><?xml version="1.0" encoding="utf-8"?>
<sst xmlns="http://schemas.openxmlformats.org/spreadsheetml/2006/main" count="60" uniqueCount="23">
  <si>
    <t>model_short</t>
  </si>
  <si>
    <t>strategy</t>
  </si>
  <si>
    <t>authenticity_score</t>
  </si>
  <si>
    <t>empathy_score</t>
  </si>
  <si>
    <t>engagement_score</t>
  </si>
  <si>
    <t>emotion_provoking_score</t>
  </si>
  <si>
    <t>narrative_complexity_score</t>
  </si>
  <si>
    <t>human_likeness_score</t>
  </si>
  <si>
    <t>GPT-4</t>
  </si>
  <si>
    <t>plan_write</t>
  </si>
  <si>
    <t>writer_profile</t>
  </si>
  <si>
    <t>Llama-2-13B</t>
  </si>
  <si>
    <t>Llama-2-70B</t>
  </si>
  <si>
    <t>Llama-2-7B</t>
  </si>
  <si>
    <t>Vicuna-33B</t>
  </si>
  <si>
    <t>NOTES</t>
  </si>
  <si>
    <t>Average</t>
  </si>
  <si>
    <t>Differences
 in Ratings</t>
  </si>
  <si>
    <t>On average, plan_write leads to modest improvements to narrative complexity (+0.19), but often at the expense of human likeness (-0.19) and engagement (-0.18). </t>
  </si>
  <si>
    <t xml:space="preserve">For gpt4 specifically, plan_write was especially harmful to engagement (-0.62) and human likeness (-0.38). </t>
  </si>
  <si>
    <t xml:space="preserve">Overall, no clear trends exist across all models or components of psychological depth to determine a winner between prompting strategies. </t>
  </si>
  <si>
    <t>Total</t>
  </si>
  <si>
    <t>Differences
 in Ratings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</si>
</sst>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2" fontId="18" fillId="0" borderId="0" xfId="0" applyNumberFormat="1" applyFont="1"/>
    <xf numFmtId="0" fontId="18" fillId="0" borderId="0" xfId="0" applyFont="1"/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0" zoomScaleNormal="100" workbookViewId="0">
      <selection activeCell="C22" sqref="C22"/>
    </sheetView>
  </sheetViews>
  <sheetFormatPr defaultRowHeight="14.5" x14ac:dyDescent="0.35"/>
  <cols>
    <col min="1" max="1" width="11.453125" bestFit="1" customWidth="1"/>
    <col min="2" max="2" width="12.26953125" bestFit="1" customWidth="1"/>
    <col min="8" max="8" width="0" hidden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15</v>
      </c>
    </row>
    <row r="2" spans="1:11" x14ac:dyDescent="0.35">
      <c r="A2" t="s">
        <v>8</v>
      </c>
      <c r="B2" t="s">
        <v>9</v>
      </c>
      <c r="C2" s="1">
        <v>3.95</v>
      </c>
      <c r="D2" s="1">
        <v>3.6</v>
      </c>
      <c r="E2" s="1">
        <v>3.6</v>
      </c>
      <c r="F2" s="1">
        <v>3.55</v>
      </c>
      <c r="G2" s="1">
        <v>3.7749999999999999</v>
      </c>
      <c r="H2" s="1">
        <v>3.7</v>
      </c>
      <c r="K2" t="s">
        <v>18</v>
      </c>
    </row>
    <row r="3" spans="1:11" x14ac:dyDescent="0.35">
      <c r="A3" t="s">
        <v>8</v>
      </c>
      <c r="B3" t="s">
        <v>10</v>
      </c>
      <c r="C3" s="1">
        <v>3.84</v>
      </c>
      <c r="D3" s="1">
        <v>3.74</v>
      </c>
      <c r="E3" s="1">
        <v>4.22</v>
      </c>
      <c r="F3" s="1">
        <v>3.52</v>
      </c>
      <c r="G3" s="1">
        <v>3.82</v>
      </c>
      <c r="H3" s="1">
        <v>4.08</v>
      </c>
      <c r="K3" t="s">
        <v>19</v>
      </c>
    </row>
    <row r="4" spans="1:11" x14ac:dyDescent="0.35">
      <c r="A4" t="s">
        <v>11</v>
      </c>
      <c r="B4" t="s">
        <v>9</v>
      </c>
      <c r="C4" s="1">
        <v>2.9111111111111101</v>
      </c>
      <c r="D4" s="1">
        <v>2.7333333333333298</v>
      </c>
      <c r="E4" s="1">
        <v>2.3777777777777702</v>
      </c>
      <c r="F4" s="1">
        <v>2.5333333333333301</v>
      </c>
      <c r="G4" s="1">
        <v>2.4</v>
      </c>
      <c r="H4" s="1">
        <v>2.2888888888888799</v>
      </c>
      <c r="K4" t="s">
        <v>20</v>
      </c>
    </row>
    <row r="5" spans="1:11" x14ac:dyDescent="0.35">
      <c r="A5" t="s">
        <v>11</v>
      </c>
      <c r="B5" t="s">
        <v>10</v>
      </c>
      <c r="C5" s="1">
        <v>3</v>
      </c>
      <c r="D5" s="1">
        <v>2.7333333333333298</v>
      </c>
      <c r="E5" s="1">
        <v>2.6444444444444399</v>
      </c>
      <c r="F5" s="1">
        <v>2.5333333333333301</v>
      </c>
      <c r="G5" s="1">
        <v>2.4666666666666601</v>
      </c>
      <c r="H5" s="1">
        <v>2.5111111111111102</v>
      </c>
    </row>
    <row r="6" spans="1:11" x14ac:dyDescent="0.35">
      <c r="A6" t="s">
        <v>12</v>
      </c>
      <c r="B6" t="s">
        <v>9</v>
      </c>
      <c r="C6" s="1">
        <v>3.2666666666666599</v>
      </c>
      <c r="D6" s="1">
        <v>3.1111111111111098</v>
      </c>
      <c r="E6" s="1">
        <v>3.0888888888888801</v>
      </c>
      <c r="F6" s="1">
        <v>3.0666666666666602</v>
      </c>
      <c r="G6" s="1">
        <v>2.9555555555555499</v>
      </c>
      <c r="H6" s="1">
        <v>2.6</v>
      </c>
    </row>
    <row r="7" spans="1:11" x14ac:dyDescent="0.35">
      <c r="A7" t="s">
        <v>12</v>
      </c>
      <c r="B7" t="s">
        <v>10</v>
      </c>
      <c r="C7" s="1">
        <v>2.9111111111111101</v>
      </c>
      <c r="D7" s="1">
        <v>2.86666666666666</v>
      </c>
      <c r="E7" s="1">
        <v>2.93333333333333</v>
      </c>
      <c r="F7" s="1">
        <v>2.8222222222222202</v>
      </c>
      <c r="G7" s="1">
        <v>2.5111111111111102</v>
      </c>
      <c r="H7" s="1">
        <v>2.7777777777777701</v>
      </c>
    </row>
    <row r="8" spans="1:11" x14ac:dyDescent="0.35">
      <c r="A8" t="s">
        <v>13</v>
      </c>
      <c r="B8" t="s">
        <v>9</v>
      </c>
      <c r="C8" s="1">
        <v>2.8222222222222202</v>
      </c>
      <c r="D8" s="1">
        <v>2.7111111111111099</v>
      </c>
      <c r="E8" s="1">
        <v>2.6666666666666599</v>
      </c>
      <c r="F8" s="1">
        <v>2.88888888888888</v>
      </c>
      <c r="G8" s="1">
        <v>2.6444444444444399</v>
      </c>
      <c r="H8" s="1">
        <v>3</v>
      </c>
    </row>
    <row r="9" spans="1:11" x14ac:dyDescent="0.35">
      <c r="A9" t="s">
        <v>13</v>
      </c>
      <c r="B9" t="s">
        <v>10</v>
      </c>
      <c r="C9" s="1">
        <v>3</v>
      </c>
      <c r="D9" s="1">
        <v>2.54</v>
      </c>
      <c r="E9" s="1">
        <v>2.86</v>
      </c>
      <c r="F9" s="1">
        <v>2.42</v>
      </c>
      <c r="G9" s="1">
        <v>2.34</v>
      </c>
      <c r="H9" s="1">
        <v>2.76</v>
      </c>
    </row>
    <row r="10" spans="1:11" x14ac:dyDescent="0.35">
      <c r="A10" t="s">
        <v>14</v>
      </c>
      <c r="B10" t="s">
        <v>9</v>
      </c>
      <c r="C10" s="1">
        <v>2.8250000000000002</v>
      </c>
      <c r="D10" s="1">
        <v>2.6749999999999998</v>
      </c>
      <c r="E10" s="1">
        <v>2.625</v>
      </c>
      <c r="F10" s="1">
        <v>2.5249999999999999</v>
      </c>
      <c r="G10" s="1">
        <v>2.7250000000000001</v>
      </c>
      <c r="H10" s="1">
        <v>2.2250000000000001</v>
      </c>
    </row>
    <row r="11" spans="1:11" x14ac:dyDescent="0.35">
      <c r="A11" t="s">
        <v>14</v>
      </c>
      <c r="B11" t="s">
        <v>10</v>
      </c>
      <c r="C11" s="1">
        <v>2.7111111111111099</v>
      </c>
      <c r="D11" s="1">
        <v>2.5111111111111102</v>
      </c>
      <c r="E11" s="1">
        <v>2.6</v>
      </c>
      <c r="F11" s="1">
        <v>2.6444444444444399</v>
      </c>
      <c r="G11" s="1">
        <v>2.4</v>
      </c>
      <c r="H11" s="1">
        <v>2.62222222222222</v>
      </c>
    </row>
    <row r="12" spans="1:11" x14ac:dyDescent="0.35"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21</v>
      </c>
    </row>
    <row r="13" spans="1:11" x14ac:dyDescent="0.35">
      <c r="A13" s="2" t="s">
        <v>17</v>
      </c>
      <c r="B13" t="s">
        <v>8</v>
      </c>
      <c r="C13" s="1">
        <f>C2-C3</f>
        <v>0.11000000000000032</v>
      </c>
      <c r="D13" s="1">
        <f t="shared" ref="D13:H13" si="0">D2-D3</f>
        <v>-0.14000000000000012</v>
      </c>
      <c r="E13" s="1">
        <f t="shared" si="0"/>
        <v>-0.61999999999999966</v>
      </c>
      <c r="F13" s="1">
        <f t="shared" si="0"/>
        <v>2.9999999999999805E-2</v>
      </c>
      <c r="G13" s="1">
        <f t="shared" si="0"/>
        <v>-4.4999999999999929E-2</v>
      </c>
      <c r="H13" s="1">
        <f t="shared" si="0"/>
        <v>-0.37999999999999989</v>
      </c>
    </row>
    <row r="14" spans="1:11" x14ac:dyDescent="0.35">
      <c r="A14" s="3"/>
      <c r="B14" t="s">
        <v>11</v>
      </c>
      <c r="C14" s="1">
        <f>C4-C5</f>
        <v>-8.8888888888889905E-2</v>
      </c>
      <c r="D14" s="1">
        <f t="shared" ref="D14:H14" si="1">D4-D5</f>
        <v>0</v>
      </c>
      <c r="E14" s="1">
        <f t="shared" si="1"/>
        <v>-0.26666666666666972</v>
      </c>
      <c r="F14" s="1">
        <f t="shared" si="1"/>
        <v>0</v>
      </c>
      <c r="G14" s="1">
        <f t="shared" si="1"/>
        <v>-6.6666666666660213E-2</v>
      </c>
      <c r="H14" s="1">
        <f t="shared" si="1"/>
        <v>-0.22222222222223031</v>
      </c>
    </row>
    <row r="15" spans="1:11" x14ac:dyDescent="0.35">
      <c r="A15" s="3"/>
      <c r="B15" t="s">
        <v>12</v>
      </c>
      <c r="C15" s="6">
        <f>C6-C7</f>
        <v>0.35555555555554985</v>
      </c>
      <c r="D15" s="6">
        <f t="shared" ref="D15:H15" si="2">D6-D7</f>
        <v>0.24444444444444979</v>
      </c>
      <c r="E15" s="6">
        <f t="shared" si="2"/>
        <v>0.15555555555555012</v>
      </c>
      <c r="F15" s="6">
        <f t="shared" si="2"/>
        <v>0.24444444444444002</v>
      </c>
      <c r="G15" s="6">
        <f t="shared" si="2"/>
        <v>0.44444444444443976</v>
      </c>
      <c r="H15" s="6">
        <f t="shared" si="2"/>
        <v>-0.17777777777777004</v>
      </c>
    </row>
    <row r="16" spans="1:11" x14ac:dyDescent="0.35">
      <c r="A16" s="3"/>
      <c r="B16" t="s">
        <v>13</v>
      </c>
      <c r="C16" s="1">
        <f>C8-C9</f>
        <v>-0.17777777777777981</v>
      </c>
      <c r="D16" s="1">
        <f t="shared" ref="D16:H16" si="3">D8-D9</f>
        <v>0.17111111111110988</v>
      </c>
      <c r="E16" s="1">
        <f t="shared" si="3"/>
        <v>-0.19333333333334002</v>
      </c>
      <c r="F16" s="1">
        <f t="shared" si="3"/>
        <v>0.46888888888888003</v>
      </c>
      <c r="G16" s="1">
        <f t="shared" si="3"/>
        <v>0.30444444444444008</v>
      </c>
      <c r="H16" s="1">
        <f t="shared" si="3"/>
        <v>0.24000000000000021</v>
      </c>
    </row>
    <row r="17" spans="1:9" x14ac:dyDescent="0.35">
      <c r="A17" s="3"/>
      <c r="B17" t="s">
        <v>14</v>
      </c>
      <c r="C17" s="1">
        <f>C10-C11</f>
        <v>0.11388888888889026</v>
      </c>
      <c r="D17" s="1">
        <f t="shared" ref="D17:H17" si="4">D10-D11</f>
        <v>0.16388888888888964</v>
      </c>
      <c r="E17" s="1">
        <f t="shared" si="4"/>
        <v>2.4999999999999911E-2</v>
      </c>
      <c r="F17" s="1">
        <f t="shared" si="4"/>
        <v>-0.11944444444444002</v>
      </c>
      <c r="G17" s="1">
        <f t="shared" si="4"/>
        <v>0.32500000000000018</v>
      </c>
      <c r="H17" s="1">
        <f t="shared" si="4"/>
        <v>-0.39722222222221992</v>
      </c>
    </row>
    <row r="18" spans="1:9" x14ac:dyDescent="0.35">
      <c r="A18" s="3"/>
      <c r="B18" s="5" t="s">
        <v>16</v>
      </c>
      <c r="C18" s="4">
        <f>AVERAGE(C13:C17)</f>
        <v>6.2555555555554143E-2</v>
      </c>
      <c r="D18" s="4">
        <f t="shared" ref="D18:H18" si="5">AVERAGE(D13:D17)</f>
        <v>8.7888888888889835E-2</v>
      </c>
      <c r="E18" s="4">
        <f>AVERAGE(E13:E17)</f>
        <v>-0.17988888888889187</v>
      </c>
      <c r="F18" s="4">
        <f t="shared" si="5"/>
        <v>0.12477777777777596</v>
      </c>
      <c r="G18" s="4">
        <f t="shared" si="5"/>
        <v>0.19244444444444397</v>
      </c>
      <c r="H18" s="4">
        <f t="shared" si="5"/>
        <v>-0.187444444444444</v>
      </c>
    </row>
    <row r="19" spans="1:9" x14ac:dyDescent="0.35"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21</v>
      </c>
    </row>
    <row r="20" spans="1:9" x14ac:dyDescent="0.35">
      <c r="A20" s="2" t="s">
        <v>22</v>
      </c>
      <c r="B20" t="s">
        <v>8</v>
      </c>
      <c r="C20" s="1">
        <f>C13/4</f>
        <v>2.750000000000008E-2</v>
      </c>
      <c r="D20" s="1">
        <f t="shared" ref="D20:H20" si="6">D13/4</f>
        <v>-3.5000000000000031E-2</v>
      </c>
      <c r="E20" s="1">
        <f t="shared" si="6"/>
        <v>-0.15499999999999992</v>
      </c>
      <c r="F20" s="1">
        <f t="shared" si="6"/>
        <v>7.4999999999999512E-3</v>
      </c>
      <c r="G20" s="1">
        <f t="shared" si="6"/>
        <v>-1.1249999999999982E-2</v>
      </c>
      <c r="H20" s="1">
        <f t="shared" si="6"/>
        <v>-9.4999999999999973E-2</v>
      </c>
      <c r="I20" s="1">
        <f>AVERAGE(C20:G20)</f>
        <v>-3.3249999999999981E-2</v>
      </c>
    </row>
    <row r="21" spans="1:9" x14ac:dyDescent="0.35">
      <c r="A21" s="3"/>
      <c r="B21" t="s">
        <v>11</v>
      </c>
      <c r="C21" s="1">
        <f t="shared" ref="C21:H24" si="7">C14/4</f>
        <v>-2.2222222222222476E-2</v>
      </c>
      <c r="D21" s="1">
        <f t="shared" si="7"/>
        <v>0</v>
      </c>
      <c r="E21" s="1">
        <f t="shared" si="7"/>
        <v>-6.6666666666667429E-2</v>
      </c>
      <c r="F21" s="1">
        <f t="shared" si="7"/>
        <v>0</v>
      </c>
      <c r="G21" s="1">
        <f t="shared" si="7"/>
        <v>-1.6666666666665053E-2</v>
      </c>
      <c r="H21" s="1">
        <f t="shared" si="7"/>
        <v>-5.5555555555557579E-2</v>
      </c>
      <c r="I21" s="1">
        <f t="shared" ref="I21:I24" si="8">AVERAGE(C21:G21)</f>
        <v>-2.111111111111099E-2</v>
      </c>
    </row>
    <row r="22" spans="1:9" x14ac:dyDescent="0.35">
      <c r="A22" s="3"/>
      <c r="B22" t="s">
        <v>12</v>
      </c>
      <c r="C22" s="1">
        <f t="shared" si="7"/>
        <v>8.8888888888887463E-2</v>
      </c>
      <c r="D22" s="1">
        <f t="shared" si="7"/>
        <v>6.1111111111112448E-2</v>
      </c>
      <c r="E22" s="1">
        <f t="shared" si="7"/>
        <v>3.8888888888887529E-2</v>
      </c>
      <c r="F22" s="1">
        <f t="shared" si="7"/>
        <v>6.1111111111110006E-2</v>
      </c>
      <c r="G22" s="1">
        <f t="shared" si="7"/>
        <v>0.11111111111110994</v>
      </c>
      <c r="H22" s="1">
        <f t="shared" si="7"/>
        <v>-4.444444444444251E-2</v>
      </c>
      <c r="I22" s="1">
        <f t="shared" si="8"/>
        <v>7.222222222222148E-2</v>
      </c>
    </row>
    <row r="23" spans="1:9" x14ac:dyDescent="0.35">
      <c r="A23" s="3"/>
      <c r="B23" t="s">
        <v>13</v>
      </c>
      <c r="C23" s="1">
        <f t="shared" si="7"/>
        <v>-4.4444444444444953E-2</v>
      </c>
      <c r="D23" s="1">
        <f t="shared" si="7"/>
        <v>4.277777777777747E-2</v>
      </c>
      <c r="E23" s="1">
        <f t="shared" si="7"/>
        <v>-4.8333333333335005E-2</v>
      </c>
      <c r="F23" s="1">
        <f t="shared" si="7"/>
        <v>0.11722222222222001</v>
      </c>
      <c r="G23" s="1">
        <f t="shared" si="7"/>
        <v>7.6111111111110019E-2</v>
      </c>
      <c r="H23" s="1">
        <f t="shared" si="7"/>
        <v>6.0000000000000053E-2</v>
      </c>
      <c r="I23" s="1">
        <f t="shared" si="8"/>
        <v>2.8666666666665508E-2</v>
      </c>
    </row>
    <row r="24" spans="1:9" x14ac:dyDescent="0.35">
      <c r="A24" s="3"/>
      <c r="B24" t="s">
        <v>14</v>
      </c>
      <c r="C24" s="1">
        <f t="shared" si="7"/>
        <v>2.8472222222222565E-2</v>
      </c>
      <c r="D24" s="1">
        <f t="shared" si="7"/>
        <v>4.097222222222241E-2</v>
      </c>
      <c r="E24" s="1">
        <f t="shared" si="7"/>
        <v>6.2499999999999778E-3</v>
      </c>
      <c r="F24" s="1">
        <f t="shared" si="7"/>
        <v>-2.9861111111110006E-2</v>
      </c>
      <c r="G24" s="1">
        <f t="shared" si="7"/>
        <v>8.1250000000000044E-2</v>
      </c>
      <c r="H24" s="1">
        <f t="shared" si="7"/>
        <v>-9.9305555555554981E-2</v>
      </c>
      <c r="I24" s="1">
        <f t="shared" si="8"/>
        <v>2.5416666666666997E-2</v>
      </c>
    </row>
    <row r="25" spans="1:9" x14ac:dyDescent="0.35">
      <c r="A25" s="3"/>
      <c r="B25" s="5" t="s">
        <v>16</v>
      </c>
      <c r="C25" s="4">
        <f>AVERAGE(C20:C24)</f>
        <v>1.5638888888888536E-2</v>
      </c>
      <c r="D25" s="4">
        <f t="shared" ref="D25:H25" si="9">AVERAGE(D20:D24)</f>
        <v>2.1972222222222459E-2</v>
      </c>
      <c r="E25" s="4">
        <f>AVERAGE(E20:E24)</f>
        <v>-4.4972222222222968E-2</v>
      </c>
      <c r="F25" s="4">
        <f t="shared" ref="F25:I25" si="10">AVERAGE(F20:F24)</f>
        <v>3.119444444444399E-2</v>
      </c>
      <c r="G25" s="4">
        <f t="shared" si="10"/>
        <v>4.8111111111110993E-2</v>
      </c>
      <c r="H25" s="4">
        <f t="shared" si="10"/>
        <v>-4.6861111111110999E-2</v>
      </c>
      <c r="I25" s="4">
        <f t="shared" si="10"/>
        <v>1.4388888888888601E-2</v>
      </c>
    </row>
  </sheetData>
  <mergeCells count="2">
    <mergeCell ref="A13:A18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human_study_strategy_scores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Fabrice Harel-Canada</cp:lastModifiedBy>
  <dcterms:created xsi:type="dcterms:W3CDTF">2024-02-10T00:23:22Z</dcterms:created>
  <dcterms:modified xsi:type="dcterms:W3CDTF">2024-02-13T06:15:18Z</dcterms:modified>
</cp:coreProperties>
</file>