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brice\Documents\GitHub\llm-psych-depth\human_study\data\processed\"/>
    </mc:Choice>
  </mc:AlternateContent>
  <xr:revisionPtr revIDLastSave="0" documentId="13_ncr:1_{E3BBAD62-1021-4A52-84B9-030E5BA5153D}" xr6:coauthVersionLast="47" xr6:coauthVersionMax="47" xr10:uidLastSave="{00000000-0000-0000-0000-000000000000}"/>
  <bookViews>
    <workbookView xWindow="32145" yWindow="-5040" windowWidth="27675" windowHeight="17880" firstSheet="2" activeTab="3" xr2:uid="{00000000-000D-0000-FFFF-FFFF00000000}"/>
  </bookViews>
  <sheets>
    <sheet name="aggregated summary" sheetId="8" r:id="rId1"/>
    <sheet name="HZ aggregated sum" sheetId="6" r:id="rId2"/>
    <sheet name="max aggregated pivot" sheetId="9" r:id="rId3"/>
    <sheet name="max aggregated summary" sheetId="10" r:id="rId4"/>
    <sheet name="HZ aggregated max" sheetId="7" r:id="rId5"/>
    <sheet name="summary" sheetId="5" r:id="rId6"/>
    <sheet name="llm + FHC annotations" sheetId="1" r:id="rId7"/>
    <sheet name="descriptions" sheetId="4" r:id="rId8"/>
    <sheet name="pivot table" sheetId="3" r:id="rId9"/>
  </sheets>
  <definedNames>
    <definedName name="_xlnm._FilterDatabase" localSheetId="6" hidden="1">'llm + FHC annotations'!$A$1:$Z$200</definedName>
  </definedNames>
  <calcPr calcId="191029"/>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10" l="1"/>
  <c r="K20" i="10"/>
  <c r="K21" i="10"/>
  <c r="K22" i="10"/>
  <c r="K23" i="10"/>
  <c r="K24" i="10"/>
  <c r="K25" i="10"/>
  <c r="K26" i="10"/>
  <c r="K27" i="10"/>
  <c r="K28" i="10"/>
  <c r="K29" i="10"/>
  <c r="K30" i="10"/>
  <c r="K31" i="10"/>
  <c r="K32" i="10"/>
  <c r="K33" i="10"/>
  <c r="K34" i="10"/>
  <c r="K3" i="10"/>
  <c r="K4" i="10"/>
  <c r="K5" i="10"/>
  <c r="K6" i="10"/>
  <c r="K7" i="10"/>
  <c r="K8" i="10"/>
  <c r="K9" i="10"/>
  <c r="K10" i="10"/>
  <c r="K11" i="10"/>
  <c r="K12" i="10"/>
  <c r="K13" i="10"/>
  <c r="K14" i="10"/>
  <c r="K15" i="10"/>
  <c r="K16" i="10"/>
  <c r="K17" i="10"/>
  <c r="K18" i="10"/>
  <c r="K2" i="10"/>
  <c r="C20" i="10"/>
  <c r="D20" i="10"/>
  <c r="E20" i="10"/>
  <c r="F20" i="10"/>
  <c r="I20" i="10"/>
  <c r="G20" i="10"/>
  <c r="J20" i="10"/>
  <c r="H20" i="10"/>
  <c r="C21" i="10"/>
  <c r="D21" i="10"/>
  <c r="E21" i="10"/>
  <c r="F21" i="10"/>
  <c r="I21" i="10"/>
  <c r="G21" i="10"/>
  <c r="J21" i="10"/>
  <c r="H21" i="10"/>
  <c r="C22" i="10"/>
  <c r="D22" i="10"/>
  <c r="E22" i="10"/>
  <c r="F22" i="10"/>
  <c r="I22" i="10"/>
  <c r="G22" i="10"/>
  <c r="J22" i="10"/>
  <c r="H22" i="10"/>
  <c r="C23" i="10"/>
  <c r="D23" i="10"/>
  <c r="E23" i="10"/>
  <c r="F23" i="10"/>
  <c r="I23" i="10"/>
  <c r="G23" i="10"/>
  <c r="J23" i="10"/>
  <c r="H23" i="10"/>
  <c r="C24" i="10"/>
  <c r="D24" i="10"/>
  <c r="E24" i="10"/>
  <c r="F24" i="10"/>
  <c r="I24" i="10"/>
  <c r="G24" i="10"/>
  <c r="J24" i="10"/>
  <c r="H24" i="10"/>
  <c r="C25" i="10"/>
  <c r="D25" i="10"/>
  <c r="E25" i="10"/>
  <c r="F25" i="10"/>
  <c r="I25" i="10"/>
  <c r="G25" i="10"/>
  <c r="J25" i="10"/>
  <c r="H25" i="10"/>
  <c r="C26" i="10"/>
  <c r="D26" i="10"/>
  <c r="E26" i="10"/>
  <c r="F26" i="10"/>
  <c r="I26" i="10"/>
  <c r="G26" i="10"/>
  <c r="J26" i="10"/>
  <c r="H26" i="10"/>
  <c r="C27" i="10"/>
  <c r="D27" i="10"/>
  <c r="E27" i="10"/>
  <c r="F27" i="10"/>
  <c r="I27" i="10"/>
  <c r="G27" i="10"/>
  <c r="J27" i="10"/>
  <c r="H27" i="10"/>
  <c r="C28" i="10"/>
  <c r="D28" i="10"/>
  <c r="E28" i="10"/>
  <c r="F28" i="10"/>
  <c r="I28" i="10"/>
  <c r="G28" i="10"/>
  <c r="J28" i="10"/>
  <c r="H28" i="10"/>
  <c r="C29" i="10"/>
  <c r="D29" i="10"/>
  <c r="E29" i="10"/>
  <c r="F29" i="10"/>
  <c r="I29" i="10"/>
  <c r="G29" i="10"/>
  <c r="J29" i="10"/>
  <c r="H29" i="10"/>
  <c r="C30" i="10"/>
  <c r="D30" i="10"/>
  <c r="E30" i="10"/>
  <c r="F30" i="10"/>
  <c r="I30" i="10"/>
  <c r="G30" i="10"/>
  <c r="J30" i="10"/>
  <c r="H30" i="10"/>
  <c r="C31" i="10"/>
  <c r="D31" i="10"/>
  <c r="E31" i="10"/>
  <c r="F31" i="10"/>
  <c r="I31" i="10"/>
  <c r="G31" i="10"/>
  <c r="J31" i="10"/>
  <c r="H31" i="10"/>
  <c r="C32" i="10"/>
  <c r="D32" i="10"/>
  <c r="E32" i="10"/>
  <c r="F32" i="10"/>
  <c r="I32" i="10"/>
  <c r="G32" i="10"/>
  <c r="J32" i="10"/>
  <c r="H32" i="10"/>
  <c r="C33" i="10"/>
  <c r="D33" i="10"/>
  <c r="E33" i="10"/>
  <c r="F33" i="10"/>
  <c r="I33" i="10"/>
  <c r="G33" i="10"/>
  <c r="J33" i="10"/>
  <c r="H33" i="10"/>
  <c r="C34" i="10"/>
  <c r="D34" i="10"/>
  <c r="E34" i="10"/>
  <c r="F34" i="10"/>
  <c r="I34" i="10"/>
  <c r="G34" i="10"/>
  <c r="J34" i="10"/>
  <c r="H34" i="10"/>
  <c r="D19" i="10"/>
  <c r="E19" i="10"/>
  <c r="F19" i="10"/>
  <c r="I19" i="10"/>
  <c r="G19" i="10"/>
  <c r="J19" i="10"/>
  <c r="H19" i="10"/>
  <c r="C19" i="10"/>
  <c r="H3" i="5"/>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 i="1"/>
</calcChain>
</file>

<file path=xl/sharedStrings.xml><?xml version="1.0" encoding="utf-8"?>
<sst xmlns="http://schemas.openxmlformats.org/spreadsheetml/2006/main" count="1933" uniqueCount="312">
  <si>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</si>
  <si>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</si>
  <si>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</si>
  <si>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</si>
  <si>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</si>
  <si>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</si>
  <si>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</si>
  <si>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</si>
  <si>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</si>
  <si>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</si>
  <si>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</si>
  <si>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</si>
  <si>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</si>
  <si>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</si>
  <si>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</si>
  <si>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</si>
  <si>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</si>
  <si>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</si>
  <si>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</si>
  <si>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</si>
  <si>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</si>
  <si>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</si>
  <si>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</si>
  <si>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</si>
  <si>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</si>
  <si>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</si>
  <si>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</si>
  <si>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</si>
  <si>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</si>
  <si>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</si>
  <si>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</si>
  <si>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</si>
  <si>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</si>
  <si>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</si>
  <si>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</si>
  <si>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</si>
  <si>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</si>
  <si>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</si>
  <si>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</si>
  <si>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</si>
  <si>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</si>
  <si>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</si>
  <si>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</si>
  <si>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</si>
  <si>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</si>
  <si>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</si>
  <si>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</si>
  <si>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</si>
  <si>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</si>
  <si>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</si>
  <si>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</si>
  <si>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</si>
  <si>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</si>
  <si>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</si>
  <si>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</si>
  <si>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</si>
  <si>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</si>
  <si>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</si>
  <si>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</si>
  <si>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</si>
  <si>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</si>
  <si>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</si>
  <si>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</si>
  <si>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</si>
  <si>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</si>
  <si>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</si>
  <si>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</si>
  <si>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</si>
  <si>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</si>
  <si>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</si>
  <si>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</si>
  <si>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</si>
  <si>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</si>
  <si>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</si>
  <si>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</si>
  <si>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</si>
  <si>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</si>
  <si>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</si>
  <si>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</si>
  <si>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</si>
  <si>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</si>
  <si>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</si>
  <si>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</si>
  <si>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</si>
  <si>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</si>
  <si>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</si>
  <si>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</si>
  <si>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</si>
  <si>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</si>
  <si>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</si>
  <si>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</si>
  <si>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</si>
  <si>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</si>
  <si>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</si>
  <si>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</si>
  <si>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</si>
  <si>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</si>
  <si>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</si>
  <si>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</si>
  <si>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</si>
  <si>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</si>
  <si>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</si>
  <si>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</si>
  <si>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</si>
  <si>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</si>
  <si>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</si>
  <si>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</si>
  <si>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</si>
  <si>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</si>
  <si>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</si>
  <si>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</si>
  <si>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</si>
  <si>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</si>
  <si>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</si>
  <si>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</si>
  <si>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</si>
  <si>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</si>
  <si>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</si>
  <si>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</si>
  <si>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</si>
  <si>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</si>
  <si>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</si>
  <si>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</si>
  <si>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</si>
  <si>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</si>
  <si>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</si>
  <si>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</si>
  <si>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</si>
  <si>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</si>
  <si>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</si>
  <si>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</si>
  <si>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</si>
  <si>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</si>
  <si>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</si>
  <si>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</si>
  <si>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</si>
  <si>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</si>
  <si>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</si>
  <si>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</si>
  <si>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</si>
  <si>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</si>
  <si>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</si>
  <si>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</si>
  <si>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</si>
  <si>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</si>
  <si>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</si>
  <si>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</si>
  <si>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</si>
  <si>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</si>
  <si>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</si>
  <si>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</si>
  <si>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</si>
  <si>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</si>
  <si>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</si>
  <si>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</si>
  <si>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</si>
  <si>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</si>
  <si>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</si>
  <si>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</si>
  <si>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</si>
  <si>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</si>
  <si>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</si>
  <si>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</si>
  <si>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</si>
  <si>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</si>
  <si>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</si>
  <si>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</si>
  <si>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</si>
  <si>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</si>
  <si>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</si>
  <si>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</si>
  <si>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</si>
  <si>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</si>
  <si>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</si>
  <si>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</si>
  <si>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</si>
  <si>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</si>
  <si>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</si>
  <si>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</si>
  <si>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</si>
  <si>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</si>
  <si>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</si>
  <si>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</si>
  <si>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</si>
  <si>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</si>
  <si>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</si>
  <si>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</si>
  <si>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</si>
  <si>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</si>
  <si>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</si>
  <si>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</si>
  <si>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</si>
  <si>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</si>
  <si>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</si>
  <si>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</si>
  <si>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</si>
  <si>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</si>
  <si>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</si>
  <si>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</si>
  <si>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</si>
  <si>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</si>
  <si>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</si>
  <si>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</si>
  <si>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</si>
  <si>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</si>
  <si>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</si>
  <si>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</si>
  <si>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</si>
  <si>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</si>
  <si>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</si>
  <si>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</si>
  <si>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</si>
  <si>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</si>
  <si>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</si>
  <si>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</si>
  <si>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</si>
  <si>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</si>
  <si>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</si>
  <si>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</si>
  <si>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</si>
  <si>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</si>
  <si>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</si>
  <si>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</si>
  <si>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</si>
  <si>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</si>
  <si>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</si>
  <si>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</si>
  <si>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</si>
  <si>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</si>
  <si>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</si>
  <si>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</si>
  <si>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</si>
  <si>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</si>
  <si>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</si>
  <si>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</si>
  <si>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</si>
  <si>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</si>
  <si>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</si>
  <si>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</si>
  <si>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</si>
  <si>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</si>
  <si>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</si>
  <si>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</si>
  <si>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</si>
  <si>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</si>
  <si>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</si>
  <si>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</si>
  <si>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hasBasicNames</t>
  </si>
  <si>
    <t>Sum of hasBasicNames</t>
  </si>
  <si>
    <t>hasLessonsLearned</t>
  </si>
  <si>
    <t>Sum of hasLessonsLearned</t>
  </si>
  <si>
    <t>Variable</t>
  </si>
  <si>
    <t>Description</t>
  </si>
  <si>
    <t>Frequent mentions of creativity, original ideas, unique concepts, and imaginative storytelling.</t>
  </si>
  <si>
    <t>Discussions on the nuanced exploration of complex themes like human relationships, philosophical concepts, or societal issues.</t>
  </si>
  <si>
    <t>The writing is described as funny or humorous.</t>
  </si>
  <si>
    <t>The writing is described as casual, informal, or using slang</t>
  </si>
  <si>
    <t>Errors in punctuation and grammar.</t>
  </si>
  <si>
    <t>Identification of cursing or aggressive language</t>
  </si>
  <si>
    <t>The writing is described as using advanced vocabulary, uncommon words especially well suited to the context.</t>
  </si>
  <si>
    <t>The writing describes the use of literary techniques like alliteration, anaphora, or metaphors.</t>
  </si>
  <si>
    <t>The presence of unexpected plot twists or unique story concepts.</t>
  </si>
  <si>
    <t>Repetitive use of certain phrases or words, or repetition of the prompt.</t>
  </si>
  <si>
    <t>Perceptions of the narrative being too straightforward, predictable, or lacking in depth.</t>
  </si>
  <si>
    <t>The writing has a robotic feel, lack of stylistic variance, and overly consistent writing style.</t>
  </si>
  <si>
    <t>Views that the story follows a strict structure or formula, possibly indicating an AI's patterned approach.</t>
  </si>
  <si>
    <t xml:space="preserve">Does not address parts adequately. </t>
  </si>
  <si>
    <t>The names chosen appear to be very generic or common</t>
  </si>
  <si>
    <t xml:space="preserve">The story follows a particular kind of formula where a lesson is presented at the end. </t>
  </si>
  <si>
    <t>Associated Authorship</t>
  </si>
  <si>
    <t>prediction</t>
  </si>
  <si>
    <t>Predicted Association</t>
  </si>
  <si>
    <t>Actual Association</t>
  </si>
  <si>
    <t>NOTES:</t>
  </si>
  <si>
    <t xml:space="preserve">Actual Association reflects how often those variables were related based on the known authorship. </t>
  </si>
  <si>
    <t>Predicted Association reflects how often those variables were related based on the human_likeness_score (4-5 == human, else LLM)</t>
  </si>
  <si>
    <t>Creativity / nuance were generally associated with human authorship, but these were comments made primarily upon LLM works.</t>
  </si>
  <si>
    <t xml:space="preserve">Humor is fairly reliable indicator of human authorship. </t>
  </si>
  <si>
    <t xml:space="preserve">Humans generally thought ungrammaticality / typos were more of a human trait, but LLMs actually made the errors more frequently. </t>
  </si>
  <si>
    <t>Informality / slang / agressiveness is a reliable indicator of human authorship</t>
  </si>
  <si>
    <t xml:space="preserve">Advanced vocab and literary techniques were associated with human authorship, but these comments were always made on LLM works. </t>
  </si>
  <si>
    <t>Unique twists, thought to be indicative of human authorship, were actually said on LLM works</t>
  </si>
  <si>
    <t xml:space="preserve">Being repetitive, simplisitic, robotic, formulaic (e.g. lessons learned), using basic names were correctly associated with LLM authorship. </t>
  </si>
  <si>
    <t xml:space="preserve"> </t>
  </si>
  <si>
    <t>n_participants</t>
  </si>
  <si>
    <t>majority_prediction</t>
  </si>
  <si>
    <t>Tie</t>
  </si>
  <si>
    <t>score_prediction</t>
  </si>
  <si>
    <t>Notes</t>
  </si>
  <si>
    <r>
      <rPr>
        <b/>
        <sz val="11"/>
        <color theme="1"/>
        <rFont val="Calibri"/>
        <family val="2"/>
        <scheme val="minor"/>
      </rPr>
      <t>human_likeness_score</t>
    </r>
    <r>
      <rPr>
        <sz val="11"/>
        <color theme="1"/>
        <rFont val="Calibri"/>
        <family val="2"/>
        <scheme val="minor"/>
      </rPr>
      <t xml:space="preserve"> is the averaged score across all participants for a story</t>
    </r>
  </si>
  <si>
    <r>
      <rPr>
        <b/>
        <sz val="11"/>
        <color theme="1"/>
        <rFont val="Calibri"/>
        <family val="2"/>
        <scheme val="minor"/>
      </rPr>
      <t>majority_prediction</t>
    </r>
    <r>
      <rPr>
        <sz val="11"/>
        <color theme="1"/>
        <rFont val="Calibri"/>
        <family val="2"/>
        <scheme val="minor"/>
      </rPr>
      <t xml:space="preserve"> reflects the majority vote based on the 'prediction' column (4-5 == human, else LLM)</t>
    </r>
  </si>
  <si>
    <r>
      <rPr>
        <b/>
        <sz val="11"/>
        <color theme="1"/>
        <rFont val="Calibri"/>
        <family val="2"/>
        <scheme val="minor"/>
      </rPr>
      <t>score_prediction</t>
    </r>
    <r>
      <rPr>
        <sz val="11"/>
        <color theme="1"/>
        <rFont val="Calibri"/>
        <family val="2"/>
        <scheme val="minor"/>
      </rPr>
      <t xml:space="preserve"> is the classification based on the averaged 'human_likeness_score'  (&gt; 2.5 human, &lt;= 2.5 LLM)</t>
    </r>
  </si>
  <si>
    <r>
      <t xml:space="preserve">each variable column shows the </t>
    </r>
    <r>
      <rPr>
        <b/>
        <sz val="11"/>
        <color theme="1"/>
        <rFont val="Calibri"/>
        <family val="2"/>
        <scheme val="minor"/>
      </rPr>
      <t>max</t>
    </r>
    <r>
      <rPr>
        <sz val="11"/>
        <color theme="1"/>
        <rFont val="Calibri"/>
        <family val="2"/>
        <scheme val="minor"/>
      </rPr>
      <t xml:space="preserve"> (1/0) of the binary scores of a story</t>
    </r>
  </si>
  <si>
    <r>
      <t xml:space="preserve">each variable column shows the </t>
    </r>
    <r>
      <rPr>
        <b/>
        <sz val="11"/>
        <color theme="1"/>
        <rFont val="Calibri"/>
        <family val="2"/>
        <scheme val="minor"/>
      </rPr>
      <t>sum</t>
    </r>
    <r>
      <rPr>
        <sz val="11"/>
        <color theme="1"/>
        <rFont val="Calibri"/>
        <family val="2"/>
        <scheme val="minor"/>
      </rPr>
      <t xml:space="preserve"> (0, 1, 2, ...) of the binary scores of a story</t>
    </r>
  </si>
  <si>
    <t>Total</t>
  </si>
  <si>
    <t>Majority Vote</t>
  </si>
  <si>
    <t>Predicted Authorship</t>
  </si>
  <si>
    <t>Average Score</t>
  </si>
  <si>
    <t>Human/LLM</t>
  </si>
  <si>
    <t>Model Type</t>
  </si>
  <si>
    <t>Actual Authorship</t>
  </si>
  <si>
    <t>Association</t>
  </si>
  <si>
    <t>Count of model_short</t>
  </si>
  <si>
    <t>COUNT of Stories</t>
  </si>
  <si>
    <t>Counts</t>
  </si>
  <si>
    <t>Percentages</t>
  </si>
  <si>
    <t>TOTALS</t>
  </si>
  <si>
    <t>Justifications</t>
  </si>
  <si>
    <t>NOTES</t>
  </si>
  <si>
    <t xml:space="preserve">GPT-4 was consistently regarded as creative and nuanced, more frequently than most human work. </t>
  </si>
  <si>
    <t xml:space="preserve">GPT-4 had the highest rate of "ungrammatical" comments, but these were used as evidence of being human-written. </t>
  </si>
  <si>
    <t>GPT-4 largely avoided the tells other LLMs fell into - e.g. basic names, being formulaic, simplistic, lessons learned…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</si>
</sst>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0" xfId="0" applyFont="1" applyAlignment="1">
      <alignment horizontal="center"/>
    </xf>
    <xf numFmtId="0" fontId="0" fillId="0" borderId="0" xfId="0" applyAlignment="1">
      <alignment horizontal="center"/>
    </xf>
    <xf numFmtId="0" fontId="18" fillId="0" borderId="0" xfId="0" applyFont="1" applyAlignment="1">
      <alignment horizontal="left" vertical="top"/>
    </xf>
    <xf numFmtId="0" fontId="16" fillId="0" borderId="0" xfId="0" applyFont="1" applyAlignment="1">
      <alignment horizontal="left"/>
    </xf>
    <xf numFmtId="0" fontId="16" fillId="33" borderId="10" xfId="0" applyFont="1" applyFill="1" applyBorder="1"/>
    <xf numFmtId="2" fontId="0" fillId="0" borderId="0" xfId="0" applyNumberFormat="1"/>
    <xf numFmtId="2" fontId="16" fillId="0" borderId="0" xfId="0" applyNumberFormat="1" applyFont="1"/>
    <xf numFmtId="0" fontId="0" fillId="33" borderId="10" xfId="0" applyFill="1" applyBorder="1"/>
    <xf numFmtId="0" fontId="16" fillId="0" borderId="0" xfId="0" applyFont="1" applyAlignment="1">
      <alignment horizontal="center"/>
    </xf>
    <xf numFmtId="0" fontId="16" fillId="0" borderId="0" xfId="0" applyFont="1" applyAlignment="1">
      <alignment horizontal="center" vertical="center" textRotation="90"/>
    </xf>
    <xf numFmtId="0" fontId="16" fillId="33"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5.606790046295" createdVersion="8" refreshedVersion="8" minRefreshableVersion="3" recordCount="199" xr:uid="{00000000-000A-0000-FFFF-FFFF34000000}">
  <cacheSource type="worksheet">
    <worksheetSource ref="A1:Z200" sheet="llm + FHC annotations"/>
  </cacheSource>
  <cacheFields count="26">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acheField>
    <cacheField name="prediction" numFmtId="0">
      <sharedItems count="2">
        <s v="Human"/>
        <s v="LLM"/>
      </sharedItems>
    </cacheField>
    <cacheField name="model_short" numFmtId="0">
      <sharedItems/>
    </cacheField>
    <cacheField name="author_type" numFmtId="0">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rice Harel-Canada" refreshedDate="45329.443803703703" createdVersion="8" refreshedVersion="8" minRefreshableVersion="3" recordCount="100" xr:uid="{B46467C4-0B67-4E40-AD8A-06AF4BF8AA01}">
  <cacheSource type="worksheet">
    <worksheetSource ref="A1:W101" sheet="HZ aggregated max"/>
  </cacheSource>
  <cacheFields count="23">
    <cacheField name="story_id" numFmtId="0">
      <sharedItems containsSemiMixedTypes="0" containsString="0" containsNumber="1" containsInteger="1" minValue="0" maxValue="99"/>
    </cacheField>
    <cacheField name="isCreative" numFmtId="0">
      <sharedItems containsSemiMixedTypes="0" containsString="0" containsNumber="1" containsInteger="1" minValue="0" maxValue="1"/>
    </cacheField>
    <cacheField name="isNuanced" numFmtId="0">
      <sharedItems containsSemiMixedTypes="0" containsString="0" containsNumber="1" containsInteger="1" minValue="0" maxValue="1"/>
    </cacheField>
    <cacheField name="isHumorous" numFmtId="0">
      <sharedItems containsSemiMixedTypes="0" containsString="0" containsNumber="1" containsInteger="1" minValue="0" maxValue="1"/>
    </cacheField>
    <cacheField name="isInformal" numFmtId="0">
      <sharedItems containsSemiMixedTypes="0" containsString="0" containsNumber="1" containsInteger="1" minValue="0" maxValue="1"/>
    </cacheField>
    <cacheField name="isUngrammatical" numFmtId="0">
      <sharedItems containsSemiMixedTypes="0" containsString="0" containsNumber="1" containsInteger="1" minValue="0" maxValue="1"/>
    </cacheField>
    <cacheField name="hasAgressiveness" numFmtId="0">
      <sharedItems containsSemiMixedTypes="0" containsString="0" containsNumber="1" containsInteger="1" minValue="0" maxValue="1"/>
    </cacheField>
    <cacheField name="hasAdvancedVocab" numFmtId="0">
      <sharedItems containsSemiMixedTypes="0" containsString="0" containsNumber="1" containsInteger="1" minValue="0" maxValue="1"/>
    </cacheField>
    <cacheField name="hasAdvancedLirararyTechniques" numFmtId="0">
      <sharedItems containsSemiMixedTypes="0" containsString="0" containsNumber="1" containsInteger="1" minValue="0" maxValue="1"/>
    </cacheField>
    <cacheField name="hasUniqueTwists" numFmtId="0">
      <sharedItems containsSemiMixedTypes="0" containsString="0" containsNumber="1" containsInteger="1" minValue="0" maxValue="1"/>
    </cacheField>
    <cacheField name="isRepetitive" numFmtId="0">
      <sharedItems containsSemiMixedTypes="0" containsString="0" containsNumber="1" containsInteger="1" minValue="0" maxValue="1"/>
    </cacheField>
    <cacheField name="isSimplistic" numFmtId="0">
      <sharedItems containsSemiMixedTypes="0" containsString="0" containsNumber="1" containsInteger="1" minValue="0" maxValue="1"/>
    </cacheField>
    <cacheField name="isRobotic" numFmtId="0">
      <sharedItems containsSemiMixedTypes="0" containsString="0" containsNumber="1" containsInteger="1" minValue="0" maxValue="1"/>
    </cacheField>
    <cacheField name="isFormulaic" numFmtId="0">
      <sharedItems containsSemiMixedTypes="0" containsString="0" containsNumber="1" containsInteger="1" minValue="0" maxValue="1"/>
    </cacheField>
    <cacheField name="hasLowPromptAdherence" numFmtId="0">
      <sharedItems containsSemiMixedTypes="0" containsString="0" containsNumber="1" containsInteger="1" minValue="0" maxValue="1"/>
    </cacheField>
    <cacheField name="hasBasicNames" numFmtId="0">
      <sharedItems containsSemiMixedTypes="0" containsString="0" containsNumber="1" containsInteger="1" minValue="0" maxValue="1"/>
    </cacheField>
    <cacheField name="hasLessonsLearned" numFmtId="0">
      <sharedItems containsSemiMixedTypes="0" containsString="0" containsNumber="1" containsInteger="1" minValue="0" maxValue="1"/>
    </cacheField>
    <cacheField name="human_likeness_score" numFmtId="0">
      <sharedItems containsSemiMixedTypes="0" containsString="0" containsNumber="1" minValue="1.5" maxValue="5"/>
    </cacheField>
    <cacheField name="majority_prediction" numFmtId="0">
      <sharedItems/>
    </cacheField>
    <cacheField name="model_short" numFmtId="0">
      <sharedItems count="8">
        <s v="Vicuna-33B"/>
        <s v="Llama-2-70B"/>
        <s v="GPT-4"/>
        <s v="Llama-2-7B"/>
        <s v="Llama-2-13B"/>
        <s v="Human-Low"/>
        <s v="Human-High"/>
        <s v="Human-Mid"/>
      </sharedItems>
    </cacheField>
    <cacheField name="author_type" numFmtId="0">
      <sharedItems/>
    </cacheField>
    <cacheField name="n_participants" numFmtId="0">
      <sharedItems containsSemiMixedTypes="0" containsString="0" containsNumber="1" containsInteger="1" minValue="1" maxValue="4"/>
    </cacheField>
    <cacheField name="score_predic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
    <n v="1"/>
    <n v="0"/>
    <n v="0"/>
    <n v="0"/>
    <n v="0"/>
    <n v="0"/>
    <n v="0"/>
    <n v="0"/>
    <n v="0"/>
    <n v="0"/>
    <n v="0"/>
    <n v="0"/>
    <n v="0"/>
    <n v="0"/>
    <n v="0"/>
    <s v="The story exhibits a level of creativity, emotional depth, and nuanced storytelling that suggests it was likely written by a human rather than a language model."/>
    <m/>
    <d v="2024-01-31T20:57:36"/>
    <n v="3"/>
    <n v="0"/>
    <n v="5"/>
    <x v="0"/>
    <s v="Vicuna-33B"/>
    <s v="LLM"/>
    <s v="TheBloke/Mixtral-8x7B-Instruct-v0.1-GPTQ"/>
  </r>
  <r>
    <n v="0"/>
    <n v="0"/>
    <n v="0"/>
    <n v="0"/>
    <n v="0"/>
    <n v="0"/>
    <n v="0"/>
    <n v="0"/>
    <n v="0"/>
    <n v="0"/>
    <n v="1"/>
    <n v="0"/>
    <n v="0"/>
    <n v="0"/>
    <n v="0"/>
    <n v="0"/>
    <s v="The story seems overly simplistic, trying to capture a happy ending without providing any real internal tension or conflict."/>
    <m/>
    <d v="2024-01-31T20:57:52"/>
    <n v="4"/>
    <n v="0"/>
    <n v="1"/>
    <x v="1"/>
    <s v="Vicuna-33B"/>
    <s v="LLM"/>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n v="6"/>
    <n v="0"/>
    <n v="1"/>
    <x v="1"/>
    <s v="Vicuna-33B"/>
    <s v="LLM"/>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n v="7"/>
    <n v="0"/>
    <n v="1"/>
    <x v="1"/>
    <s v="Vicuna-33B"/>
    <s v="LLM"/>
    <s v="TheBloke/Mixtral-8x7B-Instruct-v0.1-GPTQ"/>
  </r>
  <r>
    <n v="1"/>
    <n v="1"/>
    <n v="0"/>
    <n v="0"/>
    <n v="0"/>
    <n v="0"/>
    <n v="0"/>
    <n v="0"/>
    <n v="0"/>
    <n v="0"/>
    <n v="0"/>
    <n v="0"/>
    <n v="0"/>
    <n v="0"/>
    <n v="0"/>
    <n v="0"/>
    <s v="The story exhibits a level of creativity, emotional depth, and narrative complexity that suggests it was likely written by a human."/>
    <m/>
    <d v="2024-01-31T21:01:48"/>
    <n v="3"/>
    <n v="1"/>
    <n v="4"/>
    <x v="0"/>
    <s v="Llama-2-70B"/>
    <s v="LLM"/>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n v="6"/>
    <n v="1"/>
    <n v="1"/>
    <x v="1"/>
    <s v="Llama-2-70B"/>
    <s v="LLM"/>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n v="7"/>
    <n v="1"/>
    <n v="2"/>
    <x v="1"/>
    <s v="Llama-2-70B"/>
    <s v="LLM"/>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n v="3"/>
    <n v="2"/>
    <n v="4"/>
    <x v="0"/>
    <s v="GPT-4"/>
    <s v="LLM"/>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n v="6"/>
    <n v="2"/>
    <n v="4"/>
    <x v="0"/>
    <s v="GPT-4"/>
    <s v="LLM"/>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n v="7"/>
    <n v="2"/>
    <n v="5"/>
    <x v="0"/>
    <s v="GPT-4"/>
    <s v="LLM"/>
    <s v="TheBloke/Mixtral-8x7B-Instruct-v0.1-GPTQ"/>
  </r>
  <r>
    <n v="1"/>
    <n v="0"/>
    <n v="0"/>
    <n v="0"/>
    <n v="0"/>
    <n v="0"/>
    <n v="0"/>
    <n v="0"/>
    <n v="0"/>
    <n v="0"/>
    <n v="0"/>
    <n v="0"/>
    <n v="0"/>
    <n v="0"/>
    <n v="0"/>
    <n v="0"/>
    <s v="The story exhibits creative and imaginative elements, suggesting a human author."/>
    <m/>
    <d v="2024-01-31T21:09:22"/>
    <n v="3"/>
    <n v="3"/>
    <n v="3"/>
    <x v="1"/>
    <s v="Llama-2-7B"/>
    <s v="LLM"/>
    <s v="TheBloke/Mixtral-8x7B-Instruct-v0.1-GPTQ"/>
  </r>
  <r>
    <n v="0"/>
    <n v="0"/>
    <n v="0"/>
    <n v="0"/>
    <n v="0"/>
    <n v="0"/>
    <n v="0"/>
    <n v="0"/>
    <n v="0"/>
    <n v="1"/>
    <n v="0"/>
    <n v="1"/>
    <n v="1"/>
    <n v="0"/>
    <n v="0"/>
    <n v="0"/>
    <s v="The repetition of the exact words used in the prompt make me inclined to think this was written by an LLM."/>
    <m/>
    <d v="2024-01-31T21:09:41"/>
    <n v="6"/>
    <n v="3"/>
    <n v="2"/>
    <x v="1"/>
    <s v="Llama-2-7B"/>
    <s v="LLM"/>
    <s v="TheBloke/Mixtral-8x7B-Instruct-v0.1-GPTQ"/>
  </r>
  <r>
    <n v="0"/>
    <n v="0"/>
    <n v="0"/>
    <n v="0"/>
    <n v="0"/>
    <n v="0"/>
    <n v="0"/>
    <n v="0"/>
    <n v="0"/>
    <n v="0"/>
    <n v="1"/>
    <n v="0"/>
    <n v="0"/>
    <n v="0"/>
    <n v="0"/>
    <n v="0"/>
    <s v="The format of the short story is very atypical. The story overall is also very basic in its sentence structure."/>
    <m/>
    <d v="2024-01-31T21:10:33"/>
    <n v="7"/>
    <n v="3"/>
    <n v="1"/>
    <x v="1"/>
    <s v="Llama-2-7B"/>
    <s v="LLM"/>
    <s v="TheBloke/Mixtral-8x7B-Instruct-v0.1-GPTQ"/>
  </r>
  <r>
    <n v="1"/>
    <n v="0"/>
    <n v="0"/>
    <n v="0"/>
    <n v="0"/>
    <n v="0"/>
    <n v="0"/>
    <n v="0"/>
    <n v="0"/>
    <n v="0"/>
    <n v="0"/>
    <n v="0"/>
    <n v="0"/>
    <n v="0"/>
    <n v="0"/>
    <n v="0"/>
    <s v="The story exhibits creative and imaginative elements, suggesting a human author."/>
    <m/>
    <d v="2024-01-31T21:11:05"/>
    <n v="3"/>
    <n v="4"/>
    <n v="3"/>
    <x v="1"/>
    <s v="Llama-2-13B"/>
    <s v="LLM"/>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n v="6"/>
    <n v="4"/>
    <n v="2"/>
    <x v="1"/>
    <s v="Llama-2-13B"/>
    <s v="LLM"/>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n v="7"/>
    <n v="4"/>
    <n v="2"/>
    <x v="1"/>
    <s v="Llama-2-13B"/>
    <s v="LLM"/>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n v="3"/>
    <n v="5"/>
    <n v="5"/>
    <x v="0"/>
    <s v="GPT-4"/>
    <s v="LLM"/>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n v="4"/>
    <n v="5"/>
    <n v="5"/>
    <x v="0"/>
    <s v="GPT-4"/>
    <s v="LLM"/>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n v="6"/>
    <n v="5"/>
    <n v="5"/>
    <x v="0"/>
    <s v="GPT-4"/>
    <s v="LLM"/>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n v="7"/>
    <n v="5"/>
    <n v="5"/>
    <x v="0"/>
    <s v="GPT-4"/>
    <s v="LLM"/>
    <s v="TheBloke/Mixtral-8x7B-Instruct-v0.1-GPTQ"/>
  </r>
  <r>
    <n v="1"/>
    <n v="1"/>
    <n v="0"/>
    <n v="0"/>
    <n v="0"/>
    <n v="0"/>
    <n v="0"/>
    <n v="0"/>
    <n v="0"/>
    <n v="0"/>
    <n v="0"/>
    <n v="0"/>
    <n v="0"/>
    <n v="0"/>
    <n v="0"/>
    <n v="0"/>
    <s v="The story is likely written by a human. It demonstrates a level of creativity, emotional depth, and narrative complexity."/>
    <m/>
    <d v="2024-01-31T21:15:24"/>
    <n v="3"/>
    <n v="6"/>
    <n v="4"/>
    <x v="0"/>
    <s v="Llama-2-7B"/>
    <s v="LLM"/>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n v="6"/>
    <n v="6"/>
    <n v="3"/>
    <x v="1"/>
    <s v="Llama-2-7B"/>
    <s v="LLM"/>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n v="7"/>
    <n v="6"/>
    <n v="1"/>
    <x v="1"/>
    <s v="Llama-2-7B"/>
    <s v="LLM"/>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n v="3"/>
    <n v="7"/>
    <n v="2"/>
    <x v="1"/>
    <s v="Vicuna-33B"/>
    <s v="LLM"/>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n v="6"/>
    <n v="7"/>
    <n v="2"/>
    <x v="1"/>
    <s v="Vicuna-33B"/>
    <s v="LLM"/>
    <s v="TheBloke/Mixtral-8x7B-Instruct-v0.1-GPTQ"/>
  </r>
  <r>
    <n v="0"/>
    <n v="0"/>
    <n v="0"/>
    <n v="0"/>
    <n v="0"/>
    <n v="0"/>
    <n v="0"/>
    <n v="0"/>
    <n v="0"/>
    <n v="0"/>
    <n v="1"/>
    <n v="0"/>
    <n v="0"/>
    <n v="0"/>
    <n v="0"/>
    <n v="0"/>
    <s v="It's all grammatically correct, but there is no description or real scene set in this piece."/>
    <m/>
    <d v="2024-01-31T21:22:15"/>
    <n v="7"/>
    <n v="7"/>
    <n v="1"/>
    <x v="1"/>
    <s v="Vicuna-33B"/>
    <s v="LLM"/>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n v="3"/>
    <n v="8"/>
    <n v="4"/>
    <x v="0"/>
    <s v="GPT-4"/>
    <s v="LLM"/>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n v="6"/>
    <n v="8"/>
    <n v="4"/>
    <x v="0"/>
    <s v="GPT-4"/>
    <s v="LLM"/>
    <s v="TheBloke/Mixtral-8x7B-Instruct-v0.1-GPTQ"/>
  </r>
  <r>
    <n v="0"/>
    <n v="1"/>
    <n v="0"/>
    <n v="0"/>
    <n v="0"/>
    <n v="0"/>
    <n v="0"/>
    <n v="0"/>
    <n v="0"/>
    <n v="0"/>
    <n v="0"/>
    <n v="0"/>
    <n v="0"/>
    <n v="0"/>
    <n v="0"/>
    <n v="0"/>
    <s v="I think that this was written by a human because emotions are accurately portrayed. It's also a pretty in-depth scene."/>
    <m/>
    <d v="2024-01-31T21:22:59"/>
    <n v="7"/>
    <n v="8"/>
    <n v="5"/>
    <x v="0"/>
    <s v="GPT-4"/>
    <s v="LLM"/>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n v="3"/>
    <n v="9"/>
    <n v="4"/>
    <x v="0"/>
    <s v="Llama-2-7B"/>
    <s v="LLM"/>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n v="7"/>
    <n v="9"/>
    <n v="1"/>
    <x v="1"/>
    <s v="Llama-2-7B"/>
    <s v="LLM"/>
    <s v="TheBloke/Mixtral-8x7B-Instruct-v0.1-GPTQ"/>
  </r>
  <r>
    <n v="0"/>
    <n v="0"/>
    <n v="1"/>
    <n v="1"/>
    <n v="0"/>
    <n v="0"/>
    <n v="0"/>
    <n v="0"/>
    <n v="0"/>
    <n v="0"/>
    <n v="0"/>
    <n v="0"/>
    <n v="0"/>
    <n v="0"/>
    <n v="0"/>
    <n v="0"/>
    <s v="The comedial and informal structure of this story makes it almost certain this was written by a human."/>
    <m/>
    <d v="2024-01-31T21:26:05"/>
    <n v="3"/>
    <n v="10"/>
    <n v="5"/>
    <x v="0"/>
    <s v="Human-Low"/>
    <s v="Human"/>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n v="4"/>
    <n v="10"/>
    <n v="4"/>
    <x v="0"/>
    <s v="Human-Low"/>
    <s v="Human"/>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n v="6"/>
    <n v="10"/>
    <n v="5"/>
    <x v="0"/>
    <s v="Human-Low"/>
    <s v="Human"/>
    <s v="TheBloke/Mixtral-8x7B-Instruct-v0.1-GPTQ"/>
  </r>
  <r>
    <n v="0"/>
    <n v="0"/>
    <n v="0"/>
    <n v="0"/>
    <n v="0"/>
    <n v="1"/>
    <n v="0"/>
    <n v="0"/>
    <n v="0"/>
    <n v="0"/>
    <n v="0"/>
    <n v="0"/>
    <n v="0"/>
    <n v="0"/>
    <n v="0"/>
    <n v="0"/>
    <s v="I think the cursing is characteristic of humans, so I think a human would write this."/>
    <m/>
    <d v="2024-01-31T21:28:32"/>
    <n v="7"/>
    <n v="10"/>
    <n v="4"/>
    <x v="0"/>
    <s v="Human-Low"/>
    <s v="Human"/>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n v="3"/>
    <n v="11"/>
    <n v="3"/>
    <x v="1"/>
    <s v="Llama-2-70B"/>
    <s v="LLM"/>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n v="6"/>
    <n v="11"/>
    <n v="1"/>
    <x v="1"/>
    <s v="Llama-2-70B"/>
    <s v="LLM"/>
    <s v="TheBloke/Mixtral-8x7B-Instruct-v0.1-GPTQ"/>
  </r>
  <r>
    <n v="0"/>
    <n v="0"/>
    <n v="0"/>
    <n v="0"/>
    <n v="0"/>
    <n v="0"/>
    <n v="0"/>
    <n v="0"/>
    <n v="0"/>
    <n v="1"/>
    <n v="1"/>
    <n v="0"/>
    <n v="0"/>
    <n v="0"/>
    <n v="0"/>
    <n v="0"/>
    <s v="There are repetitive elements in the story such as many questions in a row asked. There's also not much action going on."/>
    <m/>
    <d v="2024-01-31T21:30:50"/>
    <n v="7"/>
    <n v="11"/>
    <n v="1"/>
    <x v="1"/>
    <s v="Llama-2-70B"/>
    <s v="LLM"/>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n v="3"/>
    <n v="12"/>
    <n v="4"/>
    <x v="0"/>
    <s v="Llama-2-70B"/>
    <s v="LLM"/>
    <s v="TheBloke/Mixtral-8x7B-Instruct-v0.1-GPTQ"/>
  </r>
  <r>
    <n v="0"/>
    <n v="0"/>
    <n v="0"/>
    <n v="0"/>
    <n v="0"/>
    <n v="0"/>
    <n v="0"/>
    <n v="0"/>
    <n v="0"/>
    <n v="0"/>
    <n v="0"/>
    <n v="0"/>
    <n v="0"/>
    <n v="0"/>
    <n v="0"/>
    <n v="0"/>
    <s v="Lack of psychological/emotion depth, and the rhetorical questions."/>
    <m/>
    <d v="2024-01-31T21:33:49"/>
    <n v="6"/>
    <n v="12"/>
    <n v="1"/>
    <x v="1"/>
    <s v="Llama-2-70B"/>
    <s v="LLM"/>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n v="7"/>
    <n v="12"/>
    <n v="1"/>
    <x v="1"/>
    <s v="Llama-2-70B"/>
    <s v="LLM"/>
    <s v="TheBloke/Mixtral-8x7B-Instruct-v0.1-GPTQ"/>
  </r>
  <r>
    <n v="1"/>
    <n v="0"/>
    <n v="0"/>
    <n v="0"/>
    <n v="0"/>
    <n v="0"/>
    <n v="0"/>
    <n v="0"/>
    <n v="0"/>
    <n v="0"/>
    <n v="0"/>
    <n v="0"/>
    <n v="0"/>
    <n v="0"/>
    <n v="0"/>
    <n v="0"/>
    <s v="The story demonstrates a level of creativity and emotional intelligence that aligns with human-authored narratives."/>
    <m/>
    <d v="2024-01-31T21:37:30"/>
    <n v="3"/>
    <n v="13"/>
    <n v="4"/>
    <x v="0"/>
    <s v="Vicuna-33B"/>
    <s v="LLM"/>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n v="7"/>
    <n v="13"/>
    <n v="1"/>
    <x v="1"/>
    <s v="Vicuna-33B"/>
    <s v="LLM"/>
    <s v="TheBloke/Mixtral-8x7B-Instruct-v0.1-GPTQ"/>
  </r>
  <r>
    <n v="0"/>
    <n v="1"/>
    <n v="0"/>
    <n v="0"/>
    <n v="0"/>
    <n v="0"/>
    <n v="0"/>
    <n v="0"/>
    <n v="0"/>
    <n v="0"/>
    <n v="0"/>
    <n v="0"/>
    <n v="0"/>
    <n v="0"/>
    <n v="0"/>
    <n v="0"/>
    <s v="The story demonstrates a nuanced understanding of human emotions and experiences in the face of the unknown."/>
    <m/>
    <d v="2024-01-31T21:40:42"/>
    <n v="3"/>
    <n v="14"/>
    <n v="4"/>
    <x v="0"/>
    <s v="Vicuna-33B"/>
    <s v="LLM"/>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n v="6"/>
    <n v="14"/>
    <n v="1"/>
    <x v="1"/>
    <s v="Vicuna-33B"/>
    <s v="LLM"/>
    <s v="TheBloke/Mixtral-8x7B-Instruct-v0.1-GPTQ"/>
  </r>
  <r>
    <n v="0"/>
    <n v="0"/>
    <n v="0"/>
    <n v="0"/>
    <n v="0"/>
    <n v="0"/>
    <n v="0"/>
    <n v="0"/>
    <n v="0"/>
    <n v="0"/>
    <n v="1"/>
    <n v="0"/>
    <n v="0"/>
    <n v="0"/>
    <n v="0"/>
    <n v="0"/>
    <s v="The cliche descriptions at the beginning of the piece indicated to me that this was AI writing."/>
    <m/>
    <d v="2024-01-31T21:42:16"/>
    <n v="7"/>
    <n v="14"/>
    <n v="1"/>
    <x v="1"/>
    <s v="Vicuna-33B"/>
    <s v="LLM"/>
    <s v="TheBloke/Mixtral-8x7B-Instruct-v0.1-GPTQ"/>
  </r>
  <r>
    <n v="1"/>
    <n v="1"/>
    <n v="0"/>
    <n v="0"/>
    <n v="0"/>
    <n v="0"/>
    <n v="0"/>
    <n v="0"/>
    <n v="0"/>
    <n v="0"/>
    <n v="0"/>
    <n v="0"/>
    <n v="0"/>
    <n v="0"/>
    <n v="0"/>
    <n v="0"/>
    <s v="The story exhibits a level of creativity and emotional depth that aligns with human-authored narratives."/>
    <m/>
    <d v="2024-01-31T21:42:55"/>
    <n v="3"/>
    <n v="15"/>
    <n v="4"/>
    <x v="0"/>
    <s v="Vicuna-33B"/>
    <s v="LLM"/>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n v="7"/>
    <n v="15"/>
    <n v="1"/>
    <x v="1"/>
    <s v="Vicuna-33B"/>
    <s v="LLM"/>
    <s v="TheBloke/Mixtral-8x7B-Instruct-v0.1-GPTQ"/>
  </r>
  <r>
    <n v="1"/>
    <n v="1"/>
    <n v="0"/>
    <n v="0"/>
    <n v="0"/>
    <n v="0"/>
    <n v="0"/>
    <n v="0"/>
    <n v="0"/>
    <n v="0"/>
    <n v="0"/>
    <n v="0"/>
    <n v="0"/>
    <n v="0"/>
    <n v="0"/>
    <n v="0"/>
    <s v="The story exhibits a level of creativity and nuanced exploration of political themes that aligns with human-authored narratives."/>
    <m/>
    <d v="2024-01-31T21:49:18"/>
    <n v="3"/>
    <n v="16"/>
    <n v="4"/>
    <x v="0"/>
    <s v="Llama-2-13B"/>
    <s v="LLM"/>
    <s v="TheBloke/Mixtral-8x7B-Instruct-v0.1-GPTQ"/>
  </r>
  <r>
    <n v="0"/>
    <n v="0"/>
    <n v="0"/>
    <n v="0"/>
    <n v="0"/>
    <n v="0"/>
    <n v="0"/>
    <n v="0"/>
    <n v="0"/>
    <n v="0"/>
    <n v="0"/>
    <n v="0"/>
    <n v="0"/>
    <n v="1"/>
    <n v="0"/>
    <n v="0"/>
    <s v="The topics covered feel very much like something an LLM would write about."/>
    <m/>
    <d v="2024-01-31T21:52:59"/>
    <n v="6"/>
    <n v="16"/>
    <n v="1"/>
    <x v="1"/>
    <s v="Llama-2-13B"/>
    <s v="LLM"/>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n v="7"/>
    <n v="16"/>
    <n v="1"/>
    <x v="1"/>
    <s v="Llama-2-13B"/>
    <s v="LLM"/>
    <s v="TheBloke/Mixtral-8x7B-Instruct-v0.1-GPTQ"/>
  </r>
  <r>
    <n v="0"/>
    <n v="1"/>
    <n v="0"/>
    <n v="0"/>
    <n v="0"/>
    <n v="0"/>
    <n v="0"/>
    <n v="0"/>
    <n v="0"/>
    <n v="0"/>
    <n v="0"/>
    <n v="0"/>
    <n v="0"/>
    <n v="0"/>
    <n v="0"/>
    <n v="0"/>
    <s v="The story demonstrates a level of emotional nuance and exploration of complex themes that aligns with human-authored narratives."/>
    <m/>
    <d v="2024-01-31T21:54:11"/>
    <n v="3"/>
    <n v="17"/>
    <n v="3"/>
    <x v="1"/>
    <s v="Llama-2-70B"/>
    <s v="LLM"/>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n v="3"/>
    <n v="18"/>
    <n v="5"/>
    <x v="0"/>
    <s v="Llama-2-7B"/>
    <s v="LLM"/>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n v="7"/>
    <n v="18"/>
    <n v="4"/>
    <x v="0"/>
    <s v="Llama-2-7B"/>
    <s v="LLM"/>
    <s v="TheBloke/Mixtral-8x7B-Instruct-v0.1-GPTQ"/>
  </r>
  <r>
    <n v="1"/>
    <n v="1"/>
    <n v="0"/>
    <n v="0"/>
    <n v="0"/>
    <n v="0"/>
    <n v="0"/>
    <n v="0"/>
    <n v="0"/>
    <n v="0"/>
    <n v="0"/>
    <n v="0"/>
    <n v="0"/>
    <n v="0"/>
    <n v="0"/>
    <n v="0"/>
    <s v="The story demonstrates creativity, emotional depth, and nuanced exploration of human relationships, suggesting a human touch."/>
    <m/>
    <d v="2024-01-31T22:02:47"/>
    <n v="3"/>
    <n v="19"/>
    <n v="4"/>
    <x v="0"/>
    <s v="GPT-4"/>
    <s v="LLM"/>
    <s v="TheBloke/Mixtral-8x7B-Instruct-v0.1-GPTQ"/>
  </r>
  <r>
    <n v="0"/>
    <n v="0"/>
    <n v="0"/>
    <n v="0"/>
    <n v="0"/>
    <n v="0"/>
    <n v="0"/>
    <n v="0"/>
    <n v="0"/>
    <n v="0"/>
    <n v="0"/>
    <n v="1"/>
    <n v="0"/>
    <n v="0"/>
    <n v="0"/>
    <n v="0"/>
    <s v="The introductory paragraph feels very robotic, but the rest of the story feels somewhat more human... sort of."/>
    <m/>
    <d v="2024-01-31T22:03:37"/>
    <n v="6"/>
    <n v="19"/>
    <n v="2"/>
    <x v="1"/>
    <s v="GPT-4"/>
    <s v="LLM"/>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n v="7"/>
    <n v="19"/>
    <n v="5"/>
    <x v="0"/>
    <s v="GPT-4"/>
    <s v="LLM"/>
    <s v="TheBloke/Mixtral-8x7B-Instruct-v0.1-GPTQ"/>
  </r>
  <r>
    <n v="1"/>
    <n v="1"/>
    <n v="0"/>
    <n v="0"/>
    <n v="0"/>
    <n v="0"/>
    <n v="0"/>
    <n v="0"/>
    <n v="0"/>
    <n v="0"/>
    <n v="0"/>
    <n v="0"/>
    <n v="0"/>
    <n v="0"/>
    <n v="0"/>
    <n v="0"/>
    <s v="The story demonstrates a level of emotional depth and creativity in exploring the vampire's relationship with video games."/>
    <m/>
    <d v="2024-01-31T22:05:59"/>
    <n v="4"/>
    <n v="20"/>
    <n v="4"/>
    <x v="0"/>
    <s v="Llama-2-13B"/>
    <s v="LLM"/>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n v="7"/>
    <n v="20"/>
    <n v="1"/>
    <x v="1"/>
    <s v="Llama-2-13B"/>
    <s v="LLM"/>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n v="4"/>
    <n v="21"/>
    <n v="2"/>
    <x v="1"/>
    <s v="Vicuna-33B"/>
    <s v="LLM"/>
    <s v="TheBloke/Mixtral-8x7B-Instruct-v0.1-GPTQ"/>
  </r>
  <r>
    <n v="0"/>
    <n v="0"/>
    <n v="0"/>
    <n v="0"/>
    <n v="0"/>
    <n v="0"/>
    <n v="0"/>
    <n v="0"/>
    <n v="0"/>
    <n v="0"/>
    <n v="1"/>
    <n v="0"/>
    <n v="0"/>
    <n v="1"/>
    <n v="1"/>
    <n v="0"/>
    <s v="The names are very basic. The story is not fleshed out. There's little to no writing style."/>
    <m/>
    <d v="2024-01-31T22:07:16"/>
    <n v="7"/>
    <n v="21"/>
    <n v="1"/>
    <x v="1"/>
    <s v="Vicuna-33B"/>
    <s v="LLM"/>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n v="4"/>
    <n v="22"/>
    <n v="4"/>
    <x v="0"/>
    <s v="GPT-4"/>
    <s v="LLM"/>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n v="7"/>
    <n v="22"/>
    <n v="3"/>
    <x v="1"/>
    <s v="GPT-4"/>
    <s v="LLM"/>
    <s v="TheBloke/Mixtral-8x7B-Instruct-v0.1-GPTQ"/>
  </r>
  <r>
    <n v="0"/>
    <n v="0"/>
    <n v="0"/>
    <n v="0"/>
    <n v="0"/>
    <n v="0"/>
    <n v="0"/>
    <n v="0"/>
    <n v="0"/>
    <n v="1"/>
    <n v="1"/>
    <n v="1"/>
    <n v="1"/>
    <n v="0"/>
    <n v="0"/>
    <n v="0"/>
    <s v="Random, unnecessary names; redundant descriptions for emotion; exact same wording as used in prompt."/>
    <m/>
    <d v="2024-01-31T22:09:48"/>
    <n v="3"/>
    <n v="23"/>
    <n v="1"/>
    <x v="1"/>
    <s v="Llama-2-13B"/>
    <s v="LLM"/>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n v="4"/>
    <n v="23"/>
    <n v="3"/>
    <x v="1"/>
    <s v="Llama-2-13B"/>
    <s v="LLM"/>
    <s v="TheBloke/Mixtral-8x7B-Instruct-v0.1-GPTQ"/>
  </r>
  <r>
    <n v="0"/>
    <n v="0"/>
    <n v="0"/>
    <n v="0"/>
    <n v="0"/>
    <n v="0"/>
    <n v="0"/>
    <n v="0"/>
    <n v="0"/>
    <n v="0"/>
    <n v="1"/>
    <n v="0"/>
    <n v="0"/>
    <n v="0"/>
    <n v="0"/>
    <n v="0"/>
    <s v="Twins. . . and the sister was two years older? Question markssss lmao"/>
    <m/>
    <d v="2024-01-31T22:16:43"/>
    <n v="2"/>
    <n v="24"/>
    <n v="1"/>
    <x v="1"/>
    <s v="Llama-2-13B"/>
    <s v="LLM"/>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n v="4"/>
    <n v="24"/>
    <n v="4"/>
    <x v="0"/>
    <s v="Llama-2-13B"/>
    <s v="LLM"/>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n v="7"/>
    <n v="24"/>
    <n v="1"/>
    <x v="1"/>
    <s v="Llama-2-13B"/>
    <s v="LLM"/>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n v="4"/>
    <n v="25"/>
    <n v="5"/>
    <x v="0"/>
    <s v="Llama-2-70B"/>
    <s v="LLM"/>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n v="7"/>
    <n v="25"/>
    <n v="2"/>
    <x v="1"/>
    <s v="Llama-2-70B"/>
    <s v="LLM"/>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n v="4"/>
    <n v="26"/>
    <n v="4"/>
    <x v="0"/>
    <s v="Llama-2-7B"/>
    <s v="LLM"/>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n v="7"/>
    <n v="26"/>
    <n v="5"/>
    <x v="0"/>
    <s v="Llama-2-7B"/>
    <s v="LLM"/>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n v="4"/>
    <n v="27"/>
    <n v="5"/>
    <x v="0"/>
    <s v="Vicuna-33B"/>
    <s v="LLM"/>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n v="7"/>
    <n v="27"/>
    <n v="1"/>
    <x v="1"/>
    <s v="Vicuna-33B"/>
    <s v="LLM"/>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n v="4"/>
    <n v="28"/>
    <n v="5"/>
    <x v="0"/>
    <s v="Llama-2-13B"/>
    <s v="LLM"/>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n v="6"/>
    <n v="28"/>
    <n v="3"/>
    <x v="1"/>
    <s v="Llama-2-13B"/>
    <s v="LLM"/>
    <s v="TheBloke/Mixtral-8x7B-Instruct-v0.1-GPTQ"/>
  </r>
  <r>
    <n v="0"/>
    <n v="0"/>
    <n v="0"/>
    <n v="0"/>
    <n v="0"/>
    <n v="0"/>
    <n v="0"/>
    <n v="0"/>
    <n v="0"/>
    <n v="0"/>
    <n v="1"/>
    <n v="0"/>
    <n v="0"/>
    <n v="1"/>
    <n v="0"/>
    <n v="1"/>
    <s v="There's a &quot;lesson to be learned&quot; aspect at the end of this piece. The conflict is also resolved too easily."/>
    <m/>
    <d v="2024-01-31T22:21:16"/>
    <n v="7"/>
    <n v="28"/>
    <n v="1"/>
    <x v="1"/>
    <s v="Llama-2-13B"/>
    <s v="LLM"/>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n v="4"/>
    <n v="29"/>
    <n v="4"/>
    <x v="0"/>
    <s v="Vicuna-33B"/>
    <s v="LLM"/>
    <s v="TheBloke/Mixtral-8x7B-Instruct-v0.1-GPTQ"/>
  </r>
  <r>
    <n v="0"/>
    <n v="0"/>
    <n v="0"/>
    <n v="0"/>
    <n v="0"/>
    <n v="0"/>
    <n v="0"/>
    <n v="0"/>
    <n v="0"/>
    <n v="0"/>
    <n v="1"/>
    <n v="0"/>
    <n v="0"/>
    <n v="1"/>
    <n v="0"/>
    <n v="0"/>
    <s v="This is not exactly a short story, more like a summary that you would read inside the cover of a book."/>
    <m/>
    <d v="2024-01-31T22:22:28"/>
    <n v="7"/>
    <n v="29"/>
    <n v="1"/>
    <x v="1"/>
    <s v="Vicuna-33B"/>
    <s v="LLM"/>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n v="4"/>
    <n v="30"/>
    <n v="4"/>
    <x v="0"/>
    <s v="Vicuna-33B"/>
    <s v="LLM"/>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n v="7"/>
    <n v="30"/>
    <n v="1"/>
    <x v="1"/>
    <s v="Vicuna-33B"/>
    <s v="LLM"/>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n v="4"/>
    <n v="31"/>
    <n v="5"/>
    <x v="0"/>
    <s v="Llama-2-7B"/>
    <s v="LLM"/>
    <s v="TheBloke/Mixtral-8x7B-Instruct-v0.1-GPTQ"/>
  </r>
  <r>
    <n v="0"/>
    <n v="0"/>
    <n v="0"/>
    <n v="0"/>
    <n v="0"/>
    <n v="0"/>
    <n v="0"/>
    <n v="0"/>
    <n v="0"/>
    <n v="0"/>
    <n v="0"/>
    <n v="0"/>
    <n v="0"/>
    <n v="1"/>
    <n v="0"/>
    <n v="0"/>
    <s v="I think the descriptions at the beginning of the piece indicate this to be human writing."/>
    <m/>
    <d v="2024-01-31T22:25:48"/>
    <n v="7"/>
    <n v="31"/>
    <n v="4"/>
    <x v="0"/>
    <s v="Llama-2-7B"/>
    <s v="LLM"/>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n v="4"/>
    <n v="32"/>
    <n v="5"/>
    <x v="0"/>
    <s v="Vicuna-33B"/>
    <s v="LLM"/>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n v="7"/>
    <n v="32"/>
    <n v="1"/>
    <x v="1"/>
    <s v="Vicuna-33B"/>
    <s v="LLM"/>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n v="4"/>
    <n v="33"/>
    <n v="5"/>
    <x v="0"/>
    <s v="GPT-4"/>
    <s v="LLM"/>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n v="7"/>
    <n v="33"/>
    <n v="3"/>
    <x v="1"/>
    <s v="GPT-4"/>
    <s v="LLM"/>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n v="4"/>
    <n v="34"/>
    <n v="5"/>
    <x v="0"/>
    <s v="Llama-2-7B"/>
    <s v="LLM"/>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n v="4"/>
    <n v="35"/>
    <n v="4"/>
    <x v="0"/>
    <s v="Vicuna-33B"/>
    <s v="LLM"/>
    <s v="TheBloke/Mixtral-8x7B-Instruct-v0.1-GPTQ"/>
  </r>
  <r>
    <n v="0"/>
    <n v="0"/>
    <n v="0"/>
    <n v="0"/>
    <n v="0"/>
    <n v="0"/>
    <n v="0"/>
    <n v="0"/>
    <n v="0"/>
    <n v="0"/>
    <n v="1"/>
    <n v="0"/>
    <n v="0"/>
    <n v="0"/>
    <n v="0"/>
    <n v="0"/>
    <s v="The emotions portrayed are very basic. It also uses quotes directly from the prompt, but there's also no alteration to them or style."/>
    <m/>
    <d v="2024-01-31T22:36:21"/>
    <n v="7"/>
    <n v="35"/>
    <n v="2"/>
    <x v="1"/>
    <s v="Vicuna-33B"/>
    <s v="LLM"/>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n v="4"/>
    <n v="36"/>
    <n v="3"/>
    <x v="1"/>
    <s v="Llama-2-13B"/>
    <s v="LLM"/>
    <s v="TheBloke/Mixtral-8x7B-Instruct-v0.1-GPTQ"/>
  </r>
  <r>
    <n v="0"/>
    <n v="1"/>
    <n v="0"/>
    <n v="0"/>
    <n v="0"/>
    <n v="0"/>
    <n v="0"/>
    <n v="0"/>
    <n v="0"/>
    <n v="0"/>
    <n v="0"/>
    <n v="0"/>
    <n v="0"/>
    <n v="0"/>
    <n v="0"/>
    <n v="0"/>
    <s v="There's not much stylistic variance in the writing. But, I think there's a human-element to the way this is portrayed overall."/>
    <m/>
    <d v="2024-01-31T22:37:41"/>
    <n v="7"/>
    <n v="36"/>
    <n v="3"/>
    <x v="1"/>
    <s v="Llama-2-13B"/>
    <s v="LLM"/>
    <s v="TheBloke/Mixtral-8x7B-Instruct-v0.1-GPTQ"/>
  </r>
  <r>
    <n v="1"/>
    <n v="1"/>
    <n v="0"/>
    <n v="0"/>
    <n v="0"/>
    <n v="0"/>
    <n v="1"/>
    <n v="0"/>
    <n v="0"/>
    <n v="0"/>
    <n v="0"/>
    <n v="0"/>
    <n v="0"/>
    <n v="0"/>
    <n v="0"/>
    <n v="0"/>
    <s v="The emotional depth, vivid descriptions, and nuanced exploration of consequences suggest human creativity."/>
    <m/>
    <d v="2024-01-31T22:38:08"/>
    <n v="4"/>
    <n v="37"/>
    <n v="4"/>
    <x v="0"/>
    <s v="Vicuna-33B"/>
    <s v="LLM"/>
    <s v="TheBloke/Mixtral-8x7B-Instruct-v0.1-GPTQ"/>
  </r>
  <r>
    <n v="1"/>
    <n v="1"/>
    <n v="0"/>
    <n v="0"/>
    <n v="0"/>
    <n v="0"/>
    <n v="0"/>
    <n v="0"/>
    <n v="0"/>
    <n v="0"/>
    <n v="0"/>
    <n v="0"/>
    <n v="0"/>
    <n v="0"/>
    <n v="0"/>
    <n v="0"/>
    <s v="The story shows creativity and emotional depth suggesting that it was written by a human."/>
    <m/>
    <d v="2024-01-31T22:44:13"/>
    <n v="4"/>
    <n v="38"/>
    <n v="4"/>
    <x v="0"/>
    <s v="Llama-2-70B"/>
    <s v="LLM"/>
    <s v="TheBloke/Mixtral-8x7B-Instruct-v0.1-GPTQ"/>
  </r>
  <r>
    <n v="0"/>
    <n v="0"/>
    <n v="0"/>
    <n v="0"/>
    <n v="0"/>
    <n v="0"/>
    <n v="0"/>
    <n v="0"/>
    <n v="0"/>
    <n v="0"/>
    <n v="1"/>
    <n v="0"/>
    <n v="0"/>
    <n v="1"/>
    <n v="0"/>
    <n v="0"/>
    <s v="I'm not sure that the prompt was answered. They are supposed to celebrate the aliens, but this is more of debate."/>
    <m/>
    <d v="2024-01-31T22:44:29"/>
    <n v="7"/>
    <n v="38"/>
    <n v="4"/>
    <x v="0"/>
    <s v="Llama-2-70B"/>
    <s v="LLM"/>
    <s v="TheBloke/Mixtral-8x7B-Instruct-v0.1-GPTQ"/>
  </r>
  <r>
    <n v="1"/>
    <n v="0"/>
    <n v="0"/>
    <n v="0"/>
    <n v="0"/>
    <n v="0"/>
    <n v="0"/>
    <n v="0"/>
    <n v="0"/>
    <n v="0"/>
    <n v="0"/>
    <n v="0"/>
    <n v="0"/>
    <n v="0"/>
    <n v="0"/>
    <n v="0"/>
    <s v="The story demonstrates creativity and emotional depth suggesting human authorship."/>
    <m/>
    <d v="2024-01-31T22:46:36"/>
    <n v="4"/>
    <n v="39"/>
    <n v="4"/>
    <x v="0"/>
    <s v="GPT-4"/>
    <s v="LLM"/>
    <s v="TheBloke/Mixtral-8x7B-Instruct-v0.1-GPTQ"/>
  </r>
  <r>
    <n v="0"/>
    <n v="0"/>
    <n v="0"/>
    <n v="0"/>
    <n v="0"/>
    <n v="0"/>
    <n v="0"/>
    <n v="0"/>
    <n v="0"/>
    <n v="0"/>
    <n v="0"/>
    <n v="0"/>
    <n v="0"/>
    <n v="0"/>
    <n v="0"/>
    <n v="0"/>
    <s v="The descriptive and stylistic elements aren't robotic and have a flow."/>
    <m/>
    <d v="2024-01-31T22:48:12"/>
    <n v="7"/>
    <n v="39"/>
    <n v="5"/>
    <x v="0"/>
    <s v="GPT-4"/>
    <s v="LLM"/>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n v="4"/>
    <n v="40"/>
    <n v="5"/>
    <x v="0"/>
    <s v="Llama-2-70B"/>
    <s v="LLM"/>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n v="7"/>
    <n v="40"/>
    <n v="5"/>
    <x v="0"/>
    <s v="Llama-2-70B"/>
    <s v="LLM"/>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n v="4"/>
    <n v="41"/>
    <n v="5"/>
    <x v="0"/>
    <s v="GPT-4"/>
    <s v="LLM"/>
    <s v="TheBloke/Mixtral-8x7B-Instruct-v0.1-GPTQ"/>
  </r>
  <r>
    <n v="1"/>
    <n v="1"/>
    <n v="0"/>
    <n v="0"/>
    <n v="0"/>
    <n v="0"/>
    <n v="0"/>
    <n v="0"/>
    <n v="0"/>
    <n v="0"/>
    <n v="0"/>
    <n v="0"/>
    <n v="0"/>
    <n v="0"/>
    <n v="0"/>
    <n v="0"/>
    <s v="The narrative exhibits a level of creativity, emotional depth, and nuanced storytelling that aligns more with human authorship."/>
    <m/>
    <d v="2024-01-31T22:50:53"/>
    <n v="7"/>
    <n v="41"/>
    <n v="5"/>
    <x v="0"/>
    <s v="GPT-4"/>
    <s v="LLM"/>
    <s v="TheBloke/Mixtral-8x7B-Instruct-v0.1-GPTQ"/>
  </r>
  <r>
    <n v="0"/>
    <n v="1"/>
    <n v="0"/>
    <n v="0"/>
    <n v="0"/>
    <n v="0"/>
    <n v="0"/>
    <n v="0"/>
    <n v="0"/>
    <n v="0"/>
    <n v="0"/>
    <n v="0"/>
    <n v="0"/>
    <n v="0"/>
    <n v="0"/>
    <n v="0"/>
    <s v="I think it answers the prompt, but adds in other elements and characteristics that I think a human would be able to write about."/>
    <m/>
    <d v="2024-01-31T22:51:08"/>
    <n v="4"/>
    <n v="42"/>
    <n v="5"/>
    <x v="0"/>
    <s v="GPT-4"/>
    <s v="LLM"/>
    <s v="TheBloke/Mixtral-8x7B-Instruct-v0.1-GPTQ"/>
  </r>
  <r>
    <n v="1"/>
    <n v="1"/>
    <n v="0"/>
    <n v="0"/>
    <n v="0"/>
    <n v="0"/>
    <n v="0"/>
    <n v="0"/>
    <n v="0"/>
    <n v="0"/>
    <n v="0"/>
    <n v="0"/>
    <n v="0"/>
    <n v="0"/>
    <n v="0"/>
    <n v="0"/>
    <s v="The narrative exhibits a high level of human creativity, emotional depth, and nuanced storytelling."/>
    <m/>
    <d v="2024-01-31T22:51:37"/>
    <n v="7"/>
    <n v="42"/>
    <n v="5"/>
    <x v="0"/>
    <s v="GPT-4"/>
    <s v="LLM"/>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n v="4"/>
    <n v="43"/>
    <n v="5"/>
    <x v="0"/>
    <s v="GPT-4"/>
    <s v="LLM"/>
    <s v="TheBloke/Mixtral-8x7B-Instruct-v0.1-GPTQ"/>
  </r>
  <r>
    <n v="1"/>
    <n v="1"/>
    <n v="0"/>
    <n v="0"/>
    <n v="0"/>
    <n v="0"/>
    <n v="0"/>
    <n v="0"/>
    <n v="0"/>
    <n v="0"/>
    <n v="0"/>
    <n v="0"/>
    <n v="0"/>
    <n v="0"/>
    <n v="0"/>
    <n v="0"/>
    <s v="The narrative exhibits a high level of creativity, imaginative storytelling, and a nuanced understanding of human behavior."/>
    <m/>
    <d v="2024-01-31T22:53:35"/>
    <n v="7"/>
    <n v="43"/>
    <n v="5"/>
    <x v="0"/>
    <s v="GPT-4"/>
    <s v="LLM"/>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n v="4"/>
    <n v="44"/>
    <n v="5"/>
    <x v="0"/>
    <s v="GPT-4"/>
    <s v="LLM"/>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n v="7"/>
    <n v="44"/>
    <n v="5"/>
    <x v="0"/>
    <s v="GPT-4"/>
    <s v="LLM"/>
    <s v="TheBloke/Mixtral-8x7B-Instruct-v0.1-GPTQ"/>
  </r>
  <r>
    <n v="1"/>
    <n v="0"/>
    <n v="0"/>
    <n v="0"/>
    <n v="0"/>
    <n v="0"/>
    <n v="0"/>
    <n v="0"/>
    <n v="1"/>
    <n v="0"/>
    <n v="0"/>
    <n v="0"/>
    <n v="0"/>
    <n v="0"/>
    <n v="0"/>
    <n v="0"/>
    <s v="Probably a human. The descriptive parts of the writing were human-like. I also think the twist in the concept of the dream was good."/>
    <m/>
    <d v="2024-01-31T22:55:53"/>
    <n v="4"/>
    <n v="45"/>
    <n v="4"/>
    <x v="0"/>
    <s v="Llama-2-7B"/>
    <s v="LLM"/>
    <s v="TheBloke/Mixtral-8x7B-Instruct-v0.1-GPTQ"/>
  </r>
  <r>
    <n v="1"/>
    <n v="1"/>
    <n v="0"/>
    <n v="0"/>
    <n v="0"/>
    <n v="0"/>
    <n v="0"/>
    <n v="0"/>
    <n v="0"/>
    <n v="0"/>
    <n v="0"/>
    <n v="0"/>
    <n v="0"/>
    <n v="0"/>
    <n v="0"/>
    <n v="0"/>
    <s v="The narrative exhibits a high level of creativity, emotional depth, and a nuanced exploration of dreams and human connections."/>
    <m/>
    <d v="2024-01-31T22:56:12"/>
    <n v="7"/>
    <n v="45"/>
    <n v="5"/>
    <x v="0"/>
    <s v="Llama-2-7B"/>
    <s v="LLM"/>
    <s v="TheBloke/Mixtral-8x7B-Instruct-v0.1-GPTQ"/>
  </r>
  <r>
    <n v="0"/>
    <n v="0"/>
    <n v="0"/>
    <n v="0"/>
    <n v="0"/>
    <n v="0"/>
    <n v="0"/>
    <n v="0"/>
    <n v="0"/>
    <n v="0"/>
    <n v="0"/>
    <n v="0"/>
    <n v="0"/>
    <n v="1"/>
    <n v="0"/>
    <n v="0"/>
    <s v="The story seems to start halfway through but AI stories would try to create a complete narrative that ticks off all the boxes."/>
    <m/>
    <d v="2024-01-31T22:57:03"/>
    <n v="3"/>
    <n v="46"/>
    <n v="4"/>
    <x v="0"/>
    <s v="Llama-2-7B"/>
    <s v="LLM"/>
    <s v="TheBloke/Mixtral-8x7B-Instruct-v0.1-GPTQ"/>
  </r>
  <r>
    <n v="0"/>
    <n v="0"/>
    <n v="0"/>
    <n v="0"/>
    <n v="0"/>
    <n v="0"/>
    <n v="0"/>
    <n v="0"/>
    <n v="0"/>
    <n v="0"/>
    <n v="1"/>
    <n v="0"/>
    <n v="0"/>
    <n v="1"/>
    <n v="0"/>
    <n v="0"/>
    <s v="AI because it's very short and doesn't really answer the prompt."/>
    <m/>
    <d v="2024-01-31T22:57:31"/>
    <n v="4"/>
    <n v="46"/>
    <n v="1"/>
    <x v="1"/>
    <s v="Llama-2-7B"/>
    <s v="LLM"/>
    <s v="TheBloke/Mixtral-8x7B-Instruct-v0.1-GPTQ"/>
  </r>
  <r>
    <n v="0"/>
    <n v="0"/>
    <n v="0"/>
    <n v="0"/>
    <n v="1"/>
    <n v="0"/>
    <n v="0"/>
    <n v="0"/>
    <n v="0"/>
    <n v="0"/>
    <n v="0"/>
    <n v="1"/>
    <n v="0"/>
    <n v="0"/>
    <n v="0"/>
    <n v="0"/>
    <s v="Strange and consistent use of ampersands is copying the ampersand used in the prompt."/>
    <m/>
    <d v="2024-01-31T22:58:01"/>
    <n v="6"/>
    <n v="46"/>
    <n v="1"/>
    <x v="1"/>
    <s v="Llama-2-7B"/>
    <s v="LLM"/>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n v="7"/>
    <n v="46"/>
    <n v="5"/>
    <x v="0"/>
    <s v="Llama-2-7B"/>
    <s v="LLM"/>
    <s v="TheBloke/Mixtral-8x7B-Instruct-v0.1-GPTQ"/>
  </r>
  <r>
    <n v="0"/>
    <n v="0"/>
    <n v="0"/>
    <n v="0"/>
    <n v="0"/>
    <n v="0"/>
    <n v="0"/>
    <n v="0"/>
    <n v="0"/>
    <n v="0"/>
    <n v="1"/>
    <n v="0"/>
    <n v="0"/>
    <n v="1"/>
    <n v="0"/>
    <n v="1"/>
    <s v="The story isn't really fleshed out. There's also a &quot;lesson to be learned&quot; aspect."/>
    <m/>
    <d v="2024-01-31T23:00:03"/>
    <n v="4"/>
    <n v="47"/>
    <n v="1"/>
    <x v="1"/>
    <s v="Llama-2-7B"/>
    <s v="LLM"/>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n v="7"/>
    <n v="47"/>
    <n v="4"/>
    <x v="0"/>
    <s v="Llama-2-7B"/>
    <s v="LLM"/>
    <s v="TheBloke/Mixtral-8x7B-Instruct-v0.1-GPTQ"/>
  </r>
  <r>
    <n v="0"/>
    <n v="0"/>
    <n v="0"/>
    <n v="0"/>
    <n v="0"/>
    <n v="0"/>
    <n v="0"/>
    <n v="0"/>
    <n v="0"/>
    <n v="0"/>
    <n v="1"/>
    <n v="0"/>
    <n v="0"/>
    <n v="0"/>
    <n v="0"/>
    <n v="0"/>
    <s v="There's a lot of basic dialogue. The parent also doesn't react like a human would to the situation at hand."/>
    <m/>
    <d v="2024-01-31T23:02:19"/>
    <n v="4"/>
    <n v="48"/>
    <n v="1"/>
    <x v="1"/>
    <s v="Llama-2-13B"/>
    <s v="LLM"/>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n v="7"/>
    <n v="48"/>
    <n v="5"/>
    <x v="0"/>
    <s v="Llama-2-13B"/>
    <s v="LLM"/>
    <s v="TheBloke/Mixtral-8x7B-Instruct-v0.1-GPTQ"/>
  </r>
  <r>
    <n v="0"/>
    <n v="0"/>
    <n v="0"/>
    <n v="0"/>
    <n v="0"/>
    <n v="0"/>
    <n v="0"/>
    <n v="0"/>
    <n v="0"/>
    <n v="0"/>
    <n v="1"/>
    <n v="0"/>
    <n v="1"/>
    <n v="0"/>
    <n v="0"/>
    <n v="0"/>
    <s v="The writing was monotone. There was a distinct pattern in how it was structured."/>
    <m/>
    <d v="2024-01-31T23:03:42"/>
    <n v="4"/>
    <n v="49"/>
    <n v="1"/>
    <x v="1"/>
    <s v="Vicuna-33B"/>
    <s v="LLM"/>
    <s v="TheBloke/Mixtral-8x7B-Instruct-v0.1-GPTQ"/>
  </r>
  <r>
    <n v="1"/>
    <n v="1"/>
    <n v="0"/>
    <n v="0"/>
    <n v="0"/>
    <n v="0"/>
    <n v="0"/>
    <n v="0"/>
    <n v="0"/>
    <n v="0"/>
    <n v="0"/>
    <n v="0"/>
    <n v="0"/>
    <n v="0"/>
    <n v="0"/>
    <n v="0"/>
    <s v="The story demonstrates creativity and an understanding of human emotions suggesting a human author."/>
    <m/>
    <d v="2024-01-31T23:04:51"/>
    <n v="7"/>
    <n v="49"/>
    <n v="4"/>
    <x v="0"/>
    <s v="Vicuna-33B"/>
    <s v="LLM"/>
    <s v="TheBloke/Mixtral-8x7B-Instruct-v0.1-GPTQ"/>
  </r>
  <r>
    <n v="0"/>
    <n v="0"/>
    <n v="0"/>
    <n v="0"/>
    <n v="0"/>
    <n v="0"/>
    <n v="0"/>
    <n v="0"/>
    <n v="1"/>
    <n v="0"/>
    <n v="0"/>
    <n v="0"/>
    <n v="0"/>
    <n v="0"/>
    <n v="0"/>
    <n v="0"/>
    <s v="ThereÃ¢â‚¬â„¢s a lot of descriptive factors and the story has a lot of twists and turns."/>
    <m/>
    <d v="2024-01-31T23:05:45"/>
    <n v="4"/>
    <n v="50"/>
    <n v="5"/>
    <x v="0"/>
    <s v="Llama-2-70B"/>
    <s v="LLM"/>
    <s v="TheBloke/Mixtral-8x7B-Instruct-v0.1-GPTQ"/>
  </r>
  <r>
    <n v="1"/>
    <n v="1"/>
    <n v="0"/>
    <n v="0"/>
    <n v="0"/>
    <n v="0"/>
    <n v="0"/>
    <n v="0"/>
    <n v="0"/>
    <n v="0"/>
    <n v="0"/>
    <n v="0"/>
    <n v="0"/>
    <n v="0"/>
    <n v="0"/>
    <n v="0"/>
    <s v="The story displays creativity, emotional depth, and a compelling plot suggesting a human author."/>
    <m/>
    <d v="2024-01-31T23:06:25"/>
    <n v="7"/>
    <n v="50"/>
    <n v="4"/>
    <x v="0"/>
    <s v="Llama-2-70B"/>
    <s v="LLM"/>
    <s v="TheBloke/Mixtral-8x7B-Instruct-v0.1-GPTQ"/>
  </r>
  <r>
    <n v="0"/>
    <n v="0"/>
    <n v="0"/>
    <n v="0"/>
    <n v="0"/>
    <n v="0"/>
    <n v="0"/>
    <n v="0"/>
    <n v="0"/>
    <n v="0"/>
    <n v="1"/>
    <n v="0"/>
    <n v="0"/>
    <n v="0"/>
    <n v="0"/>
    <n v="0"/>
    <s v="I think that the whole piece is just kind of a longer version of the prompt. The writing style is also very monotone."/>
    <m/>
    <d v="2024-01-31T23:07:01"/>
    <n v="4"/>
    <n v="51"/>
    <n v="1"/>
    <x v="1"/>
    <s v="Llama-2-7B"/>
    <s v="LLM"/>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n v="7"/>
    <n v="51"/>
    <n v="3"/>
    <x v="1"/>
    <s v="Llama-2-7B"/>
    <s v="LLM"/>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n v="4"/>
    <n v="52"/>
    <n v="5"/>
    <x v="0"/>
    <s v="Human-High"/>
    <s v="Human"/>
    <s v="TheBloke/Mixtral-8x7B-Instruct-v0.1-GPTQ"/>
  </r>
  <r>
    <n v="1"/>
    <n v="0"/>
    <n v="0"/>
    <n v="0"/>
    <n v="0"/>
    <n v="0"/>
    <n v="0"/>
    <n v="0"/>
    <n v="0"/>
    <n v="0"/>
    <n v="0"/>
    <n v="0"/>
    <n v="0"/>
    <n v="0"/>
    <n v="0"/>
    <n v="0"/>
    <s v="The story demonstrates creativity in its exploration of depression in both humans and animals suggesting a human author."/>
    <m/>
    <d v="2024-01-31T23:13:03"/>
    <n v="7"/>
    <n v="52"/>
    <n v="4"/>
    <x v="0"/>
    <s v="Human-High"/>
    <s v="Human"/>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n v="4"/>
    <n v="53"/>
    <n v="1"/>
    <x v="1"/>
    <s v="Llama-2-7B"/>
    <s v="LLM"/>
    <s v="TheBloke/Mixtral-8x7B-Instruct-v0.1-GPTQ"/>
  </r>
  <r>
    <n v="1"/>
    <n v="0"/>
    <n v="0"/>
    <n v="0"/>
    <n v="0"/>
    <n v="0"/>
    <n v="0"/>
    <n v="0"/>
    <n v="0"/>
    <n v="0"/>
    <n v="0"/>
    <n v="0"/>
    <n v="0"/>
    <n v="0"/>
    <n v="0"/>
    <n v="0"/>
    <s v="The story demonstrates a level of creativity and imaginative storytelling that aligns with human authorship."/>
    <m/>
    <d v="2024-01-31T23:14:04"/>
    <n v="7"/>
    <n v="53"/>
    <n v="4"/>
    <x v="0"/>
    <s v="Llama-2-7B"/>
    <s v="LLM"/>
    <s v="TheBloke/Mixtral-8x7B-Instruct-v0.1-GPTQ"/>
  </r>
  <r>
    <n v="0"/>
    <n v="0"/>
    <n v="0"/>
    <n v="0"/>
    <n v="0"/>
    <n v="0"/>
    <n v="0"/>
    <n v="0"/>
    <n v="0"/>
    <n v="0"/>
    <n v="0"/>
    <n v="0"/>
    <n v="0"/>
    <n v="1"/>
    <n v="0"/>
    <n v="0"/>
    <s v="I think there are some aspects that could have been human, but the length of the essay makes me wonder if it was AI generated."/>
    <m/>
    <d v="2024-01-31T23:14:36"/>
    <n v="4"/>
    <n v="54"/>
    <n v="3"/>
    <x v="1"/>
    <s v="Human-High"/>
    <s v="Human"/>
    <s v="TheBloke/Mixtral-8x7B-Instruct-v0.1-GPTQ"/>
  </r>
  <r>
    <n v="1"/>
    <n v="1"/>
    <n v="0"/>
    <n v="0"/>
    <n v="0"/>
    <n v="0"/>
    <n v="0"/>
    <n v="0"/>
    <n v="0"/>
    <n v="0"/>
    <n v="0"/>
    <n v="0"/>
    <n v="0"/>
    <n v="0"/>
    <n v="0"/>
    <n v="0"/>
    <s v="The story exhibits a level of emotional intelligence and creativity that aligns with human authorship."/>
    <m/>
    <d v="2024-01-31T23:18:03"/>
    <n v="7"/>
    <n v="54"/>
    <n v="4"/>
    <x v="0"/>
    <s v="Human-High"/>
    <s v="Human"/>
    <s v="TheBloke/Mixtral-8x7B-Instruct-v0.1-GPTQ"/>
  </r>
  <r>
    <n v="0"/>
    <n v="0"/>
    <n v="0"/>
    <n v="0"/>
    <n v="0"/>
    <n v="0"/>
    <n v="0"/>
    <n v="0"/>
    <n v="0"/>
    <n v="0"/>
    <n v="0"/>
    <n v="0"/>
    <n v="0"/>
    <n v="1"/>
    <n v="0"/>
    <n v="0"/>
    <s v="I mean there was a whole author's note at the beginning lmao"/>
    <m/>
    <d v="2024-01-31T23:18:52"/>
    <n v="2"/>
    <n v="55"/>
    <n v="5"/>
    <x v="0"/>
    <s v="Llama-2-70B"/>
    <s v="LLM"/>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n v="4"/>
    <n v="55"/>
    <n v="1"/>
    <x v="1"/>
    <s v="Llama-2-70B"/>
    <s v="LLM"/>
    <s v="TheBloke/Mixtral-8x7B-Instruct-v0.1-GPTQ"/>
  </r>
  <r>
    <n v="1"/>
    <n v="0"/>
    <n v="0"/>
    <n v="0"/>
    <n v="0"/>
    <n v="0"/>
    <n v="0"/>
    <n v="0"/>
    <n v="0"/>
    <n v="0"/>
    <n v="0"/>
    <n v="0"/>
    <n v="0"/>
    <n v="0"/>
    <n v="0"/>
    <n v="0"/>
    <s v="The story demonstrates a level of creativity and emotional intelligence that aligns with human authorship."/>
    <m/>
    <d v="2024-01-31T23:20:15"/>
    <n v="7"/>
    <n v="55"/>
    <n v="4"/>
    <x v="0"/>
    <s v="Llama-2-70B"/>
    <s v="LLM"/>
    <s v="TheBloke/Mixtral-8x7B-Instruct-v0.1-GPTQ"/>
  </r>
  <r>
    <n v="0"/>
    <n v="0"/>
    <n v="0"/>
    <n v="0"/>
    <n v="0"/>
    <n v="0"/>
    <n v="0"/>
    <n v="0"/>
    <n v="0"/>
    <n v="1"/>
    <n v="1"/>
    <n v="0"/>
    <n v="0"/>
    <n v="0"/>
    <n v="0"/>
    <n v="0"/>
    <s v="Ã¢â‚¬Å“20 yearsÃ¢â‚¬Â is repeated a lot. The storyline is also very basic."/>
    <m/>
    <d v="2024-01-31T23:20:33"/>
    <n v="4"/>
    <n v="56"/>
    <n v="1"/>
    <x v="1"/>
    <s v="Llama-2-13B"/>
    <s v="LLM"/>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n v="7"/>
    <n v="56"/>
    <n v="5"/>
    <x v="0"/>
    <s v="Llama-2-13B"/>
    <s v="LLM"/>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n v="4"/>
    <n v="57"/>
    <n v="1"/>
    <x v="1"/>
    <s v="Llama-2-13B"/>
    <s v="LLM"/>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n v="7"/>
    <n v="57"/>
    <n v="5"/>
    <x v="0"/>
    <s v="Llama-2-13B"/>
    <s v="LLM"/>
    <s v="TheBloke/Mixtral-8x7B-Instruct-v0.1-GPTQ"/>
  </r>
  <r>
    <n v="0"/>
    <n v="0"/>
    <n v="0"/>
    <n v="0"/>
    <n v="0"/>
    <n v="0"/>
    <n v="0"/>
    <n v="0"/>
    <n v="0"/>
    <n v="0"/>
    <n v="1"/>
    <n v="0"/>
    <n v="0"/>
    <n v="0"/>
    <n v="0"/>
    <n v="0"/>
    <s v="It answers the prompt in the exact sequence it asks for. The storyline is also pretty basic."/>
    <m/>
    <d v="2024-01-31T23:25:25"/>
    <n v="4"/>
    <n v="58"/>
    <n v="1"/>
    <x v="1"/>
    <s v="Llama-2-13B"/>
    <s v="LLM"/>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n v="7"/>
    <n v="58"/>
    <n v="5"/>
    <x v="0"/>
    <s v="Llama-2-13B"/>
    <s v="LLM"/>
    <s v="TheBloke/Mixtral-8x7B-Instruct-v0.1-GPTQ"/>
  </r>
  <r>
    <n v="0"/>
    <n v="1"/>
    <n v="0"/>
    <n v="0"/>
    <n v="0"/>
    <n v="0"/>
    <n v="0"/>
    <n v="0"/>
    <n v="0"/>
    <n v="0"/>
    <n v="0"/>
    <n v="0"/>
    <n v="0"/>
    <n v="0"/>
    <n v="0"/>
    <n v="0"/>
    <s v="The descriptive elements. The nonautomated intertwining of the three characters."/>
    <m/>
    <d v="2024-01-31T23:27:54"/>
    <n v="4"/>
    <n v="59"/>
    <n v="5"/>
    <x v="0"/>
    <s v="GPT-4"/>
    <s v="LLM"/>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n v="7"/>
    <n v="59"/>
    <n v="5"/>
    <x v="0"/>
    <s v="GPT-4"/>
    <s v="LLM"/>
    <s v="TheBloke/Mixtral-8x7B-Instruct-v0.1-GPTQ"/>
  </r>
  <r>
    <n v="0"/>
    <n v="0"/>
    <n v="0"/>
    <n v="0"/>
    <n v="0"/>
    <n v="0"/>
    <n v="0"/>
    <n v="0"/>
    <n v="0"/>
    <n v="0"/>
    <n v="1"/>
    <n v="0"/>
    <n v="1"/>
    <n v="0"/>
    <n v="1"/>
    <n v="0"/>
    <s v="John Smith is a very basic name. The piece also follows too much of a structure."/>
    <m/>
    <d v="2024-01-31T23:29:30"/>
    <n v="4"/>
    <n v="60"/>
    <n v="1"/>
    <x v="1"/>
    <s v="Llama-2-13B"/>
    <s v="LLM"/>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n v="7"/>
    <n v="60"/>
    <n v="5"/>
    <x v="0"/>
    <s v="Llama-2-13B"/>
    <s v="LLM"/>
    <s v="TheBloke/Mixtral-8x7B-Instruct-v0.1-GPTQ"/>
  </r>
  <r>
    <n v="1"/>
    <n v="0"/>
    <n v="0"/>
    <n v="0"/>
    <n v="0"/>
    <n v="0"/>
    <n v="0"/>
    <n v="0"/>
    <n v="0"/>
    <n v="0"/>
    <n v="0"/>
    <n v="0"/>
    <n v="0"/>
    <n v="0"/>
    <n v="0"/>
    <n v="0"/>
    <s v="There's a lot of imagination and stylistic variance in this piece."/>
    <m/>
    <d v="2024-01-31T23:30:53"/>
    <n v="4"/>
    <n v="61"/>
    <n v="5"/>
    <x v="0"/>
    <s v="GPT-4"/>
    <s v="LLM"/>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n v="7"/>
    <n v="61"/>
    <n v="5"/>
    <x v="0"/>
    <s v="GPT-4"/>
    <s v="LLM"/>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n v="4"/>
    <n v="62"/>
    <n v="1"/>
    <x v="1"/>
    <s v="Llama-2-13B"/>
    <s v="LLM"/>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n v="7"/>
    <n v="62"/>
    <n v="5"/>
    <x v="0"/>
    <s v="Llama-2-13B"/>
    <s v="LLM"/>
    <s v="TheBloke/Mixtral-8x7B-Instruct-v0.1-GPTQ"/>
  </r>
  <r>
    <n v="0"/>
    <n v="0"/>
    <n v="0"/>
    <n v="0"/>
    <n v="0"/>
    <n v="0"/>
    <n v="0"/>
    <n v="0"/>
    <n v="0"/>
    <n v="0"/>
    <n v="1"/>
    <n v="0"/>
    <n v="0"/>
    <n v="1"/>
    <n v="0"/>
    <n v="1"/>
    <s v="There's a &quot;lesson to be learned&quot; aspect. The conflict is also resolved too easily. There's also too straightforward of a plot."/>
    <m/>
    <d v="2024-01-31T23:34:20"/>
    <n v="4"/>
    <n v="63"/>
    <n v="1"/>
    <x v="1"/>
    <s v="Vicuna-33B"/>
    <s v="LLM"/>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n v="7"/>
    <n v="63"/>
    <n v="4"/>
    <x v="0"/>
    <s v="Vicuna-33B"/>
    <s v="LLM"/>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n v="4"/>
    <n v="64"/>
    <n v="1"/>
    <x v="1"/>
    <s v="Llama-2-13B"/>
    <s v="LLM"/>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n v="7"/>
    <n v="64"/>
    <n v="5"/>
    <x v="0"/>
    <s v="Llama-2-13B"/>
    <s v="LLM"/>
    <s v="TheBloke/Mixtral-8x7B-Instruct-v0.1-GPTQ"/>
  </r>
  <r>
    <n v="0"/>
    <n v="0"/>
    <n v="0"/>
    <n v="0"/>
    <n v="0"/>
    <n v="0"/>
    <n v="0"/>
    <n v="0"/>
    <n v="0"/>
    <n v="0"/>
    <n v="1"/>
    <n v="0"/>
    <n v="1"/>
    <n v="0"/>
    <n v="0"/>
    <n v="0"/>
    <s v="The story is much too structured. Human emotions are also not woven in accurately."/>
    <m/>
    <d v="2024-01-31T23:37:53"/>
    <n v="4"/>
    <n v="65"/>
    <n v="1"/>
    <x v="1"/>
    <s v="Llama-2-7B"/>
    <s v="LLM"/>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n v="7"/>
    <n v="65"/>
    <n v="4"/>
    <x v="0"/>
    <s v="Llama-2-7B"/>
    <s v="LLM"/>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n v="4"/>
    <n v="66"/>
    <n v="5"/>
    <x v="0"/>
    <s v="GPT-4"/>
    <s v="LLM"/>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n v="7"/>
    <n v="66"/>
    <n v="4"/>
    <x v="0"/>
    <s v="GPT-4"/>
    <s v="LLM"/>
    <s v="TheBloke/Mixtral-8x7B-Instruct-v0.1-GPTQ"/>
  </r>
  <r>
    <n v="0"/>
    <n v="0"/>
    <n v="0"/>
    <n v="0"/>
    <n v="0"/>
    <n v="0"/>
    <n v="0"/>
    <n v="0"/>
    <n v="0"/>
    <n v="0"/>
    <n v="0"/>
    <n v="1"/>
    <n v="0"/>
    <n v="0"/>
    <n v="0"/>
    <n v="0"/>
    <s v="The addition of the elements like &quot;*gulp*&quot; is something that I don't think AI could manage."/>
    <m/>
    <d v="2024-01-31T23:40:18"/>
    <n v="4"/>
    <n v="67"/>
    <n v="5"/>
    <x v="0"/>
    <s v="Llama-2-7B"/>
    <s v="LLM"/>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n v="7"/>
    <n v="67"/>
    <n v="4"/>
    <x v="0"/>
    <s v="Llama-2-7B"/>
    <s v="LLM"/>
    <s v="TheBloke/Mixtral-8x7B-Instruct-v0.1-GPTQ"/>
  </r>
  <r>
    <n v="0"/>
    <n v="0"/>
    <n v="0"/>
    <n v="0"/>
    <n v="0"/>
    <n v="0"/>
    <n v="0"/>
    <n v="0"/>
    <n v="0"/>
    <n v="0"/>
    <n v="1"/>
    <n v="1"/>
    <n v="1"/>
    <n v="1"/>
    <n v="0"/>
    <n v="0"/>
    <s v="The piece feels too automated and it's not really fleshed out. It also doesn't really answer the prompt."/>
    <m/>
    <d v="2024-01-31T23:42:12"/>
    <n v="4"/>
    <n v="68"/>
    <n v="1"/>
    <x v="1"/>
    <s v="Llama-2-70B"/>
    <s v="LLM"/>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n v="7"/>
    <n v="68"/>
    <n v="4"/>
    <x v="0"/>
    <s v="Llama-2-70B"/>
    <s v="LLM"/>
    <s v="TheBloke/Mixtral-8x7B-Instruct-v0.1-GPTQ"/>
  </r>
  <r>
    <n v="0"/>
    <n v="1"/>
    <n v="0"/>
    <n v="0"/>
    <n v="0"/>
    <n v="0"/>
    <n v="0"/>
    <n v="0"/>
    <n v="0"/>
    <n v="0"/>
    <n v="0"/>
    <n v="0"/>
    <n v="0"/>
    <n v="0"/>
    <n v="0"/>
    <n v="0"/>
    <s v="There's a lot of descriptive elements that I don't think AI could come up with."/>
    <m/>
    <d v="2024-01-31T23:43:17"/>
    <n v="4"/>
    <n v="69"/>
    <n v="5"/>
    <x v="0"/>
    <s v="GPT-4"/>
    <s v="LLM"/>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n v="7"/>
    <n v="69"/>
    <n v="4"/>
    <x v="0"/>
    <s v="GPT-4"/>
    <s v="LLM"/>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n v="7"/>
    <n v="70"/>
    <n v="4"/>
    <x v="0"/>
    <s v="Llama-2-7B"/>
    <s v="LLM"/>
    <s v="TheBloke/Mixtral-8x7B-Instruct-v0.1-GPTQ"/>
  </r>
  <r>
    <n v="1"/>
    <n v="0"/>
    <n v="0"/>
    <n v="0"/>
    <n v="0"/>
    <n v="0"/>
    <n v="0"/>
    <n v="0"/>
    <n v="0"/>
    <n v="0"/>
    <n v="0"/>
    <n v="0"/>
    <n v="0"/>
    <n v="0"/>
    <n v="0"/>
    <n v="0"/>
    <s v="The story is likely written by a human. It demonstrates creativity in crafting a suspenseful and emotionally charged narrative."/>
    <m/>
    <d v="2024-01-31T23:44:38"/>
    <n v="7"/>
    <n v="71"/>
    <n v="4"/>
    <x v="0"/>
    <s v="Vicuna-33B"/>
    <s v="LLM"/>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n v="7"/>
    <n v="72"/>
    <n v="4"/>
    <x v="0"/>
    <s v="Llama-2-7B"/>
    <s v="LLM"/>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n v="7"/>
    <n v="73"/>
    <n v="4"/>
    <x v="0"/>
    <s v="Llama-2-13B"/>
    <s v="LLM"/>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n v="7"/>
    <n v="74"/>
    <n v="4"/>
    <x v="0"/>
    <s v="Llama-2-70B"/>
    <s v="LLM"/>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n v="7"/>
    <n v="75"/>
    <n v="4"/>
    <x v="0"/>
    <s v="Llama-2-13B"/>
    <s v="LLM"/>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n v="7"/>
    <n v="76"/>
    <n v="3"/>
    <x v="1"/>
    <s v="Human-Mid"/>
    <s v="Human"/>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n v="7"/>
    <n v="77"/>
    <n v="4"/>
    <x v="0"/>
    <s v="Llama-2-70B"/>
    <s v="LLM"/>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n v="7"/>
    <n v="78"/>
    <n v="4"/>
    <x v="0"/>
    <s v="Llama-2-13B"/>
    <s v="LLM"/>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n v="7"/>
    <n v="79"/>
    <n v="4"/>
    <x v="0"/>
    <s v="Llama-2-7B"/>
    <s v="LLM"/>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n v="2"/>
    <n v="80"/>
    <n v="4"/>
    <x v="0"/>
    <s v="Human-Low"/>
    <s v="Human"/>
    <s v="TheBloke/Mixtral-8x7B-Instruct-v0.1-GPTQ"/>
  </r>
  <r>
    <n v="0"/>
    <n v="0"/>
    <n v="0"/>
    <n v="0"/>
    <n v="0"/>
    <n v="0"/>
    <n v="0"/>
    <n v="0"/>
    <n v="0"/>
    <n v="0"/>
    <n v="1"/>
    <n v="0"/>
    <n v="0"/>
    <n v="1"/>
    <n v="0"/>
    <n v="0"/>
    <s v="The dialogue was interesting, but there was no background or story."/>
    <m/>
    <d v="2024-01-31T23:52:52"/>
    <n v="7"/>
    <n v="80"/>
    <n v="1"/>
    <x v="1"/>
    <s v="Human-Low"/>
    <s v="Human"/>
    <s v="TheBloke/Mixtral-8x7B-Instruct-v0.1-GPTQ"/>
  </r>
  <r>
    <n v="0"/>
    <n v="1"/>
    <n v="1"/>
    <n v="0"/>
    <n v="0"/>
    <n v="0"/>
    <n v="0"/>
    <n v="0"/>
    <n v="0"/>
    <n v="0"/>
    <n v="0"/>
    <n v="0"/>
    <n v="0"/>
    <n v="0"/>
    <n v="0"/>
    <n v="0"/>
    <s v="The story exhibits a blend of humor, character interaction, and a unique perspective that is indicative of human writing."/>
    <m/>
    <d v="2024-01-31T23:54:17"/>
    <n v="2"/>
    <n v="81"/>
    <n v="4"/>
    <x v="0"/>
    <s v="Human-High"/>
    <s v="Human"/>
    <s v="TheBloke/Mixtral-8x7B-Instruct-v0.1-GPTQ"/>
  </r>
  <r>
    <n v="0"/>
    <n v="0"/>
    <n v="0"/>
    <n v="0"/>
    <n v="0"/>
    <n v="0"/>
    <n v="0"/>
    <n v="0"/>
    <n v="0"/>
    <n v="0"/>
    <n v="0"/>
    <n v="0"/>
    <n v="0"/>
    <n v="0"/>
    <n v="0"/>
    <n v="0"/>
    <s v="&quot;He gave me an emote&quot; sounds like a very human thing to write."/>
    <m/>
    <d v="2024-01-31T23:54:56"/>
    <n v="4"/>
    <n v="81"/>
    <n v="5"/>
    <x v="0"/>
    <s v="Human-High"/>
    <s v="Human"/>
    <s v="TheBloke/Mixtral-8x7B-Instruct-v0.1-GPTQ"/>
  </r>
  <r>
    <n v="0"/>
    <n v="0"/>
    <n v="0"/>
    <n v="0"/>
    <n v="0"/>
    <n v="0"/>
    <n v="0"/>
    <n v="0"/>
    <n v="0"/>
    <n v="0"/>
    <n v="0"/>
    <n v="1"/>
    <n v="0"/>
    <n v="0"/>
    <n v="0"/>
    <n v="0"/>
    <s v="There's no background, it's just all dialogue."/>
    <m/>
    <d v="2024-01-31T23:57:04"/>
    <n v="7"/>
    <n v="81"/>
    <n v="1"/>
    <x v="1"/>
    <s v="Human-High"/>
    <s v="Human"/>
    <s v="TheBloke/Mixtral-8x7B-Instruct-v0.1-GPTQ"/>
  </r>
  <r>
    <n v="1"/>
    <n v="1"/>
    <n v="0"/>
    <n v="0"/>
    <n v="0"/>
    <n v="0"/>
    <n v="0"/>
    <n v="0"/>
    <n v="0"/>
    <n v="0"/>
    <n v="0"/>
    <n v="0"/>
    <n v="0"/>
    <n v="0"/>
    <n v="0"/>
    <n v="0"/>
    <s v="The story exhibits a high level of creativity, emotional depth, and nuanced storytelling that aligns with human-authored fiction."/>
    <m/>
    <d v="2024-01-31T23:57:58"/>
    <n v="2"/>
    <n v="82"/>
    <n v="4"/>
    <x v="0"/>
    <s v="Llama-2-70B"/>
    <s v="LLM"/>
    <s v="TheBloke/Mixtral-8x7B-Instruct-v0.1-GPTQ"/>
  </r>
  <r>
    <n v="0"/>
    <n v="0"/>
    <n v="0"/>
    <n v="0"/>
    <n v="0"/>
    <n v="0"/>
    <n v="0"/>
    <n v="0"/>
    <n v="0"/>
    <n v="0"/>
    <n v="1"/>
    <n v="0"/>
    <n v="0"/>
    <n v="1"/>
    <n v="0"/>
    <n v="0"/>
    <s v="The story being cut off with the addition of no compelling lines or direction leads me to believe this very likely LLM."/>
    <m/>
    <d v="2024-02-01T00:01:24"/>
    <n v="2"/>
    <n v="83"/>
    <n v="1"/>
    <x v="1"/>
    <s v="Vicuna-33B"/>
    <s v="LLM"/>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n v="3"/>
    <n v="83"/>
    <n v="4"/>
    <x v="0"/>
    <s v="Vicuna-33B"/>
    <s v="LLM"/>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n v="7"/>
    <n v="83"/>
    <n v="3"/>
    <x v="1"/>
    <s v="Vicuna-33B"/>
    <s v="LLM"/>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n v="2"/>
    <n v="84"/>
    <n v="3"/>
    <x v="1"/>
    <s v="Llama-2-70B"/>
    <s v="LLM"/>
    <s v="TheBloke/Mixtral-8x7B-Instruct-v0.1-GPTQ"/>
  </r>
  <r>
    <n v="0"/>
    <n v="0"/>
    <n v="0"/>
    <n v="0"/>
    <n v="0"/>
    <n v="0"/>
    <n v="0"/>
    <n v="0"/>
    <n v="0"/>
    <n v="0"/>
    <n v="0"/>
    <n v="0"/>
    <n v="0"/>
    <n v="1"/>
    <n v="0"/>
    <n v="0"/>
    <s v="The usage of &quot;QB1&quot; and etc. made me think that this was written by AI."/>
    <m/>
    <d v="2024-02-01T00:03:01"/>
    <n v="7"/>
    <n v="84"/>
    <n v="1"/>
    <x v="1"/>
    <s v="Llama-2-70B"/>
    <s v="LLM"/>
    <s v="TheBloke/Mixtral-8x7B-Instruct-v0.1-GPTQ"/>
  </r>
  <r>
    <n v="1"/>
    <n v="1"/>
    <n v="0"/>
    <n v="0"/>
    <n v="0"/>
    <n v="0"/>
    <n v="0"/>
    <n v="0"/>
    <n v="0"/>
    <n v="0"/>
    <n v="0"/>
    <n v="0"/>
    <n v="0"/>
    <n v="0"/>
    <n v="0"/>
    <n v="0"/>
    <s v="The story demonstrates a high level of creativity, emotional depth, and a skillful blend of societal commentary."/>
    <m/>
    <d v="2024-02-01T00:03:15"/>
    <n v="2"/>
    <n v="85"/>
    <n v="4"/>
    <x v="0"/>
    <s v="Llama-2-13B"/>
    <s v="LLM"/>
    <s v="TheBloke/Mixtral-8x7B-Instruct-v0.1-GPTQ"/>
  </r>
  <r>
    <n v="1"/>
    <n v="0"/>
    <n v="1"/>
    <n v="0"/>
    <n v="0"/>
    <n v="0"/>
    <n v="0"/>
    <n v="0"/>
    <n v="0"/>
    <n v="0"/>
    <n v="0"/>
    <n v="0"/>
    <n v="0"/>
    <n v="0"/>
    <n v="0"/>
    <n v="0"/>
    <s v="The story displays a creative and imaginative touch, introducing humor into a classic storytelling concept."/>
    <m/>
    <d v="2024-02-01T00:04:35"/>
    <n v="2"/>
    <n v="86"/>
    <n v="4"/>
    <x v="0"/>
    <s v="Human-High"/>
    <s v="Human"/>
    <s v="TheBloke/Mixtral-8x7B-Instruct-v0.1-GPTQ"/>
  </r>
  <r>
    <n v="1"/>
    <n v="0"/>
    <n v="0"/>
    <n v="0"/>
    <n v="0"/>
    <n v="0"/>
    <n v="0"/>
    <n v="0"/>
    <n v="0"/>
    <n v="0"/>
    <n v="0"/>
    <n v="0"/>
    <n v="0"/>
    <n v="0"/>
    <n v="0"/>
    <n v="0"/>
    <s v="The story exhibits a creative approach to a familiar sci-fi theme, blending elements of hope and struggle."/>
    <m/>
    <d v="2024-02-01T00:05:39"/>
    <n v="2"/>
    <n v="87"/>
    <n v="4"/>
    <x v="0"/>
    <s v="Vicuna-33B"/>
    <s v="LLM"/>
    <s v="TheBloke/Mixtral-8x7B-Instruct-v0.1-GPTQ"/>
  </r>
  <r>
    <n v="1"/>
    <n v="0"/>
    <n v="0"/>
    <n v="0"/>
    <n v="0"/>
    <n v="0"/>
    <n v="0"/>
    <n v="0"/>
    <n v="0"/>
    <n v="0"/>
    <n v="0"/>
    <n v="0"/>
    <n v="0"/>
    <n v="0"/>
    <n v="0"/>
    <n v="0"/>
    <s v="The story exhibits a creative and emotionally resonant approach to a classic vampire narrative."/>
    <m/>
    <d v="2024-02-01T00:06:13"/>
    <n v="2"/>
    <n v="88"/>
    <n v="4"/>
    <x v="0"/>
    <s v="Llama-2-70B"/>
    <s v="LLM"/>
    <s v="TheBloke/Mixtral-8x7B-Instruct-v0.1-GPTQ"/>
  </r>
  <r>
    <n v="0"/>
    <n v="1"/>
    <n v="0"/>
    <n v="0"/>
    <n v="0"/>
    <n v="0"/>
    <n v="0"/>
    <n v="0"/>
    <n v="0"/>
    <n v="0"/>
    <n v="0"/>
    <n v="0"/>
    <n v="0"/>
    <n v="0"/>
    <n v="0"/>
    <n v="0"/>
    <s v="The story demonstrates a nuanced understanding of human emotions and relationships."/>
    <m/>
    <d v="2024-02-01T00:07:30"/>
    <n v="2"/>
    <n v="89"/>
    <n v="4"/>
    <x v="0"/>
    <s v="Llama-2-70B"/>
    <s v="LLM"/>
    <s v="TheBloke/Mixtral-8x7B-Instruct-v0.1-GPTQ"/>
  </r>
  <r>
    <n v="1"/>
    <n v="0"/>
    <n v="0"/>
    <n v="0"/>
    <n v="0"/>
    <n v="0"/>
    <n v="0"/>
    <n v="0"/>
    <n v="1"/>
    <n v="0"/>
    <n v="0"/>
    <n v="0"/>
    <n v="0"/>
    <n v="0"/>
    <n v="0"/>
    <n v="0"/>
    <s v="The story shows signs of creativity and a unique twist, making it somewhat likely to be written by a human."/>
    <m/>
    <d v="2024-02-01T00:08:57"/>
    <n v="2"/>
    <n v="90"/>
    <n v="3"/>
    <x v="1"/>
    <s v="Human-Low"/>
    <s v="Human"/>
    <s v="TheBloke/Mixtral-8x7B-Instruct-v0.1-GPTQ"/>
  </r>
  <r>
    <n v="1"/>
    <n v="0"/>
    <n v="0"/>
    <n v="0"/>
    <n v="0"/>
    <n v="0"/>
    <n v="0"/>
    <n v="0"/>
    <n v="1"/>
    <n v="0"/>
    <n v="0"/>
    <n v="0"/>
    <n v="0"/>
    <n v="0"/>
    <n v="0"/>
    <n v="0"/>
    <s v="The story exhibits creativity with a unique premise and an unexpected twist, making it more likely to be written by a human."/>
    <m/>
    <d v="2024-02-01T00:11:54"/>
    <n v="2"/>
    <n v="91"/>
    <n v="3"/>
    <x v="1"/>
    <s v="Human-Mid"/>
    <s v="Human"/>
    <s v="TheBloke/Mixtral-8x7B-Instruct-v0.1-GPTQ"/>
  </r>
  <r>
    <n v="0"/>
    <n v="0"/>
    <n v="1"/>
    <n v="0"/>
    <n v="0"/>
    <n v="0"/>
    <n v="0"/>
    <n v="0"/>
    <n v="0"/>
    <n v="0"/>
    <n v="0"/>
    <n v="0"/>
    <n v="0"/>
    <n v="0"/>
    <n v="0"/>
    <n v="0"/>
    <s v="I think this joke is only something that humans would get or would find funny."/>
    <m/>
    <d v="2024-02-01T00:12:17"/>
    <n v="7"/>
    <n v="91"/>
    <n v="5"/>
    <x v="0"/>
    <s v="Human-Mid"/>
    <s v="Human"/>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n v="2"/>
    <n v="92"/>
    <n v="4"/>
    <x v="0"/>
    <s v="GPT-4"/>
    <s v="LLM"/>
    <s v="TheBloke/Mixtral-8x7B-Instruct-v0.1-GPTQ"/>
  </r>
  <r>
    <n v="1"/>
    <n v="1"/>
    <n v="0"/>
    <n v="0"/>
    <n v="0"/>
    <n v="0"/>
    <n v="0"/>
    <n v="0"/>
    <n v="0"/>
    <n v="0"/>
    <n v="0"/>
    <n v="0"/>
    <n v="0"/>
    <n v="0"/>
    <n v="0"/>
    <n v="0"/>
    <s v="The story demonstrates a level of creativity, emotional depth, and narrative complexity that is more indicative of human writing."/>
    <m/>
    <d v="2024-02-01T00:12:45"/>
    <n v="2"/>
    <n v="93"/>
    <n v="4"/>
    <x v="0"/>
    <s v="Llama-2-7B"/>
    <s v="LLM"/>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n v="2"/>
    <n v="94"/>
    <n v="4"/>
    <x v="0"/>
    <s v="GPT-4"/>
    <s v="LLM"/>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n v="2"/>
    <n v="95"/>
    <n v="4"/>
    <x v="0"/>
    <s v="Llama-2-7B"/>
    <s v="LLM"/>
    <s v="TheBloke/Mixtral-8x7B-Instruct-v0.1-GPTQ"/>
  </r>
  <r>
    <n v="0"/>
    <n v="0"/>
    <n v="0"/>
    <n v="0"/>
    <n v="0"/>
    <n v="0"/>
    <n v="0"/>
    <n v="0"/>
    <n v="0"/>
    <n v="0"/>
    <n v="0"/>
    <n v="1"/>
    <n v="0"/>
    <n v="1"/>
    <n v="0"/>
    <n v="0"/>
    <s v="I think the AI took this as a question asking HOW to write an answer for this prompt."/>
    <m/>
    <d v="2024-02-01T00:15:19"/>
    <n v="7"/>
    <n v="95"/>
    <n v="1"/>
    <x v="1"/>
    <s v="Llama-2-7B"/>
    <s v="LLM"/>
    <s v="TheBloke/Mixtral-8x7B-Instruct-v0.1-GPTQ"/>
  </r>
  <r>
    <n v="1"/>
    <n v="1"/>
    <n v="0"/>
    <n v="0"/>
    <n v="0"/>
    <n v="0"/>
    <n v="0"/>
    <n v="0"/>
    <n v="0"/>
    <n v="0"/>
    <n v="0"/>
    <n v="0"/>
    <n v="0"/>
    <n v="0"/>
    <n v="0"/>
    <n v="0"/>
    <s v="The story demonstrates a level of creativity, emotional depth, and narrative complexity indicative of human storytelling."/>
    <m/>
    <d v="2024-02-01T00:16:24"/>
    <n v="2"/>
    <n v="96"/>
    <n v="4"/>
    <x v="0"/>
    <s v="Llama-2-70B"/>
    <s v="LLM"/>
    <s v="TheBloke/Mixtral-8x7B-Instruct-v0.1-GPTQ"/>
  </r>
  <r>
    <n v="0"/>
    <n v="0"/>
    <n v="0"/>
    <n v="0"/>
    <n v="0"/>
    <n v="0"/>
    <n v="0"/>
    <n v="0"/>
    <n v="0"/>
    <n v="1"/>
    <n v="0"/>
    <n v="0"/>
    <n v="0"/>
    <n v="0"/>
    <n v="0"/>
    <n v="0"/>
    <s v="&quot;20 years ago&quot; is repeated many times."/>
    <m/>
    <d v="2024-02-01T00:16:47"/>
    <n v="7"/>
    <n v="96"/>
    <n v="1"/>
    <x v="1"/>
    <s v="Llama-2-70B"/>
    <s v="LLM"/>
    <s v="TheBloke/Mixtral-8x7B-Instruct-v0.1-GPTQ"/>
  </r>
  <r>
    <n v="1"/>
    <n v="1"/>
    <n v="0"/>
    <n v="0"/>
    <n v="0"/>
    <n v="0"/>
    <n v="0"/>
    <n v="0"/>
    <n v="0"/>
    <n v="0"/>
    <n v="0"/>
    <n v="0"/>
    <n v="0"/>
    <n v="0"/>
    <n v="0"/>
    <n v="0"/>
    <s v="The story exhibits creativity, emotional depth, and a narrative structure that aligns with human storytelling."/>
    <m/>
    <d v="2024-02-01T00:18:06"/>
    <n v="2"/>
    <n v="97"/>
    <n v="3"/>
    <x v="1"/>
    <s v="Llama-2-70B"/>
    <s v="LLM"/>
    <s v="TheBloke/Mixtral-8x7B-Instruct-v0.1-GPTQ"/>
  </r>
  <r>
    <n v="1"/>
    <n v="1"/>
    <n v="0"/>
    <n v="0"/>
    <n v="0"/>
    <n v="0"/>
    <n v="0"/>
    <n v="0"/>
    <n v="0"/>
    <n v="0"/>
    <n v="0"/>
    <n v="0"/>
    <n v="0"/>
    <n v="0"/>
    <n v="0"/>
    <n v="0"/>
    <s v="The story displays a level of creativity, emotional depth, and societal insight indicative of human storytelling."/>
    <m/>
    <d v="2024-02-01T00:18:29"/>
    <n v="2"/>
    <n v="98"/>
    <n v="4"/>
    <x v="0"/>
    <s v="GPT-4"/>
    <s v="LLM"/>
    <s v="TheBloke/Mixtral-8x7B-Instruct-v0.1-GPTQ"/>
  </r>
  <r>
    <n v="1"/>
    <n v="1"/>
    <n v="1"/>
    <n v="0"/>
    <n v="0"/>
    <n v="0"/>
    <n v="0"/>
    <n v="0"/>
    <n v="0"/>
    <n v="0"/>
    <n v="0"/>
    <n v="0"/>
    <n v="0"/>
    <n v="0"/>
    <n v="0"/>
    <n v="0"/>
    <s v="The story exhibits a level of creativity, emotional depth, and a touch of humor indicative of human storytelling."/>
    <m/>
    <d v="2024-02-01T00:20:06"/>
    <n v="2"/>
    <n v="99"/>
    <n v="4"/>
    <x v="0"/>
    <s v="Human-Mid"/>
    <s v="Human"/>
    <s v="TheBloke/Mixtral-8x7B-Instruct-v0.1-GPT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0"/>
    <n v="1"/>
    <n v="1"/>
    <n v="0"/>
    <n v="0"/>
    <n v="0"/>
    <n v="0"/>
    <n v="0"/>
    <n v="0"/>
    <n v="0"/>
    <n v="0"/>
    <n v="1"/>
    <n v="1"/>
    <n v="0"/>
    <n v="1"/>
    <n v="1"/>
    <n v="0"/>
    <n v="2"/>
    <s v="LLM"/>
    <x v="0"/>
    <s v="LLM"/>
    <n v="4"/>
    <s v="LLM"/>
  </r>
  <r>
    <n v="1"/>
    <n v="1"/>
    <n v="1"/>
    <n v="0"/>
    <n v="0"/>
    <n v="0"/>
    <n v="0"/>
    <n v="0"/>
    <n v="0"/>
    <n v="0"/>
    <n v="0"/>
    <n v="1"/>
    <n v="0"/>
    <n v="0"/>
    <n v="0"/>
    <n v="1"/>
    <n v="0"/>
    <n v="2.333333333333333"/>
    <s v="LLM"/>
    <x v="1"/>
    <s v="LLM"/>
    <n v="3"/>
    <s v="LLM"/>
  </r>
  <r>
    <n v="2"/>
    <n v="1"/>
    <n v="1"/>
    <n v="1"/>
    <n v="0"/>
    <n v="1"/>
    <n v="0"/>
    <n v="0"/>
    <n v="0"/>
    <n v="0"/>
    <n v="0"/>
    <n v="0"/>
    <n v="0"/>
    <n v="0"/>
    <n v="1"/>
    <n v="0"/>
    <n v="0"/>
    <n v="4.333333333333333"/>
    <s v="Human"/>
    <x v="2"/>
    <s v="LLM"/>
    <n v="3"/>
    <s v="Human"/>
  </r>
  <r>
    <n v="3"/>
    <n v="1"/>
    <n v="0"/>
    <n v="0"/>
    <n v="0"/>
    <n v="0"/>
    <n v="0"/>
    <n v="0"/>
    <n v="0"/>
    <n v="0"/>
    <n v="1"/>
    <n v="1"/>
    <n v="1"/>
    <n v="1"/>
    <n v="0"/>
    <n v="0"/>
    <n v="0"/>
    <n v="2"/>
    <s v="LLM"/>
    <x v="3"/>
    <s v="LLM"/>
    <n v="3"/>
    <s v="LLM"/>
  </r>
  <r>
    <n v="4"/>
    <n v="1"/>
    <n v="0"/>
    <n v="0"/>
    <n v="0"/>
    <n v="0"/>
    <n v="0"/>
    <n v="0"/>
    <n v="0"/>
    <n v="0"/>
    <n v="0"/>
    <n v="1"/>
    <n v="1"/>
    <n v="1"/>
    <n v="0"/>
    <n v="0"/>
    <n v="0"/>
    <n v="2.333333333333333"/>
    <s v="LLM"/>
    <x v="4"/>
    <s v="LLM"/>
    <n v="3"/>
    <s v="LLM"/>
  </r>
  <r>
    <n v="5"/>
    <n v="1"/>
    <n v="1"/>
    <n v="0"/>
    <n v="0"/>
    <n v="0"/>
    <n v="0"/>
    <n v="1"/>
    <n v="1"/>
    <n v="0"/>
    <n v="0"/>
    <n v="0"/>
    <n v="0"/>
    <n v="0"/>
    <n v="0"/>
    <n v="0"/>
    <n v="0"/>
    <n v="5"/>
    <s v="Human"/>
    <x v="2"/>
    <s v="LLM"/>
    <n v="4"/>
    <s v="Human"/>
  </r>
  <r>
    <n v="6"/>
    <n v="1"/>
    <n v="1"/>
    <n v="0"/>
    <n v="0"/>
    <n v="0"/>
    <n v="0"/>
    <n v="0"/>
    <n v="0"/>
    <n v="0"/>
    <n v="0"/>
    <n v="1"/>
    <n v="0"/>
    <n v="0"/>
    <n v="0"/>
    <n v="1"/>
    <n v="0"/>
    <n v="2.666666666666667"/>
    <s v="LLM"/>
    <x v="3"/>
    <s v="LLM"/>
    <n v="3"/>
    <s v="Human"/>
  </r>
  <r>
    <n v="7"/>
    <n v="0"/>
    <n v="0"/>
    <n v="0"/>
    <n v="0"/>
    <n v="1"/>
    <n v="0"/>
    <n v="0"/>
    <n v="0"/>
    <n v="0"/>
    <n v="0"/>
    <n v="1"/>
    <n v="0"/>
    <n v="0"/>
    <n v="1"/>
    <n v="0"/>
    <n v="0"/>
    <n v="1.666666666666667"/>
    <s v="LLM"/>
    <x v="0"/>
    <s v="LLM"/>
    <n v="3"/>
    <s v="LLM"/>
  </r>
  <r>
    <n v="8"/>
    <n v="1"/>
    <n v="1"/>
    <n v="0"/>
    <n v="0"/>
    <n v="0"/>
    <n v="0"/>
    <n v="0"/>
    <n v="0"/>
    <n v="0"/>
    <n v="0"/>
    <n v="0"/>
    <n v="0"/>
    <n v="0"/>
    <n v="0"/>
    <n v="0"/>
    <n v="0"/>
    <n v="4.333333333333333"/>
    <s v="Human"/>
    <x v="2"/>
    <s v="LLM"/>
    <n v="3"/>
    <s v="Human"/>
  </r>
  <r>
    <n v="9"/>
    <n v="0"/>
    <n v="1"/>
    <n v="0"/>
    <n v="0"/>
    <n v="0"/>
    <n v="0"/>
    <n v="0"/>
    <n v="0"/>
    <n v="0"/>
    <n v="0"/>
    <n v="1"/>
    <n v="0"/>
    <n v="0"/>
    <n v="1"/>
    <n v="0"/>
    <n v="0"/>
    <n v="2.5"/>
    <s v="Tie"/>
    <x v="3"/>
    <s v="LLM"/>
    <n v="2"/>
    <s v="LLM"/>
  </r>
  <r>
    <n v="10"/>
    <n v="0"/>
    <n v="0"/>
    <n v="1"/>
    <n v="1"/>
    <n v="1"/>
    <n v="1"/>
    <n v="0"/>
    <n v="0"/>
    <n v="0"/>
    <n v="0"/>
    <n v="0"/>
    <n v="0"/>
    <n v="0"/>
    <n v="0"/>
    <n v="0"/>
    <n v="0"/>
    <n v="4.5"/>
    <s v="Human"/>
    <x v="5"/>
    <s v="Human"/>
    <n v="4"/>
    <s v="Human"/>
  </r>
  <r>
    <n v="11"/>
    <n v="0"/>
    <n v="1"/>
    <n v="0"/>
    <n v="0"/>
    <n v="0"/>
    <n v="0"/>
    <n v="0"/>
    <n v="0"/>
    <n v="0"/>
    <n v="1"/>
    <n v="1"/>
    <n v="0"/>
    <n v="0"/>
    <n v="0"/>
    <n v="0"/>
    <n v="0"/>
    <n v="1.666666666666667"/>
    <s v="LLM"/>
    <x v="1"/>
    <s v="LLM"/>
    <n v="3"/>
    <s v="LLM"/>
  </r>
  <r>
    <n v="12"/>
    <n v="0"/>
    <n v="1"/>
    <n v="0"/>
    <n v="0"/>
    <n v="0"/>
    <n v="0"/>
    <n v="0"/>
    <n v="0"/>
    <n v="0"/>
    <n v="0"/>
    <n v="0"/>
    <n v="1"/>
    <n v="0"/>
    <n v="1"/>
    <n v="0"/>
    <n v="0"/>
    <n v="2"/>
    <s v="LLM"/>
    <x v="1"/>
    <s v="LLM"/>
    <n v="3"/>
    <s v="LLM"/>
  </r>
  <r>
    <n v="13"/>
    <n v="1"/>
    <n v="0"/>
    <n v="0"/>
    <n v="0"/>
    <n v="0"/>
    <n v="0"/>
    <n v="0"/>
    <n v="0"/>
    <n v="0"/>
    <n v="0"/>
    <n v="1"/>
    <n v="0"/>
    <n v="0"/>
    <n v="0"/>
    <n v="0"/>
    <n v="0"/>
    <n v="2.5"/>
    <s v="Tie"/>
    <x v="0"/>
    <s v="LLM"/>
    <n v="2"/>
    <s v="LLM"/>
  </r>
  <r>
    <n v="14"/>
    <n v="0"/>
    <n v="1"/>
    <n v="0"/>
    <n v="0"/>
    <n v="0"/>
    <n v="0"/>
    <n v="1"/>
    <n v="0"/>
    <n v="0"/>
    <n v="0"/>
    <n v="1"/>
    <n v="1"/>
    <n v="0"/>
    <n v="0"/>
    <n v="0"/>
    <n v="0"/>
    <n v="2"/>
    <s v="LLM"/>
    <x v="0"/>
    <s v="LLM"/>
    <n v="3"/>
    <s v="LLM"/>
  </r>
  <r>
    <n v="15"/>
    <n v="1"/>
    <n v="1"/>
    <n v="0"/>
    <n v="0"/>
    <n v="0"/>
    <n v="0"/>
    <n v="0"/>
    <n v="0"/>
    <n v="0"/>
    <n v="0"/>
    <n v="1"/>
    <n v="0"/>
    <n v="1"/>
    <n v="0"/>
    <n v="0"/>
    <n v="0"/>
    <n v="2.5"/>
    <s v="Tie"/>
    <x v="0"/>
    <s v="LLM"/>
    <n v="2"/>
    <s v="LLM"/>
  </r>
  <r>
    <n v="16"/>
    <n v="1"/>
    <n v="1"/>
    <n v="0"/>
    <n v="0"/>
    <n v="0"/>
    <n v="0"/>
    <n v="0"/>
    <n v="0"/>
    <n v="0"/>
    <n v="0"/>
    <n v="0"/>
    <n v="1"/>
    <n v="1"/>
    <n v="1"/>
    <n v="1"/>
    <n v="0"/>
    <n v="2"/>
    <s v="LLM"/>
    <x v="4"/>
    <s v="LLM"/>
    <n v="3"/>
    <s v="LLM"/>
  </r>
  <r>
    <n v="17"/>
    <n v="0"/>
    <n v="1"/>
    <n v="0"/>
    <n v="0"/>
    <n v="0"/>
    <n v="0"/>
    <n v="0"/>
    <n v="0"/>
    <n v="0"/>
    <n v="0"/>
    <n v="0"/>
    <n v="0"/>
    <n v="0"/>
    <n v="0"/>
    <n v="0"/>
    <n v="0"/>
    <n v="3"/>
    <s v="LLM"/>
    <x v="1"/>
    <s v="LLM"/>
    <n v="1"/>
    <s v="Human"/>
  </r>
  <r>
    <n v="18"/>
    <n v="1"/>
    <n v="1"/>
    <n v="0"/>
    <n v="0"/>
    <n v="0"/>
    <n v="0"/>
    <n v="0"/>
    <n v="0"/>
    <n v="0"/>
    <n v="0"/>
    <n v="0"/>
    <n v="0"/>
    <n v="1"/>
    <n v="0"/>
    <n v="0"/>
    <n v="1"/>
    <n v="4.5"/>
    <s v="Human"/>
    <x v="3"/>
    <s v="LLM"/>
    <n v="2"/>
    <s v="Human"/>
  </r>
  <r>
    <n v="19"/>
    <n v="1"/>
    <n v="1"/>
    <n v="0"/>
    <n v="0"/>
    <n v="1"/>
    <n v="0"/>
    <n v="0"/>
    <n v="0"/>
    <n v="0"/>
    <n v="0"/>
    <n v="0"/>
    <n v="1"/>
    <n v="0"/>
    <n v="0"/>
    <n v="0"/>
    <n v="0"/>
    <n v="3.666666666666667"/>
    <s v="Human"/>
    <x v="2"/>
    <s v="LLM"/>
    <n v="3"/>
    <s v="Human"/>
  </r>
  <r>
    <n v="20"/>
    <n v="1"/>
    <n v="1"/>
    <n v="0"/>
    <n v="0"/>
    <n v="0"/>
    <n v="0"/>
    <n v="0"/>
    <n v="0"/>
    <n v="0"/>
    <n v="0"/>
    <n v="1"/>
    <n v="1"/>
    <n v="0"/>
    <n v="0"/>
    <n v="1"/>
    <n v="0"/>
    <n v="2.5"/>
    <s v="Tie"/>
    <x v="4"/>
    <s v="LLM"/>
    <n v="2"/>
    <s v="LLM"/>
  </r>
  <r>
    <n v="21"/>
    <n v="0"/>
    <n v="0"/>
    <n v="0"/>
    <n v="0"/>
    <n v="1"/>
    <n v="0"/>
    <n v="0"/>
    <n v="0"/>
    <n v="0"/>
    <n v="0"/>
    <n v="1"/>
    <n v="0"/>
    <n v="0"/>
    <n v="1"/>
    <n v="1"/>
    <n v="0"/>
    <n v="1.5"/>
    <s v="LLM"/>
    <x v="0"/>
    <s v="LLM"/>
    <n v="2"/>
    <s v="LLM"/>
  </r>
  <r>
    <n v="22"/>
    <n v="0"/>
    <n v="1"/>
    <n v="0"/>
    <n v="0"/>
    <n v="1"/>
    <n v="0"/>
    <n v="0"/>
    <n v="0"/>
    <n v="0"/>
    <n v="0"/>
    <n v="0"/>
    <n v="1"/>
    <n v="0"/>
    <n v="0"/>
    <n v="0"/>
    <n v="0"/>
    <n v="3.5"/>
    <s v="Tie"/>
    <x v="2"/>
    <s v="LLM"/>
    <n v="2"/>
    <s v="Human"/>
  </r>
  <r>
    <n v="23"/>
    <n v="0"/>
    <n v="1"/>
    <n v="0"/>
    <n v="0"/>
    <n v="0"/>
    <n v="0"/>
    <n v="0"/>
    <n v="0"/>
    <n v="0"/>
    <n v="1"/>
    <n v="1"/>
    <n v="1"/>
    <n v="1"/>
    <n v="0"/>
    <n v="0"/>
    <n v="0"/>
    <n v="2"/>
    <s v="LLM"/>
    <x v="4"/>
    <s v="LLM"/>
    <n v="2"/>
    <s v="LLM"/>
  </r>
  <r>
    <n v="24"/>
    <n v="0"/>
    <n v="1"/>
    <n v="0"/>
    <n v="0"/>
    <n v="0"/>
    <n v="0"/>
    <n v="0"/>
    <n v="0"/>
    <n v="0"/>
    <n v="1"/>
    <n v="1"/>
    <n v="0"/>
    <n v="0"/>
    <n v="1"/>
    <n v="0"/>
    <n v="1"/>
    <n v="2"/>
    <s v="LLM"/>
    <x v="4"/>
    <s v="LLM"/>
    <n v="3"/>
    <s v="LLM"/>
  </r>
  <r>
    <n v="25"/>
    <n v="0"/>
    <n v="1"/>
    <n v="0"/>
    <n v="0"/>
    <n v="0"/>
    <n v="0"/>
    <n v="0"/>
    <n v="0"/>
    <n v="0"/>
    <n v="0"/>
    <n v="0"/>
    <n v="0"/>
    <n v="1"/>
    <n v="0"/>
    <n v="0"/>
    <n v="0"/>
    <n v="3.5"/>
    <s v="Tie"/>
    <x v="1"/>
    <s v="LLM"/>
    <n v="2"/>
    <s v="Human"/>
  </r>
  <r>
    <n v="26"/>
    <n v="0"/>
    <n v="1"/>
    <n v="0"/>
    <n v="0"/>
    <n v="0"/>
    <n v="0"/>
    <n v="0"/>
    <n v="0"/>
    <n v="0"/>
    <n v="0"/>
    <n v="1"/>
    <n v="1"/>
    <n v="1"/>
    <n v="1"/>
    <n v="0"/>
    <n v="0"/>
    <n v="4.5"/>
    <s v="Human"/>
    <x v="3"/>
    <s v="LLM"/>
    <n v="2"/>
    <s v="Human"/>
  </r>
  <r>
    <n v="27"/>
    <n v="0"/>
    <n v="1"/>
    <n v="0"/>
    <n v="0"/>
    <n v="0"/>
    <n v="0"/>
    <n v="0"/>
    <n v="0"/>
    <n v="0"/>
    <n v="0"/>
    <n v="0"/>
    <n v="0"/>
    <n v="0"/>
    <n v="1"/>
    <n v="0"/>
    <n v="0"/>
    <n v="3"/>
    <s v="Tie"/>
    <x v="0"/>
    <s v="LLM"/>
    <n v="2"/>
    <s v="Human"/>
  </r>
  <r>
    <n v="28"/>
    <n v="0"/>
    <n v="1"/>
    <n v="0"/>
    <n v="0"/>
    <n v="0"/>
    <n v="0"/>
    <n v="0"/>
    <n v="0"/>
    <n v="0"/>
    <n v="0"/>
    <n v="1"/>
    <n v="0"/>
    <n v="0"/>
    <n v="1"/>
    <n v="0"/>
    <n v="1"/>
    <n v="3"/>
    <s v="LLM"/>
    <x v="4"/>
    <s v="LLM"/>
    <n v="3"/>
    <s v="Human"/>
  </r>
  <r>
    <n v="29"/>
    <n v="0"/>
    <n v="1"/>
    <n v="0"/>
    <n v="0"/>
    <n v="0"/>
    <n v="0"/>
    <n v="0"/>
    <n v="0"/>
    <n v="0"/>
    <n v="0"/>
    <n v="1"/>
    <n v="0"/>
    <n v="0"/>
    <n v="1"/>
    <n v="0"/>
    <n v="0"/>
    <n v="2.5"/>
    <s v="Tie"/>
    <x v="0"/>
    <s v="LLM"/>
    <n v="2"/>
    <s v="LLM"/>
  </r>
  <r>
    <n v="30"/>
    <n v="0"/>
    <n v="1"/>
    <n v="0"/>
    <n v="0"/>
    <n v="0"/>
    <n v="0"/>
    <n v="0"/>
    <n v="0"/>
    <n v="0"/>
    <n v="0"/>
    <n v="1"/>
    <n v="0"/>
    <n v="0"/>
    <n v="1"/>
    <n v="0"/>
    <n v="1"/>
    <n v="2.5"/>
    <s v="Tie"/>
    <x v="0"/>
    <s v="LLM"/>
    <n v="2"/>
    <s v="LLM"/>
  </r>
  <r>
    <n v="31"/>
    <n v="0"/>
    <n v="1"/>
    <n v="0"/>
    <n v="0"/>
    <n v="0"/>
    <n v="0"/>
    <n v="0"/>
    <n v="0"/>
    <n v="0"/>
    <n v="0"/>
    <n v="0"/>
    <n v="0"/>
    <n v="0"/>
    <n v="1"/>
    <n v="0"/>
    <n v="0"/>
    <n v="4.5"/>
    <s v="Human"/>
    <x v="3"/>
    <s v="LLM"/>
    <n v="2"/>
    <s v="Human"/>
  </r>
  <r>
    <n v="32"/>
    <n v="0"/>
    <n v="1"/>
    <n v="0"/>
    <n v="0"/>
    <n v="0"/>
    <n v="0"/>
    <n v="0"/>
    <n v="0"/>
    <n v="0"/>
    <n v="0"/>
    <n v="0"/>
    <n v="0"/>
    <n v="0"/>
    <n v="1"/>
    <n v="0"/>
    <n v="1"/>
    <n v="3"/>
    <s v="Tie"/>
    <x v="0"/>
    <s v="LLM"/>
    <n v="2"/>
    <s v="Human"/>
  </r>
  <r>
    <n v="33"/>
    <n v="0"/>
    <n v="1"/>
    <n v="0"/>
    <n v="0"/>
    <n v="0"/>
    <n v="0"/>
    <n v="0"/>
    <n v="0"/>
    <n v="0"/>
    <n v="0"/>
    <n v="1"/>
    <n v="0"/>
    <n v="0"/>
    <n v="0"/>
    <n v="0"/>
    <n v="1"/>
    <n v="4"/>
    <s v="Tie"/>
    <x v="2"/>
    <s v="LLM"/>
    <n v="2"/>
    <s v="Human"/>
  </r>
  <r>
    <n v="34"/>
    <n v="0"/>
    <n v="1"/>
    <n v="0"/>
    <n v="0"/>
    <n v="0"/>
    <n v="0"/>
    <n v="0"/>
    <n v="0"/>
    <n v="0"/>
    <n v="0"/>
    <n v="0"/>
    <n v="0"/>
    <n v="0"/>
    <n v="0"/>
    <n v="0"/>
    <n v="0"/>
    <n v="5"/>
    <s v="Human"/>
    <x v="3"/>
    <s v="LLM"/>
    <n v="1"/>
    <s v="Human"/>
  </r>
  <r>
    <n v="35"/>
    <n v="0"/>
    <n v="1"/>
    <n v="0"/>
    <n v="0"/>
    <n v="0"/>
    <n v="0"/>
    <n v="0"/>
    <n v="0"/>
    <n v="0"/>
    <n v="0"/>
    <n v="1"/>
    <n v="0"/>
    <n v="0"/>
    <n v="0"/>
    <n v="0"/>
    <n v="0"/>
    <n v="3"/>
    <s v="Tie"/>
    <x v="0"/>
    <s v="LLM"/>
    <n v="2"/>
    <s v="Human"/>
  </r>
  <r>
    <n v="36"/>
    <n v="1"/>
    <n v="1"/>
    <n v="0"/>
    <n v="0"/>
    <n v="0"/>
    <n v="0"/>
    <n v="0"/>
    <n v="0"/>
    <n v="0"/>
    <n v="0"/>
    <n v="0"/>
    <n v="0"/>
    <n v="1"/>
    <n v="0"/>
    <n v="0"/>
    <n v="0"/>
    <n v="3"/>
    <s v="LLM"/>
    <x v="4"/>
    <s v="LLM"/>
    <n v="2"/>
    <s v="Human"/>
  </r>
  <r>
    <n v="37"/>
    <n v="1"/>
    <n v="1"/>
    <n v="0"/>
    <n v="0"/>
    <n v="0"/>
    <n v="0"/>
    <n v="1"/>
    <n v="0"/>
    <n v="0"/>
    <n v="0"/>
    <n v="0"/>
    <n v="0"/>
    <n v="0"/>
    <n v="0"/>
    <n v="0"/>
    <n v="0"/>
    <n v="4"/>
    <s v="Human"/>
    <x v="0"/>
    <s v="LLM"/>
    <n v="1"/>
    <s v="Human"/>
  </r>
  <r>
    <n v="38"/>
    <n v="1"/>
    <n v="1"/>
    <n v="0"/>
    <n v="0"/>
    <n v="0"/>
    <n v="0"/>
    <n v="0"/>
    <n v="0"/>
    <n v="0"/>
    <n v="0"/>
    <n v="1"/>
    <n v="0"/>
    <n v="0"/>
    <n v="1"/>
    <n v="0"/>
    <n v="0"/>
    <n v="4"/>
    <s v="Human"/>
    <x v="1"/>
    <s v="LLM"/>
    <n v="2"/>
    <s v="Human"/>
  </r>
  <r>
    <n v="39"/>
    <n v="1"/>
    <n v="0"/>
    <n v="0"/>
    <n v="0"/>
    <n v="0"/>
    <n v="0"/>
    <n v="0"/>
    <n v="0"/>
    <n v="0"/>
    <n v="0"/>
    <n v="0"/>
    <n v="0"/>
    <n v="0"/>
    <n v="0"/>
    <n v="0"/>
    <n v="0"/>
    <n v="4.5"/>
    <s v="Human"/>
    <x v="2"/>
    <s v="LLM"/>
    <n v="2"/>
    <s v="Human"/>
  </r>
  <r>
    <n v="40"/>
    <n v="0"/>
    <n v="1"/>
    <n v="0"/>
    <n v="0"/>
    <n v="0"/>
    <n v="0"/>
    <n v="0"/>
    <n v="0"/>
    <n v="0"/>
    <n v="0"/>
    <n v="0"/>
    <n v="0"/>
    <n v="0"/>
    <n v="0"/>
    <n v="0"/>
    <n v="0"/>
    <n v="5"/>
    <s v="Human"/>
    <x v="1"/>
    <s v="LLM"/>
    <n v="2"/>
    <s v="Human"/>
  </r>
  <r>
    <n v="41"/>
    <n v="1"/>
    <n v="1"/>
    <n v="0"/>
    <n v="0"/>
    <n v="0"/>
    <n v="0"/>
    <n v="0"/>
    <n v="0"/>
    <n v="0"/>
    <n v="0"/>
    <n v="0"/>
    <n v="0"/>
    <n v="0"/>
    <n v="0"/>
    <n v="0"/>
    <n v="0"/>
    <n v="5"/>
    <s v="Human"/>
    <x v="2"/>
    <s v="LLM"/>
    <n v="2"/>
    <s v="Human"/>
  </r>
  <r>
    <n v="42"/>
    <n v="1"/>
    <n v="1"/>
    <n v="0"/>
    <n v="0"/>
    <n v="0"/>
    <n v="0"/>
    <n v="0"/>
    <n v="0"/>
    <n v="0"/>
    <n v="0"/>
    <n v="0"/>
    <n v="0"/>
    <n v="0"/>
    <n v="0"/>
    <n v="0"/>
    <n v="0"/>
    <n v="5"/>
    <s v="Human"/>
    <x v="2"/>
    <s v="LLM"/>
    <n v="2"/>
    <s v="Human"/>
  </r>
  <r>
    <n v="43"/>
    <n v="1"/>
    <n v="1"/>
    <n v="0"/>
    <n v="0"/>
    <n v="0"/>
    <n v="0"/>
    <n v="0"/>
    <n v="0"/>
    <n v="0"/>
    <n v="0"/>
    <n v="0"/>
    <n v="0"/>
    <n v="0"/>
    <n v="0"/>
    <n v="0"/>
    <n v="0"/>
    <n v="5"/>
    <s v="Human"/>
    <x v="2"/>
    <s v="LLM"/>
    <n v="2"/>
    <s v="Human"/>
  </r>
  <r>
    <n v="44"/>
    <n v="1"/>
    <n v="1"/>
    <n v="0"/>
    <n v="0"/>
    <n v="0"/>
    <n v="0"/>
    <n v="0"/>
    <n v="0"/>
    <n v="0"/>
    <n v="0"/>
    <n v="0"/>
    <n v="0"/>
    <n v="0"/>
    <n v="0"/>
    <n v="0"/>
    <n v="0"/>
    <n v="5"/>
    <s v="Human"/>
    <x v="2"/>
    <s v="LLM"/>
    <n v="2"/>
    <s v="Human"/>
  </r>
  <r>
    <n v="45"/>
    <n v="1"/>
    <n v="1"/>
    <n v="0"/>
    <n v="0"/>
    <n v="0"/>
    <n v="0"/>
    <n v="0"/>
    <n v="0"/>
    <n v="1"/>
    <n v="0"/>
    <n v="0"/>
    <n v="0"/>
    <n v="0"/>
    <n v="0"/>
    <n v="0"/>
    <n v="0"/>
    <n v="4.5"/>
    <s v="Human"/>
    <x v="3"/>
    <s v="LLM"/>
    <n v="2"/>
    <s v="Human"/>
  </r>
  <r>
    <n v="46"/>
    <n v="1"/>
    <n v="1"/>
    <n v="0"/>
    <n v="0"/>
    <n v="1"/>
    <n v="0"/>
    <n v="0"/>
    <n v="0"/>
    <n v="0"/>
    <n v="0"/>
    <n v="1"/>
    <n v="1"/>
    <n v="0"/>
    <n v="1"/>
    <n v="0"/>
    <n v="0"/>
    <n v="2.75"/>
    <s v="Tie"/>
    <x v="3"/>
    <s v="LLM"/>
    <n v="4"/>
    <s v="Human"/>
  </r>
  <r>
    <n v="47"/>
    <n v="1"/>
    <n v="0"/>
    <n v="0"/>
    <n v="0"/>
    <n v="0"/>
    <n v="0"/>
    <n v="0"/>
    <n v="0"/>
    <n v="0"/>
    <n v="0"/>
    <n v="1"/>
    <n v="0"/>
    <n v="0"/>
    <n v="1"/>
    <n v="0"/>
    <n v="1"/>
    <n v="2.5"/>
    <s v="Tie"/>
    <x v="3"/>
    <s v="LLM"/>
    <n v="2"/>
    <s v="LLM"/>
  </r>
  <r>
    <n v="48"/>
    <n v="0"/>
    <n v="1"/>
    <n v="0"/>
    <n v="0"/>
    <n v="0"/>
    <n v="0"/>
    <n v="0"/>
    <n v="0"/>
    <n v="0"/>
    <n v="0"/>
    <n v="1"/>
    <n v="0"/>
    <n v="0"/>
    <n v="0"/>
    <n v="0"/>
    <n v="0"/>
    <n v="3"/>
    <s v="Tie"/>
    <x v="4"/>
    <s v="LLM"/>
    <n v="2"/>
    <s v="Human"/>
  </r>
  <r>
    <n v="49"/>
    <n v="1"/>
    <n v="1"/>
    <n v="0"/>
    <n v="0"/>
    <n v="0"/>
    <n v="0"/>
    <n v="0"/>
    <n v="0"/>
    <n v="0"/>
    <n v="0"/>
    <n v="1"/>
    <n v="0"/>
    <n v="1"/>
    <n v="0"/>
    <n v="0"/>
    <n v="0"/>
    <n v="2.5"/>
    <s v="Tie"/>
    <x v="0"/>
    <s v="LLM"/>
    <n v="2"/>
    <s v="LLM"/>
  </r>
  <r>
    <n v="50"/>
    <n v="1"/>
    <n v="1"/>
    <n v="0"/>
    <n v="0"/>
    <n v="0"/>
    <n v="0"/>
    <n v="0"/>
    <n v="0"/>
    <n v="1"/>
    <n v="0"/>
    <n v="0"/>
    <n v="0"/>
    <n v="0"/>
    <n v="0"/>
    <n v="0"/>
    <n v="0"/>
    <n v="4.5"/>
    <s v="Human"/>
    <x v="1"/>
    <s v="LLM"/>
    <n v="2"/>
    <s v="Human"/>
  </r>
  <r>
    <n v="51"/>
    <n v="1"/>
    <n v="0"/>
    <n v="0"/>
    <n v="0"/>
    <n v="0"/>
    <n v="0"/>
    <n v="0"/>
    <n v="0"/>
    <n v="0"/>
    <n v="0"/>
    <n v="1"/>
    <n v="1"/>
    <n v="1"/>
    <n v="0"/>
    <n v="0"/>
    <n v="0"/>
    <n v="2"/>
    <s v="LLM"/>
    <x v="3"/>
    <s v="LLM"/>
    <n v="2"/>
    <s v="LLM"/>
  </r>
  <r>
    <n v="52"/>
    <n v="1"/>
    <n v="1"/>
    <n v="0"/>
    <n v="0"/>
    <n v="0"/>
    <n v="0"/>
    <n v="0"/>
    <n v="0"/>
    <n v="0"/>
    <n v="0"/>
    <n v="0"/>
    <n v="1"/>
    <n v="0"/>
    <n v="0"/>
    <n v="0"/>
    <n v="0"/>
    <n v="4.5"/>
    <s v="Human"/>
    <x v="6"/>
    <s v="Human"/>
    <n v="2"/>
    <s v="Human"/>
  </r>
  <r>
    <n v="53"/>
    <n v="1"/>
    <n v="0"/>
    <n v="0"/>
    <n v="0"/>
    <n v="0"/>
    <n v="0"/>
    <n v="0"/>
    <n v="0"/>
    <n v="0"/>
    <n v="0"/>
    <n v="0"/>
    <n v="1"/>
    <n v="1"/>
    <n v="0"/>
    <n v="1"/>
    <n v="0"/>
    <n v="2.5"/>
    <s v="Tie"/>
    <x v="3"/>
    <s v="LLM"/>
    <n v="2"/>
    <s v="LLM"/>
  </r>
  <r>
    <n v="54"/>
    <n v="1"/>
    <n v="1"/>
    <n v="0"/>
    <n v="0"/>
    <n v="0"/>
    <n v="0"/>
    <n v="0"/>
    <n v="0"/>
    <n v="0"/>
    <n v="0"/>
    <n v="0"/>
    <n v="0"/>
    <n v="0"/>
    <n v="1"/>
    <n v="0"/>
    <n v="0"/>
    <n v="3.5"/>
    <s v="Tie"/>
    <x v="6"/>
    <s v="Human"/>
    <n v="2"/>
    <s v="Human"/>
  </r>
  <r>
    <n v="55"/>
    <n v="1"/>
    <n v="0"/>
    <n v="0"/>
    <n v="0"/>
    <n v="0"/>
    <n v="0"/>
    <n v="0"/>
    <n v="0"/>
    <n v="0"/>
    <n v="0"/>
    <n v="0"/>
    <n v="0"/>
    <n v="0"/>
    <n v="1"/>
    <n v="0"/>
    <n v="1"/>
    <n v="3.333333333333333"/>
    <s v="Human"/>
    <x v="1"/>
    <s v="LLM"/>
    <n v="3"/>
    <s v="Human"/>
  </r>
  <r>
    <n v="56"/>
    <n v="1"/>
    <n v="1"/>
    <n v="0"/>
    <n v="0"/>
    <n v="0"/>
    <n v="0"/>
    <n v="0"/>
    <n v="0"/>
    <n v="0"/>
    <n v="1"/>
    <n v="1"/>
    <n v="0"/>
    <n v="0"/>
    <n v="0"/>
    <n v="0"/>
    <n v="0"/>
    <n v="3"/>
    <s v="Tie"/>
    <x v="4"/>
    <s v="LLM"/>
    <n v="2"/>
    <s v="Human"/>
  </r>
  <r>
    <n v="57"/>
    <n v="1"/>
    <n v="0"/>
    <n v="1"/>
    <n v="0"/>
    <n v="0"/>
    <n v="0"/>
    <n v="0"/>
    <n v="0"/>
    <n v="0"/>
    <n v="0"/>
    <n v="1"/>
    <n v="1"/>
    <n v="0"/>
    <n v="0"/>
    <n v="0"/>
    <n v="1"/>
    <n v="3"/>
    <s v="Tie"/>
    <x v="4"/>
    <s v="LLM"/>
    <n v="2"/>
    <s v="Human"/>
  </r>
  <r>
    <n v="58"/>
    <n v="0"/>
    <n v="0"/>
    <n v="0"/>
    <n v="0"/>
    <n v="0"/>
    <n v="0"/>
    <n v="0"/>
    <n v="0"/>
    <n v="1"/>
    <n v="0"/>
    <n v="1"/>
    <n v="0"/>
    <n v="0"/>
    <n v="0"/>
    <n v="0"/>
    <n v="0"/>
    <n v="3"/>
    <s v="Tie"/>
    <x v="4"/>
    <s v="LLM"/>
    <n v="2"/>
    <s v="Human"/>
  </r>
  <r>
    <n v="59"/>
    <n v="1"/>
    <n v="1"/>
    <n v="0"/>
    <n v="0"/>
    <n v="0"/>
    <n v="0"/>
    <n v="0"/>
    <n v="0"/>
    <n v="0"/>
    <n v="0"/>
    <n v="0"/>
    <n v="0"/>
    <n v="0"/>
    <n v="0"/>
    <n v="0"/>
    <n v="0"/>
    <n v="5"/>
    <s v="Human"/>
    <x v="2"/>
    <s v="LLM"/>
    <n v="2"/>
    <s v="Human"/>
  </r>
  <r>
    <n v="60"/>
    <n v="0"/>
    <n v="1"/>
    <n v="0"/>
    <n v="0"/>
    <n v="0"/>
    <n v="0"/>
    <n v="0"/>
    <n v="0"/>
    <n v="0"/>
    <n v="0"/>
    <n v="1"/>
    <n v="0"/>
    <n v="1"/>
    <n v="0"/>
    <n v="1"/>
    <n v="0"/>
    <n v="3"/>
    <s v="Tie"/>
    <x v="4"/>
    <s v="LLM"/>
    <n v="2"/>
    <s v="Human"/>
  </r>
  <r>
    <n v="61"/>
    <n v="1"/>
    <n v="1"/>
    <n v="0"/>
    <n v="0"/>
    <n v="0"/>
    <n v="0"/>
    <n v="0"/>
    <n v="0"/>
    <n v="0"/>
    <n v="0"/>
    <n v="0"/>
    <n v="0"/>
    <n v="0"/>
    <n v="0"/>
    <n v="0"/>
    <n v="0"/>
    <n v="5"/>
    <s v="Human"/>
    <x v="2"/>
    <s v="LLM"/>
    <n v="2"/>
    <s v="Human"/>
  </r>
  <r>
    <n v="62"/>
    <n v="1"/>
    <n v="1"/>
    <n v="0"/>
    <n v="0"/>
    <n v="0"/>
    <n v="0"/>
    <n v="0"/>
    <n v="0"/>
    <n v="0"/>
    <n v="0"/>
    <n v="1"/>
    <n v="1"/>
    <n v="0"/>
    <n v="0"/>
    <n v="0"/>
    <n v="1"/>
    <n v="3"/>
    <s v="Tie"/>
    <x v="4"/>
    <s v="LLM"/>
    <n v="2"/>
    <s v="Human"/>
  </r>
  <r>
    <n v="63"/>
    <n v="0"/>
    <n v="1"/>
    <n v="0"/>
    <n v="0"/>
    <n v="0"/>
    <n v="0"/>
    <n v="0"/>
    <n v="0"/>
    <n v="0"/>
    <n v="0"/>
    <n v="1"/>
    <n v="0"/>
    <n v="0"/>
    <n v="1"/>
    <n v="0"/>
    <n v="1"/>
    <n v="2.5"/>
    <s v="Tie"/>
    <x v="0"/>
    <s v="LLM"/>
    <n v="2"/>
    <s v="LLM"/>
  </r>
  <r>
    <n v="64"/>
    <n v="0"/>
    <n v="1"/>
    <n v="0"/>
    <n v="0"/>
    <n v="0"/>
    <n v="0"/>
    <n v="0"/>
    <n v="0"/>
    <n v="0"/>
    <n v="0"/>
    <n v="1"/>
    <n v="0"/>
    <n v="1"/>
    <n v="0"/>
    <n v="0"/>
    <n v="1"/>
    <n v="3"/>
    <s v="Tie"/>
    <x v="4"/>
    <s v="LLM"/>
    <n v="2"/>
    <s v="Human"/>
  </r>
  <r>
    <n v="65"/>
    <n v="1"/>
    <n v="1"/>
    <n v="0"/>
    <n v="0"/>
    <n v="0"/>
    <n v="0"/>
    <n v="0"/>
    <n v="0"/>
    <n v="0"/>
    <n v="0"/>
    <n v="1"/>
    <n v="0"/>
    <n v="1"/>
    <n v="0"/>
    <n v="0"/>
    <n v="0"/>
    <n v="2.5"/>
    <s v="Tie"/>
    <x v="3"/>
    <s v="LLM"/>
    <n v="2"/>
    <s v="LLM"/>
  </r>
  <r>
    <n v="66"/>
    <n v="1"/>
    <n v="1"/>
    <n v="0"/>
    <n v="0"/>
    <n v="0"/>
    <n v="0"/>
    <n v="0"/>
    <n v="0"/>
    <n v="0"/>
    <n v="0"/>
    <n v="0"/>
    <n v="0"/>
    <n v="0"/>
    <n v="0"/>
    <n v="0"/>
    <n v="0"/>
    <n v="4.5"/>
    <s v="Human"/>
    <x v="2"/>
    <s v="LLM"/>
    <n v="2"/>
    <s v="Human"/>
  </r>
  <r>
    <n v="67"/>
    <n v="1"/>
    <n v="1"/>
    <n v="0"/>
    <n v="0"/>
    <n v="0"/>
    <n v="0"/>
    <n v="0"/>
    <n v="0"/>
    <n v="0"/>
    <n v="0"/>
    <n v="0"/>
    <n v="1"/>
    <n v="0"/>
    <n v="0"/>
    <n v="0"/>
    <n v="0"/>
    <n v="4.5"/>
    <s v="Human"/>
    <x v="3"/>
    <s v="LLM"/>
    <n v="2"/>
    <s v="Human"/>
  </r>
  <r>
    <n v="68"/>
    <n v="1"/>
    <n v="1"/>
    <n v="0"/>
    <n v="0"/>
    <n v="0"/>
    <n v="0"/>
    <n v="0"/>
    <n v="0"/>
    <n v="0"/>
    <n v="0"/>
    <n v="1"/>
    <n v="1"/>
    <n v="1"/>
    <n v="1"/>
    <n v="0"/>
    <n v="0"/>
    <n v="2.5"/>
    <s v="Tie"/>
    <x v="1"/>
    <s v="LLM"/>
    <n v="2"/>
    <s v="LLM"/>
  </r>
  <r>
    <n v="69"/>
    <n v="1"/>
    <n v="1"/>
    <n v="0"/>
    <n v="0"/>
    <n v="0"/>
    <n v="0"/>
    <n v="0"/>
    <n v="0"/>
    <n v="0"/>
    <n v="0"/>
    <n v="0"/>
    <n v="0"/>
    <n v="0"/>
    <n v="0"/>
    <n v="0"/>
    <n v="0"/>
    <n v="4.5"/>
    <s v="Human"/>
    <x v="2"/>
    <s v="LLM"/>
    <n v="2"/>
    <s v="Human"/>
  </r>
  <r>
    <n v="70"/>
    <n v="1"/>
    <n v="0"/>
    <n v="0"/>
    <n v="0"/>
    <n v="0"/>
    <n v="0"/>
    <n v="0"/>
    <n v="0"/>
    <n v="0"/>
    <n v="0"/>
    <n v="0"/>
    <n v="0"/>
    <n v="0"/>
    <n v="0"/>
    <n v="0"/>
    <n v="0"/>
    <n v="4"/>
    <s v="Human"/>
    <x v="3"/>
    <s v="LLM"/>
    <n v="1"/>
    <s v="Human"/>
  </r>
  <r>
    <n v="71"/>
    <n v="1"/>
    <n v="0"/>
    <n v="0"/>
    <n v="0"/>
    <n v="0"/>
    <n v="0"/>
    <n v="0"/>
    <n v="0"/>
    <n v="0"/>
    <n v="0"/>
    <n v="0"/>
    <n v="0"/>
    <n v="0"/>
    <n v="0"/>
    <n v="0"/>
    <n v="0"/>
    <n v="4"/>
    <s v="Human"/>
    <x v="0"/>
    <s v="LLM"/>
    <n v="1"/>
    <s v="Human"/>
  </r>
  <r>
    <n v="72"/>
    <n v="1"/>
    <n v="0"/>
    <n v="0"/>
    <n v="0"/>
    <n v="0"/>
    <n v="0"/>
    <n v="0"/>
    <n v="0"/>
    <n v="0"/>
    <n v="0"/>
    <n v="0"/>
    <n v="0"/>
    <n v="0"/>
    <n v="0"/>
    <n v="0"/>
    <n v="0"/>
    <n v="4"/>
    <s v="Human"/>
    <x v="3"/>
    <s v="LLM"/>
    <n v="1"/>
    <s v="Human"/>
  </r>
  <r>
    <n v="73"/>
    <n v="1"/>
    <n v="0"/>
    <n v="0"/>
    <n v="0"/>
    <n v="0"/>
    <n v="0"/>
    <n v="0"/>
    <n v="0"/>
    <n v="0"/>
    <n v="0"/>
    <n v="0"/>
    <n v="0"/>
    <n v="0"/>
    <n v="0"/>
    <n v="0"/>
    <n v="0"/>
    <n v="4"/>
    <s v="Human"/>
    <x v="4"/>
    <s v="LLM"/>
    <n v="1"/>
    <s v="Human"/>
  </r>
  <r>
    <n v="74"/>
    <n v="0"/>
    <n v="1"/>
    <n v="0"/>
    <n v="0"/>
    <n v="0"/>
    <n v="0"/>
    <n v="0"/>
    <n v="0"/>
    <n v="0"/>
    <n v="0"/>
    <n v="0"/>
    <n v="0"/>
    <n v="0"/>
    <n v="0"/>
    <n v="0"/>
    <n v="0"/>
    <n v="4"/>
    <s v="Human"/>
    <x v="1"/>
    <s v="LLM"/>
    <n v="1"/>
    <s v="Human"/>
  </r>
  <r>
    <n v="75"/>
    <n v="0"/>
    <n v="1"/>
    <n v="0"/>
    <n v="0"/>
    <n v="0"/>
    <n v="0"/>
    <n v="0"/>
    <n v="0"/>
    <n v="0"/>
    <n v="0"/>
    <n v="0"/>
    <n v="0"/>
    <n v="0"/>
    <n v="0"/>
    <n v="0"/>
    <n v="0"/>
    <n v="4"/>
    <s v="Human"/>
    <x v="4"/>
    <s v="LLM"/>
    <n v="1"/>
    <s v="Human"/>
  </r>
  <r>
    <n v="76"/>
    <n v="1"/>
    <n v="0"/>
    <n v="0"/>
    <n v="0"/>
    <n v="0"/>
    <n v="0"/>
    <n v="0"/>
    <n v="0"/>
    <n v="0"/>
    <n v="0"/>
    <n v="0"/>
    <n v="0"/>
    <n v="0"/>
    <n v="0"/>
    <n v="0"/>
    <n v="0"/>
    <n v="3"/>
    <s v="LLM"/>
    <x v="7"/>
    <s v="Human"/>
    <n v="1"/>
    <s v="Human"/>
  </r>
  <r>
    <n v="77"/>
    <n v="1"/>
    <n v="0"/>
    <n v="0"/>
    <n v="0"/>
    <n v="0"/>
    <n v="0"/>
    <n v="0"/>
    <n v="0"/>
    <n v="0"/>
    <n v="0"/>
    <n v="0"/>
    <n v="0"/>
    <n v="0"/>
    <n v="0"/>
    <n v="0"/>
    <n v="0"/>
    <n v="4"/>
    <s v="Human"/>
    <x v="1"/>
    <s v="LLM"/>
    <n v="1"/>
    <s v="Human"/>
  </r>
  <r>
    <n v="78"/>
    <n v="1"/>
    <n v="1"/>
    <n v="0"/>
    <n v="0"/>
    <n v="0"/>
    <n v="0"/>
    <n v="0"/>
    <n v="0"/>
    <n v="0"/>
    <n v="0"/>
    <n v="0"/>
    <n v="0"/>
    <n v="0"/>
    <n v="0"/>
    <n v="0"/>
    <n v="0"/>
    <n v="4"/>
    <s v="Human"/>
    <x v="4"/>
    <s v="LLM"/>
    <n v="1"/>
    <s v="Human"/>
  </r>
  <r>
    <n v="79"/>
    <n v="0"/>
    <n v="1"/>
    <n v="0"/>
    <n v="0"/>
    <n v="0"/>
    <n v="0"/>
    <n v="0"/>
    <n v="0"/>
    <n v="0"/>
    <n v="0"/>
    <n v="0"/>
    <n v="0"/>
    <n v="0"/>
    <n v="0"/>
    <n v="0"/>
    <n v="0"/>
    <n v="4"/>
    <s v="Human"/>
    <x v="3"/>
    <s v="LLM"/>
    <n v="1"/>
    <s v="Human"/>
  </r>
  <r>
    <n v="80"/>
    <n v="0"/>
    <n v="0"/>
    <n v="1"/>
    <n v="0"/>
    <n v="0"/>
    <n v="0"/>
    <n v="0"/>
    <n v="0"/>
    <n v="0"/>
    <n v="0"/>
    <n v="1"/>
    <n v="0"/>
    <n v="0"/>
    <n v="1"/>
    <n v="0"/>
    <n v="0"/>
    <n v="2.5"/>
    <s v="Tie"/>
    <x v="5"/>
    <s v="Human"/>
    <n v="2"/>
    <s v="LLM"/>
  </r>
  <r>
    <n v="81"/>
    <n v="0"/>
    <n v="1"/>
    <n v="1"/>
    <n v="0"/>
    <n v="0"/>
    <n v="0"/>
    <n v="0"/>
    <n v="0"/>
    <n v="0"/>
    <n v="0"/>
    <n v="0"/>
    <n v="1"/>
    <n v="0"/>
    <n v="0"/>
    <n v="0"/>
    <n v="0"/>
    <n v="3.333333333333333"/>
    <s v="Human"/>
    <x v="6"/>
    <s v="Human"/>
    <n v="3"/>
    <s v="Human"/>
  </r>
  <r>
    <n v="82"/>
    <n v="1"/>
    <n v="1"/>
    <n v="0"/>
    <n v="0"/>
    <n v="0"/>
    <n v="0"/>
    <n v="0"/>
    <n v="0"/>
    <n v="0"/>
    <n v="0"/>
    <n v="0"/>
    <n v="0"/>
    <n v="0"/>
    <n v="0"/>
    <n v="0"/>
    <n v="0"/>
    <n v="4"/>
    <s v="Human"/>
    <x v="1"/>
    <s v="LLM"/>
    <n v="1"/>
    <s v="Human"/>
  </r>
  <r>
    <n v="83"/>
    <n v="0"/>
    <n v="0"/>
    <n v="0"/>
    <n v="0"/>
    <n v="0"/>
    <n v="0"/>
    <n v="0"/>
    <n v="0"/>
    <n v="0"/>
    <n v="0"/>
    <n v="1"/>
    <n v="1"/>
    <n v="0"/>
    <n v="1"/>
    <n v="0"/>
    <n v="0"/>
    <n v="2.666666666666667"/>
    <s v="LLM"/>
    <x v="0"/>
    <s v="LLM"/>
    <n v="3"/>
    <s v="Human"/>
  </r>
  <r>
    <n v="84"/>
    <n v="1"/>
    <n v="1"/>
    <n v="0"/>
    <n v="0"/>
    <n v="0"/>
    <n v="0"/>
    <n v="0"/>
    <n v="0"/>
    <n v="0"/>
    <n v="0"/>
    <n v="0"/>
    <n v="0"/>
    <n v="0"/>
    <n v="1"/>
    <n v="0"/>
    <n v="0"/>
    <n v="2"/>
    <s v="LLM"/>
    <x v="1"/>
    <s v="LLM"/>
    <n v="2"/>
    <s v="LLM"/>
  </r>
  <r>
    <n v="85"/>
    <n v="1"/>
    <n v="1"/>
    <n v="0"/>
    <n v="0"/>
    <n v="0"/>
    <n v="0"/>
    <n v="0"/>
    <n v="0"/>
    <n v="0"/>
    <n v="0"/>
    <n v="0"/>
    <n v="0"/>
    <n v="0"/>
    <n v="0"/>
    <n v="0"/>
    <n v="0"/>
    <n v="4"/>
    <s v="Human"/>
    <x v="4"/>
    <s v="LLM"/>
    <n v="1"/>
    <s v="Human"/>
  </r>
  <r>
    <n v="86"/>
    <n v="1"/>
    <n v="0"/>
    <n v="1"/>
    <n v="0"/>
    <n v="0"/>
    <n v="0"/>
    <n v="0"/>
    <n v="0"/>
    <n v="0"/>
    <n v="0"/>
    <n v="0"/>
    <n v="0"/>
    <n v="0"/>
    <n v="0"/>
    <n v="0"/>
    <n v="0"/>
    <n v="4"/>
    <s v="Human"/>
    <x v="6"/>
    <s v="Human"/>
    <n v="1"/>
    <s v="Human"/>
  </r>
  <r>
    <n v="87"/>
    <n v="1"/>
    <n v="0"/>
    <n v="0"/>
    <n v="0"/>
    <n v="0"/>
    <n v="0"/>
    <n v="0"/>
    <n v="0"/>
    <n v="0"/>
    <n v="0"/>
    <n v="0"/>
    <n v="0"/>
    <n v="0"/>
    <n v="0"/>
    <n v="0"/>
    <n v="0"/>
    <n v="4"/>
    <s v="Human"/>
    <x v="0"/>
    <s v="LLM"/>
    <n v="1"/>
    <s v="Human"/>
  </r>
  <r>
    <n v="88"/>
    <n v="1"/>
    <n v="0"/>
    <n v="0"/>
    <n v="0"/>
    <n v="0"/>
    <n v="0"/>
    <n v="0"/>
    <n v="0"/>
    <n v="0"/>
    <n v="0"/>
    <n v="0"/>
    <n v="0"/>
    <n v="0"/>
    <n v="0"/>
    <n v="0"/>
    <n v="0"/>
    <n v="4"/>
    <s v="Human"/>
    <x v="1"/>
    <s v="LLM"/>
    <n v="1"/>
    <s v="Human"/>
  </r>
  <r>
    <n v="89"/>
    <n v="0"/>
    <n v="1"/>
    <n v="0"/>
    <n v="0"/>
    <n v="0"/>
    <n v="0"/>
    <n v="0"/>
    <n v="0"/>
    <n v="0"/>
    <n v="0"/>
    <n v="0"/>
    <n v="0"/>
    <n v="0"/>
    <n v="0"/>
    <n v="0"/>
    <n v="0"/>
    <n v="4"/>
    <s v="Human"/>
    <x v="1"/>
    <s v="LLM"/>
    <n v="1"/>
    <s v="Human"/>
  </r>
  <r>
    <n v="90"/>
    <n v="1"/>
    <n v="0"/>
    <n v="0"/>
    <n v="0"/>
    <n v="0"/>
    <n v="0"/>
    <n v="0"/>
    <n v="0"/>
    <n v="1"/>
    <n v="0"/>
    <n v="0"/>
    <n v="0"/>
    <n v="0"/>
    <n v="0"/>
    <n v="0"/>
    <n v="0"/>
    <n v="3"/>
    <s v="LLM"/>
    <x v="5"/>
    <s v="Human"/>
    <n v="1"/>
    <s v="Human"/>
  </r>
  <r>
    <n v="91"/>
    <n v="1"/>
    <n v="0"/>
    <n v="1"/>
    <n v="0"/>
    <n v="0"/>
    <n v="0"/>
    <n v="0"/>
    <n v="0"/>
    <n v="1"/>
    <n v="0"/>
    <n v="0"/>
    <n v="0"/>
    <n v="0"/>
    <n v="0"/>
    <n v="0"/>
    <n v="0"/>
    <n v="4"/>
    <s v="Tie"/>
    <x v="7"/>
    <s v="Human"/>
    <n v="2"/>
    <s v="Human"/>
  </r>
  <r>
    <n v="92"/>
    <n v="1"/>
    <n v="1"/>
    <n v="0"/>
    <n v="0"/>
    <n v="0"/>
    <n v="0"/>
    <n v="0"/>
    <n v="0"/>
    <n v="0"/>
    <n v="0"/>
    <n v="0"/>
    <n v="0"/>
    <n v="0"/>
    <n v="0"/>
    <n v="0"/>
    <n v="0"/>
    <n v="4"/>
    <s v="Human"/>
    <x v="2"/>
    <s v="LLM"/>
    <n v="1"/>
    <s v="Human"/>
  </r>
  <r>
    <n v="93"/>
    <n v="1"/>
    <n v="1"/>
    <n v="0"/>
    <n v="0"/>
    <n v="0"/>
    <n v="0"/>
    <n v="0"/>
    <n v="0"/>
    <n v="0"/>
    <n v="0"/>
    <n v="0"/>
    <n v="0"/>
    <n v="0"/>
    <n v="0"/>
    <n v="0"/>
    <n v="0"/>
    <n v="4"/>
    <s v="Human"/>
    <x v="3"/>
    <s v="LLM"/>
    <n v="1"/>
    <s v="Human"/>
  </r>
  <r>
    <n v="94"/>
    <n v="1"/>
    <n v="1"/>
    <n v="0"/>
    <n v="0"/>
    <n v="0"/>
    <n v="0"/>
    <n v="0"/>
    <n v="0"/>
    <n v="0"/>
    <n v="0"/>
    <n v="0"/>
    <n v="0"/>
    <n v="0"/>
    <n v="0"/>
    <n v="0"/>
    <n v="0"/>
    <n v="4"/>
    <s v="Human"/>
    <x v="2"/>
    <s v="LLM"/>
    <n v="1"/>
    <s v="Human"/>
  </r>
  <r>
    <n v="95"/>
    <n v="1"/>
    <n v="1"/>
    <n v="0"/>
    <n v="0"/>
    <n v="0"/>
    <n v="0"/>
    <n v="0"/>
    <n v="0"/>
    <n v="0"/>
    <n v="0"/>
    <n v="0"/>
    <n v="1"/>
    <n v="0"/>
    <n v="1"/>
    <n v="0"/>
    <n v="0"/>
    <n v="2.5"/>
    <s v="Tie"/>
    <x v="3"/>
    <s v="LLM"/>
    <n v="2"/>
    <s v="LLM"/>
  </r>
  <r>
    <n v="96"/>
    <n v="1"/>
    <n v="1"/>
    <n v="0"/>
    <n v="0"/>
    <n v="0"/>
    <n v="0"/>
    <n v="0"/>
    <n v="0"/>
    <n v="0"/>
    <n v="1"/>
    <n v="0"/>
    <n v="0"/>
    <n v="0"/>
    <n v="0"/>
    <n v="0"/>
    <n v="0"/>
    <n v="2.5"/>
    <s v="Tie"/>
    <x v="1"/>
    <s v="LLM"/>
    <n v="2"/>
    <s v="LLM"/>
  </r>
  <r>
    <n v="97"/>
    <n v="1"/>
    <n v="1"/>
    <n v="0"/>
    <n v="0"/>
    <n v="0"/>
    <n v="0"/>
    <n v="0"/>
    <n v="0"/>
    <n v="0"/>
    <n v="0"/>
    <n v="0"/>
    <n v="0"/>
    <n v="0"/>
    <n v="0"/>
    <n v="0"/>
    <n v="0"/>
    <n v="3"/>
    <s v="LLM"/>
    <x v="1"/>
    <s v="LLM"/>
    <n v="1"/>
    <s v="Human"/>
  </r>
  <r>
    <n v="98"/>
    <n v="1"/>
    <n v="1"/>
    <n v="0"/>
    <n v="0"/>
    <n v="0"/>
    <n v="0"/>
    <n v="0"/>
    <n v="0"/>
    <n v="0"/>
    <n v="0"/>
    <n v="0"/>
    <n v="0"/>
    <n v="0"/>
    <n v="0"/>
    <n v="0"/>
    <n v="0"/>
    <n v="4"/>
    <s v="Human"/>
    <x v="2"/>
    <s v="LLM"/>
    <n v="1"/>
    <s v="Human"/>
  </r>
  <r>
    <n v="99"/>
    <n v="1"/>
    <n v="1"/>
    <n v="1"/>
    <n v="0"/>
    <n v="0"/>
    <n v="0"/>
    <n v="0"/>
    <n v="0"/>
    <n v="0"/>
    <n v="0"/>
    <n v="0"/>
    <n v="0"/>
    <n v="0"/>
    <n v="0"/>
    <n v="0"/>
    <n v="0"/>
    <n v="4"/>
    <s v="Human"/>
    <x v="7"/>
    <s v="Human"/>
    <n v="1"/>
    <s v="Hum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2B8F3-BA04-40A4-B0E1-C317949CBC9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2"/>
        <item x="6"/>
        <item x="5"/>
        <item x="7"/>
        <item x="4"/>
        <item x="1"/>
        <item x="3"/>
        <item x="0"/>
        <item t="default"/>
      </items>
    </pivotField>
    <pivotField showAll="0"/>
    <pivotField showAll="0"/>
    <pivotField showAll="0"/>
  </pivotFields>
  <rowFields count="1">
    <field x="19"/>
  </rowFields>
  <rowItems count="9">
    <i>
      <x/>
    </i>
    <i>
      <x v="1"/>
    </i>
    <i>
      <x v="2"/>
    </i>
    <i>
      <x v="3"/>
    </i>
    <i>
      <x v="4"/>
    </i>
    <i>
      <x v="5"/>
    </i>
    <i>
      <x v="6"/>
    </i>
    <i>
      <x v="7"/>
    </i>
    <i t="grand">
      <x/>
    </i>
  </rowItems>
  <colItems count="1">
    <i/>
  </colItems>
  <dataFields count="1">
    <dataField name="Count of model_short"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Q6" firstHeaderRow="0" firstDataRow="1" firstDataCol="1"/>
  <pivotFields count="26">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pivotField showAll="0" defaultSubtotal="0"/>
    <pivotField showAll="0" defaultSubtotal="0"/>
    <pivotField axis="axisRow" subtotalTop="0" showAll="0" defaultSubtotal="0">
      <items count="2">
        <item x="0"/>
        <item x="1"/>
      </items>
    </pivotField>
    <pivotField showAll="0" defaultSubtotal="0"/>
    <pivotField showAll="0" defaultSubtotal="0"/>
    <pivotField showAll="0" defaultSubtotal="0"/>
  </pivotFields>
  <rowFields count="1">
    <field x="22"/>
  </rowFields>
  <rowItems count="3">
    <i>
      <x/>
    </i>
    <i>
      <x v="1"/>
    </i>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5969-5716-6244-8294-6F361ADB45E4}">
  <dimension ref="A1:R19"/>
  <sheetViews>
    <sheetView workbookViewId="0">
      <selection activeCell="H24" sqref="H24"/>
    </sheetView>
  </sheetViews>
  <sheetFormatPr defaultColWidth="11.5546875" defaultRowHeight="14.4" x14ac:dyDescent="0.3"/>
  <cols>
    <col min="1" max="1" width="27.77734375" customWidth="1"/>
    <col min="2" max="2" width="11.6640625" customWidth="1"/>
  </cols>
  <sheetData>
    <row r="1" spans="1:18" s="5" customFormat="1" x14ac:dyDescent="0.3">
      <c r="B1"/>
      <c r="D1" s="14" t="s">
        <v>296</v>
      </c>
      <c r="E1" s="14"/>
      <c r="F1" s="14"/>
      <c r="G1" s="14"/>
      <c r="H1" s="14"/>
      <c r="I1" s="14" t="s">
        <v>300</v>
      </c>
      <c r="J1" s="14"/>
      <c r="K1" s="14"/>
      <c r="L1" s="14"/>
      <c r="M1" s="14"/>
      <c r="N1" s="14"/>
      <c r="O1" s="14"/>
      <c r="P1" s="14"/>
      <c r="Q1" s="14"/>
      <c r="R1" s="14"/>
    </row>
    <row r="2" spans="1:18" s="5" customFormat="1" x14ac:dyDescent="0.3">
      <c r="D2" s="14" t="s">
        <v>295</v>
      </c>
      <c r="E2" s="14"/>
      <c r="F2" s="14"/>
      <c r="G2" s="14" t="s">
        <v>297</v>
      </c>
      <c r="H2" s="14"/>
      <c r="I2" s="14" t="s">
        <v>298</v>
      </c>
      <c r="J2" s="14"/>
      <c r="K2" s="14" t="s">
        <v>299</v>
      </c>
      <c r="L2" s="14"/>
      <c r="M2" s="14"/>
      <c r="N2" s="14"/>
      <c r="O2" s="14"/>
      <c r="P2" s="14"/>
      <c r="Q2" s="14"/>
      <c r="R2" s="14"/>
    </row>
    <row r="3" spans="1:18" s="5" customFormat="1" x14ac:dyDescent="0.3">
      <c r="A3" s="5" t="s">
        <v>251</v>
      </c>
      <c r="B3" s="5" t="s">
        <v>301</v>
      </c>
      <c r="C3" s="5" t="s">
        <v>294</v>
      </c>
      <c r="D3" s="5" t="s">
        <v>62</v>
      </c>
      <c r="E3" s="5" t="s">
        <v>25</v>
      </c>
      <c r="F3" s="5" t="s">
        <v>286</v>
      </c>
      <c r="G3" s="5" t="s">
        <v>62</v>
      </c>
      <c r="H3" s="5" t="s">
        <v>25</v>
      </c>
      <c r="I3" s="5" t="s">
        <v>62</v>
      </c>
      <c r="J3" s="5" t="s">
        <v>25</v>
      </c>
      <c r="K3" s="5" t="s">
        <v>35</v>
      </c>
      <c r="L3" s="5" t="s">
        <v>155</v>
      </c>
      <c r="M3" s="5" t="s">
        <v>61</v>
      </c>
      <c r="N3" s="5" t="s">
        <v>199</v>
      </c>
      <c r="O3" s="5" t="s">
        <v>42</v>
      </c>
      <c r="P3" s="5" t="s">
        <v>31</v>
      </c>
      <c r="Q3" s="5" t="s">
        <v>39</v>
      </c>
      <c r="R3" s="5" t="s">
        <v>24</v>
      </c>
    </row>
    <row r="4" spans="1:18" x14ac:dyDescent="0.3">
      <c r="A4" t="s">
        <v>0</v>
      </c>
      <c r="B4" t="s">
        <v>62</v>
      </c>
      <c r="C4">
        <v>65</v>
      </c>
      <c r="D4">
        <v>37</v>
      </c>
      <c r="E4">
        <v>12</v>
      </c>
      <c r="F4">
        <v>16</v>
      </c>
      <c r="G4">
        <v>48</v>
      </c>
      <c r="H4">
        <v>17</v>
      </c>
      <c r="I4">
        <v>7</v>
      </c>
      <c r="J4">
        <v>58</v>
      </c>
      <c r="K4">
        <v>16</v>
      </c>
      <c r="L4">
        <v>3</v>
      </c>
      <c r="M4">
        <v>1</v>
      </c>
      <c r="N4">
        <v>3</v>
      </c>
      <c r="O4">
        <v>10</v>
      </c>
      <c r="P4">
        <v>11</v>
      </c>
      <c r="Q4">
        <v>14</v>
      </c>
      <c r="R4">
        <v>7</v>
      </c>
    </row>
    <row r="5" spans="1:18" x14ac:dyDescent="0.3">
      <c r="A5" t="s">
        <v>1</v>
      </c>
      <c r="B5" t="s">
        <v>62</v>
      </c>
      <c r="C5">
        <v>74</v>
      </c>
      <c r="D5">
        <v>36</v>
      </c>
      <c r="E5">
        <v>14</v>
      </c>
      <c r="F5">
        <v>24</v>
      </c>
      <c r="G5">
        <v>54</v>
      </c>
      <c r="H5">
        <v>20</v>
      </c>
      <c r="I5">
        <v>4</v>
      </c>
      <c r="J5">
        <v>70</v>
      </c>
      <c r="K5">
        <v>17</v>
      </c>
      <c r="L5">
        <v>3</v>
      </c>
      <c r="M5">
        <v>0</v>
      </c>
      <c r="N5">
        <v>1</v>
      </c>
      <c r="O5">
        <v>14</v>
      </c>
      <c r="P5">
        <v>15</v>
      </c>
      <c r="Q5">
        <v>13</v>
      </c>
      <c r="R5">
        <v>11</v>
      </c>
    </row>
    <row r="6" spans="1:18" x14ac:dyDescent="0.3">
      <c r="A6" t="s">
        <v>2</v>
      </c>
      <c r="B6" t="s">
        <v>62</v>
      </c>
      <c r="C6">
        <v>8</v>
      </c>
      <c r="D6">
        <v>5</v>
      </c>
      <c r="E6">
        <v>0</v>
      </c>
      <c r="F6">
        <v>3</v>
      </c>
      <c r="G6">
        <v>7</v>
      </c>
      <c r="H6">
        <v>1</v>
      </c>
      <c r="I6">
        <v>6</v>
      </c>
      <c r="J6">
        <v>2</v>
      </c>
      <c r="K6">
        <v>1</v>
      </c>
      <c r="L6">
        <v>2</v>
      </c>
      <c r="M6">
        <v>2</v>
      </c>
      <c r="N6">
        <v>2</v>
      </c>
      <c r="O6">
        <v>1</v>
      </c>
      <c r="P6">
        <v>0</v>
      </c>
      <c r="Q6">
        <v>0</v>
      </c>
      <c r="R6">
        <v>0</v>
      </c>
    </row>
    <row r="7" spans="1:18" x14ac:dyDescent="0.3">
      <c r="A7" t="s">
        <v>3</v>
      </c>
      <c r="B7" t="s">
        <v>62</v>
      </c>
      <c r="C7">
        <v>1</v>
      </c>
      <c r="D7">
        <v>1</v>
      </c>
      <c r="E7">
        <v>0</v>
      </c>
      <c r="F7">
        <v>0</v>
      </c>
      <c r="G7">
        <v>1</v>
      </c>
      <c r="H7">
        <v>0</v>
      </c>
      <c r="I7">
        <v>1</v>
      </c>
      <c r="J7">
        <v>0</v>
      </c>
      <c r="K7">
        <v>0</v>
      </c>
      <c r="L7">
        <v>0</v>
      </c>
      <c r="M7">
        <v>1</v>
      </c>
      <c r="N7">
        <v>0</v>
      </c>
      <c r="O7">
        <v>0</v>
      </c>
      <c r="P7">
        <v>0</v>
      </c>
      <c r="Q7">
        <v>0</v>
      </c>
      <c r="R7">
        <v>0</v>
      </c>
    </row>
    <row r="8" spans="1:18" x14ac:dyDescent="0.3">
      <c r="A8" t="s">
        <v>4</v>
      </c>
      <c r="B8" t="s">
        <v>62</v>
      </c>
      <c r="C8">
        <v>7</v>
      </c>
      <c r="D8">
        <v>3</v>
      </c>
      <c r="E8">
        <v>2</v>
      </c>
      <c r="F8">
        <v>2</v>
      </c>
      <c r="G8">
        <v>5</v>
      </c>
      <c r="H8">
        <v>2</v>
      </c>
      <c r="I8">
        <v>1</v>
      </c>
      <c r="J8">
        <v>6</v>
      </c>
      <c r="K8">
        <v>3</v>
      </c>
      <c r="L8">
        <v>0</v>
      </c>
      <c r="M8">
        <v>1</v>
      </c>
      <c r="N8">
        <v>0</v>
      </c>
      <c r="O8">
        <v>0</v>
      </c>
      <c r="P8">
        <v>0</v>
      </c>
      <c r="Q8">
        <v>1</v>
      </c>
      <c r="R8">
        <v>2</v>
      </c>
    </row>
    <row r="9" spans="1:18" x14ac:dyDescent="0.3">
      <c r="A9" t="s">
        <v>5</v>
      </c>
      <c r="B9" t="s">
        <v>62</v>
      </c>
      <c r="C9">
        <v>1</v>
      </c>
      <c r="D9">
        <v>1</v>
      </c>
      <c r="E9">
        <v>0</v>
      </c>
      <c r="F9">
        <v>0</v>
      </c>
      <c r="G9">
        <v>1</v>
      </c>
      <c r="H9">
        <v>0</v>
      </c>
      <c r="I9">
        <v>1</v>
      </c>
      <c r="J9">
        <v>0</v>
      </c>
      <c r="K9">
        <v>0</v>
      </c>
      <c r="L9">
        <v>0</v>
      </c>
      <c r="M9">
        <v>1</v>
      </c>
      <c r="N9">
        <v>0</v>
      </c>
      <c r="O9">
        <v>0</v>
      </c>
      <c r="P9">
        <v>0</v>
      </c>
      <c r="Q9">
        <v>0</v>
      </c>
      <c r="R9">
        <v>0</v>
      </c>
    </row>
    <row r="10" spans="1:18" x14ac:dyDescent="0.3">
      <c r="A10" t="s">
        <v>6</v>
      </c>
      <c r="B10" t="s">
        <v>62</v>
      </c>
      <c r="C10">
        <v>3</v>
      </c>
      <c r="D10">
        <v>2</v>
      </c>
      <c r="E10">
        <v>1</v>
      </c>
      <c r="F10">
        <v>0</v>
      </c>
      <c r="G10">
        <v>2</v>
      </c>
      <c r="H10">
        <v>1</v>
      </c>
      <c r="I10">
        <v>0</v>
      </c>
      <c r="J10">
        <v>3</v>
      </c>
      <c r="K10">
        <v>1</v>
      </c>
      <c r="L10">
        <v>0</v>
      </c>
      <c r="M10">
        <v>0</v>
      </c>
      <c r="N10">
        <v>0</v>
      </c>
      <c r="O10">
        <v>0</v>
      </c>
      <c r="P10">
        <v>0</v>
      </c>
      <c r="Q10">
        <v>0</v>
      </c>
      <c r="R10">
        <v>2</v>
      </c>
    </row>
    <row r="11" spans="1:18" x14ac:dyDescent="0.3">
      <c r="A11" t="s">
        <v>7</v>
      </c>
      <c r="B11" t="s">
        <v>62</v>
      </c>
      <c r="C11">
        <v>1</v>
      </c>
      <c r="D11">
        <v>1</v>
      </c>
      <c r="E11">
        <v>0</v>
      </c>
      <c r="F11">
        <v>0</v>
      </c>
      <c r="G11">
        <v>1</v>
      </c>
      <c r="H11">
        <v>0</v>
      </c>
      <c r="I11">
        <v>0</v>
      </c>
      <c r="J11">
        <v>1</v>
      </c>
      <c r="K11">
        <v>1</v>
      </c>
      <c r="L11">
        <v>0</v>
      </c>
      <c r="M11">
        <v>0</v>
      </c>
      <c r="N11">
        <v>0</v>
      </c>
      <c r="O11">
        <v>0</v>
      </c>
      <c r="P11">
        <v>0</v>
      </c>
      <c r="Q11">
        <v>0</v>
      </c>
      <c r="R11">
        <v>0</v>
      </c>
    </row>
    <row r="12" spans="1:18" x14ac:dyDescent="0.3">
      <c r="A12" t="s">
        <v>8</v>
      </c>
      <c r="B12" t="s">
        <v>62</v>
      </c>
      <c r="C12">
        <v>5</v>
      </c>
      <c r="D12">
        <v>2</v>
      </c>
      <c r="E12">
        <v>1</v>
      </c>
      <c r="F12">
        <v>2</v>
      </c>
      <c r="G12">
        <v>5</v>
      </c>
      <c r="H12">
        <v>0</v>
      </c>
      <c r="I12">
        <v>2</v>
      </c>
      <c r="J12">
        <v>3</v>
      </c>
      <c r="K12">
        <v>0</v>
      </c>
      <c r="L12">
        <v>0</v>
      </c>
      <c r="M12">
        <v>1</v>
      </c>
      <c r="N12">
        <v>1</v>
      </c>
      <c r="O12">
        <v>1</v>
      </c>
      <c r="P12">
        <v>1</v>
      </c>
      <c r="Q12">
        <v>1</v>
      </c>
      <c r="R12">
        <v>0</v>
      </c>
    </row>
    <row r="13" spans="1:18" x14ac:dyDescent="0.3">
      <c r="A13" t="s">
        <v>9</v>
      </c>
      <c r="B13" t="s">
        <v>25</v>
      </c>
      <c r="C13">
        <v>6</v>
      </c>
      <c r="D13">
        <v>0</v>
      </c>
      <c r="E13">
        <v>4</v>
      </c>
      <c r="F13">
        <v>2</v>
      </c>
      <c r="G13">
        <v>1</v>
      </c>
      <c r="H13">
        <v>5</v>
      </c>
      <c r="I13">
        <v>0</v>
      </c>
      <c r="J13">
        <v>6</v>
      </c>
      <c r="K13">
        <v>0</v>
      </c>
      <c r="L13">
        <v>0</v>
      </c>
      <c r="M13">
        <v>0</v>
      </c>
      <c r="N13">
        <v>0</v>
      </c>
      <c r="O13">
        <v>3</v>
      </c>
      <c r="P13">
        <v>2</v>
      </c>
      <c r="Q13">
        <v>1</v>
      </c>
      <c r="R13">
        <v>0</v>
      </c>
    </row>
    <row r="14" spans="1:18" x14ac:dyDescent="0.3">
      <c r="A14" t="s">
        <v>10</v>
      </c>
      <c r="B14" t="s">
        <v>25</v>
      </c>
      <c r="C14">
        <v>38</v>
      </c>
      <c r="D14">
        <v>2</v>
      </c>
      <c r="E14">
        <v>14</v>
      </c>
      <c r="F14">
        <v>22</v>
      </c>
      <c r="G14">
        <v>15</v>
      </c>
      <c r="H14">
        <v>23</v>
      </c>
      <c r="I14">
        <v>1</v>
      </c>
      <c r="J14">
        <v>37</v>
      </c>
      <c r="K14">
        <v>1</v>
      </c>
      <c r="L14">
        <v>0</v>
      </c>
      <c r="M14">
        <v>1</v>
      </c>
      <c r="N14">
        <v>0</v>
      </c>
      <c r="O14">
        <v>12</v>
      </c>
      <c r="P14">
        <v>4</v>
      </c>
      <c r="Q14">
        <v>8</v>
      </c>
      <c r="R14">
        <v>12</v>
      </c>
    </row>
    <row r="15" spans="1:18" x14ac:dyDescent="0.3">
      <c r="A15" t="s">
        <v>11</v>
      </c>
      <c r="B15" t="s">
        <v>25</v>
      </c>
      <c r="C15">
        <v>22</v>
      </c>
      <c r="D15">
        <v>5</v>
      </c>
      <c r="E15">
        <v>9</v>
      </c>
      <c r="F15">
        <v>8</v>
      </c>
      <c r="G15">
        <v>10</v>
      </c>
      <c r="H15">
        <v>12</v>
      </c>
      <c r="I15">
        <v>2</v>
      </c>
      <c r="J15">
        <v>20</v>
      </c>
      <c r="K15">
        <v>2</v>
      </c>
      <c r="L15">
        <v>2</v>
      </c>
      <c r="M15">
        <v>0</v>
      </c>
      <c r="N15">
        <v>0</v>
      </c>
      <c r="O15">
        <v>6</v>
      </c>
      <c r="P15">
        <v>2</v>
      </c>
      <c r="Q15">
        <v>7</v>
      </c>
      <c r="R15">
        <v>3</v>
      </c>
    </row>
    <row r="16" spans="1:18" x14ac:dyDescent="0.3">
      <c r="A16" t="s">
        <v>12</v>
      </c>
      <c r="B16" t="s">
        <v>25</v>
      </c>
      <c r="C16">
        <v>16</v>
      </c>
      <c r="D16">
        <v>2</v>
      </c>
      <c r="E16">
        <v>6</v>
      </c>
      <c r="F16">
        <v>8</v>
      </c>
      <c r="G16">
        <v>6</v>
      </c>
      <c r="H16">
        <v>10</v>
      </c>
      <c r="I16">
        <v>0</v>
      </c>
      <c r="J16">
        <v>16</v>
      </c>
      <c r="K16">
        <v>0</v>
      </c>
      <c r="L16">
        <v>0</v>
      </c>
      <c r="M16">
        <v>0</v>
      </c>
      <c r="N16">
        <v>0</v>
      </c>
      <c r="O16">
        <v>6</v>
      </c>
      <c r="P16">
        <v>2</v>
      </c>
      <c r="Q16">
        <v>6</v>
      </c>
      <c r="R16">
        <v>2</v>
      </c>
    </row>
    <row r="17" spans="1:18" x14ac:dyDescent="0.3">
      <c r="A17" t="s">
        <v>13</v>
      </c>
      <c r="B17" t="s">
        <v>25</v>
      </c>
      <c r="C17">
        <v>26</v>
      </c>
      <c r="D17">
        <v>5</v>
      </c>
      <c r="E17">
        <v>9</v>
      </c>
      <c r="F17">
        <v>12</v>
      </c>
      <c r="G17">
        <v>11</v>
      </c>
      <c r="H17">
        <v>15</v>
      </c>
      <c r="I17">
        <v>2</v>
      </c>
      <c r="J17">
        <v>24</v>
      </c>
      <c r="K17">
        <v>1</v>
      </c>
      <c r="L17">
        <v>1</v>
      </c>
      <c r="M17">
        <v>1</v>
      </c>
      <c r="N17">
        <v>0</v>
      </c>
      <c r="O17">
        <v>3</v>
      </c>
      <c r="P17">
        <v>5</v>
      </c>
      <c r="Q17">
        <v>6</v>
      </c>
      <c r="R17">
        <v>9</v>
      </c>
    </row>
    <row r="18" spans="1:18" x14ac:dyDescent="0.3">
      <c r="A18" t="s">
        <v>247</v>
      </c>
      <c r="B18" t="s">
        <v>25</v>
      </c>
      <c r="C18">
        <v>8</v>
      </c>
      <c r="D18">
        <v>0</v>
      </c>
      <c r="E18">
        <v>5</v>
      </c>
      <c r="F18">
        <v>3</v>
      </c>
      <c r="G18">
        <v>2</v>
      </c>
      <c r="H18">
        <v>6</v>
      </c>
      <c r="I18">
        <v>0</v>
      </c>
      <c r="J18">
        <v>8</v>
      </c>
      <c r="K18">
        <v>0</v>
      </c>
      <c r="L18">
        <v>0</v>
      </c>
      <c r="M18">
        <v>0</v>
      </c>
      <c r="N18">
        <v>0</v>
      </c>
      <c r="O18">
        <v>3</v>
      </c>
      <c r="P18">
        <v>1</v>
      </c>
      <c r="Q18">
        <v>2</v>
      </c>
      <c r="R18">
        <v>2</v>
      </c>
    </row>
    <row r="19" spans="1:18" x14ac:dyDescent="0.3">
      <c r="A19" t="s">
        <v>249</v>
      </c>
      <c r="B19" t="s">
        <v>25</v>
      </c>
      <c r="C19">
        <v>12</v>
      </c>
      <c r="D19">
        <v>2</v>
      </c>
      <c r="E19">
        <v>2</v>
      </c>
      <c r="F19">
        <v>8</v>
      </c>
      <c r="G19">
        <v>8</v>
      </c>
      <c r="H19">
        <v>4</v>
      </c>
      <c r="I19">
        <v>0</v>
      </c>
      <c r="J19">
        <v>12</v>
      </c>
      <c r="K19">
        <v>1</v>
      </c>
      <c r="L19">
        <v>0</v>
      </c>
      <c r="M19">
        <v>0</v>
      </c>
      <c r="N19">
        <v>0</v>
      </c>
      <c r="O19">
        <v>5</v>
      </c>
      <c r="P19">
        <v>1</v>
      </c>
      <c r="Q19">
        <v>2</v>
      </c>
      <c r="R19">
        <v>3</v>
      </c>
    </row>
  </sheetData>
  <mergeCells count="6">
    <mergeCell ref="D2:F2"/>
    <mergeCell ref="D1:H1"/>
    <mergeCell ref="G2:H2"/>
    <mergeCell ref="I2:J2"/>
    <mergeCell ref="K2:R2"/>
    <mergeCell ref="I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1F6DE-1AB0-F14C-AA8C-BB9B9FC48677}">
  <dimension ref="A1:Y101"/>
  <sheetViews>
    <sheetView topLeftCell="N1" workbookViewId="0">
      <selection activeCell="R14" sqref="R14"/>
    </sheetView>
  </sheetViews>
  <sheetFormatPr defaultColWidth="11.5546875" defaultRowHeight="14.4" x14ac:dyDescent="0.3"/>
  <sheetData>
    <row r="1" spans="1:25" s="4" customFormat="1" x14ac:dyDescent="0.3">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287</v>
      </c>
      <c r="T1" s="8" t="s">
        <v>285</v>
      </c>
      <c r="U1" s="8" t="s">
        <v>20</v>
      </c>
      <c r="V1" s="8" t="s">
        <v>21</v>
      </c>
      <c r="W1" s="8" t="s">
        <v>284</v>
      </c>
      <c r="Y1" s="9" t="s">
        <v>288</v>
      </c>
    </row>
    <row r="2" spans="1:25" x14ac:dyDescent="0.3">
      <c r="A2">
        <v>0</v>
      </c>
      <c r="B2">
        <v>1</v>
      </c>
      <c r="C2">
        <v>1</v>
      </c>
      <c r="D2">
        <v>0</v>
      </c>
      <c r="E2">
        <v>0</v>
      </c>
      <c r="F2">
        <v>0</v>
      </c>
      <c r="G2">
        <v>0</v>
      </c>
      <c r="H2">
        <v>0</v>
      </c>
      <c r="I2">
        <v>0</v>
      </c>
      <c r="J2">
        <v>0</v>
      </c>
      <c r="K2">
        <v>0</v>
      </c>
      <c r="L2">
        <v>3</v>
      </c>
      <c r="M2">
        <v>1</v>
      </c>
      <c r="N2">
        <v>0</v>
      </c>
      <c r="O2">
        <v>2</v>
      </c>
      <c r="P2">
        <v>2</v>
      </c>
      <c r="Q2">
        <v>0</v>
      </c>
      <c r="R2">
        <v>2</v>
      </c>
      <c r="S2" t="s">
        <v>25</v>
      </c>
      <c r="T2" t="s">
        <v>25</v>
      </c>
      <c r="U2" t="s">
        <v>24</v>
      </c>
      <c r="V2" t="s">
        <v>25</v>
      </c>
      <c r="W2">
        <v>4</v>
      </c>
      <c r="Y2" t="s">
        <v>293</v>
      </c>
    </row>
    <row r="3" spans="1:25" x14ac:dyDescent="0.3">
      <c r="A3">
        <v>1</v>
      </c>
      <c r="B3">
        <v>1</v>
      </c>
      <c r="C3">
        <v>1</v>
      </c>
      <c r="D3">
        <v>0</v>
      </c>
      <c r="E3">
        <v>0</v>
      </c>
      <c r="F3">
        <v>0</v>
      </c>
      <c r="G3">
        <v>0</v>
      </c>
      <c r="H3">
        <v>0</v>
      </c>
      <c r="I3">
        <v>0</v>
      </c>
      <c r="J3">
        <v>0</v>
      </c>
      <c r="K3">
        <v>0</v>
      </c>
      <c r="L3">
        <v>2</v>
      </c>
      <c r="M3">
        <v>0</v>
      </c>
      <c r="N3">
        <v>0</v>
      </c>
      <c r="O3">
        <v>0</v>
      </c>
      <c r="P3">
        <v>1</v>
      </c>
      <c r="Q3">
        <v>0</v>
      </c>
      <c r="R3">
        <v>2.333333333333333</v>
      </c>
      <c r="S3" t="s">
        <v>25</v>
      </c>
      <c r="T3" t="s">
        <v>25</v>
      </c>
      <c r="U3" t="s">
        <v>31</v>
      </c>
      <c r="V3" t="s">
        <v>25</v>
      </c>
      <c r="W3">
        <v>3</v>
      </c>
      <c r="Y3" t="s">
        <v>289</v>
      </c>
    </row>
    <row r="4" spans="1:25" x14ac:dyDescent="0.3">
      <c r="A4">
        <v>2</v>
      </c>
      <c r="B4">
        <v>1</v>
      </c>
      <c r="C4">
        <v>2</v>
      </c>
      <c r="D4">
        <v>1</v>
      </c>
      <c r="E4">
        <v>0</v>
      </c>
      <c r="F4">
        <v>1</v>
      </c>
      <c r="G4">
        <v>0</v>
      </c>
      <c r="H4">
        <v>0</v>
      </c>
      <c r="I4">
        <v>0</v>
      </c>
      <c r="J4">
        <v>0</v>
      </c>
      <c r="K4">
        <v>0</v>
      </c>
      <c r="L4">
        <v>0</v>
      </c>
      <c r="M4">
        <v>0</v>
      </c>
      <c r="N4">
        <v>0</v>
      </c>
      <c r="O4">
        <v>1</v>
      </c>
      <c r="P4">
        <v>0</v>
      </c>
      <c r="Q4">
        <v>0</v>
      </c>
      <c r="R4">
        <v>4.333333333333333</v>
      </c>
      <c r="S4" t="s">
        <v>62</v>
      </c>
      <c r="T4" t="s">
        <v>62</v>
      </c>
      <c r="U4" t="s">
        <v>35</v>
      </c>
      <c r="V4" t="s">
        <v>25</v>
      </c>
      <c r="W4">
        <v>3</v>
      </c>
      <c r="Y4" t="s">
        <v>290</v>
      </c>
    </row>
    <row r="5" spans="1:25" x14ac:dyDescent="0.3">
      <c r="A5">
        <v>3</v>
      </c>
      <c r="B5">
        <v>1</v>
      </c>
      <c r="C5">
        <v>0</v>
      </c>
      <c r="D5">
        <v>0</v>
      </c>
      <c r="E5">
        <v>0</v>
      </c>
      <c r="F5">
        <v>0</v>
      </c>
      <c r="G5">
        <v>0</v>
      </c>
      <c r="H5">
        <v>0</v>
      </c>
      <c r="I5">
        <v>0</v>
      </c>
      <c r="J5">
        <v>0</v>
      </c>
      <c r="K5">
        <v>1</v>
      </c>
      <c r="L5">
        <v>1</v>
      </c>
      <c r="M5">
        <v>1</v>
      </c>
      <c r="N5">
        <v>1</v>
      </c>
      <c r="O5">
        <v>0</v>
      </c>
      <c r="P5">
        <v>0</v>
      </c>
      <c r="Q5">
        <v>0</v>
      </c>
      <c r="R5">
        <v>2</v>
      </c>
      <c r="S5" t="s">
        <v>25</v>
      </c>
      <c r="T5" t="s">
        <v>25</v>
      </c>
      <c r="U5" t="s">
        <v>39</v>
      </c>
      <c r="V5" t="s">
        <v>25</v>
      </c>
      <c r="W5">
        <v>3</v>
      </c>
      <c r="Y5" t="s">
        <v>291</v>
      </c>
    </row>
    <row r="6" spans="1:25" x14ac:dyDescent="0.3">
      <c r="A6">
        <v>4</v>
      </c>
      <c r="B6">
        <v>1</v>
      </c>
      <c r="C6">
        <v>0</v>
      </c>
      <c r="D6">
        <v>0</v>
      </c>
      <c r="E6">
        <v>0</v>
      </c>
      <c r="F6">
        <v>0</v>
      </c>
      <c r="G6">
        <v>0</v>
      </c>
      <c r="H6">
        <v>0</v>
      </c>
      <c r="I6">
        <v>0</v>
      </c>
      <c r="J6">
        <v>0</v>
      </c>
      <c r="K6">
        <v>0</v>
      </c>
      <c r="L6">
        <v>1</v>
      </c>
      <c r="M6">
        <v>2</v>
      </c>
      <c r="N6">
        <v>1</v>
      </c>
      <c r="O6">
        <v>0</v>
      </c>
      <c r="P6">
        <v>0</v>
      </c>
      <c r="Q6">
        <v>0</v>
      </c>
      <c r="R6">
        <v>2.333333333333333</v>
      </c>
      <c r="S6" t="s">
        <v>25</v>
      </c>
      <c r="T6" t="s">
        <v>25</v>
      </c>
      <c r="U6" t="s">
        <v>42</v>
      </c>
      <c r="V6" t="s">
        <v>25</v>
      </c>
      <c r="W6">
        <v>3</v>
      </c>
    </row>
    <row r="7" spans="1:25" x14ac:dyDescent="0.3">
      <c r="A7">
        <v>5</v>
      </c>
      <c r="B7">
        <v>1</v>
      </c>
      <c r="C7">
        <v>4</v>
      </c>
      <c r="D7">
        <v>0</v>
      </c>
      <c r="E7">
        <v>0</v>
      </c>
      <c r="F7">
        <v>0</v>
      </c>
      <c r="G7">
        <v>0</v>
      </c>
      <c r="H7">
        <v>2</v>
      </c>
      <c r="I7">
        <v>2</v>
      </c>
      <c r="J7">
        <v>0</v>
      </c>
      <c r="K7">
        <v>0</v>
      </c>
      <c r="L7">
        <v>0</v>
      </c>
      <c r="M7">
        <v>0</v>
      </c>
      <c r="N7">
        <v>0</v>
      </c>
      <c r="O7">
        <v>0</v>
      </c>
      <c r="P7">
        <v>0</v>
      </c>
      <c r="Q7">
        <v>0</v>
      </c>
      <c r="R7">
        <v>5</v>
      </c>
      <c r="S7" t="s">
        <v>62</v>
      </c>
      <c r="T7" t="s">
        <v>62</v>
      </c>
      <c r="U7" t="s">
        <v>35</v>
      </c>
      <c r="V7" t="s">
        <v>25</v>
      </c>
      <c r="W7">
        <v>4</v>
      </c>
    </row>
    <row r="8" spans="1:25" x14ac:dyDescent="0.3">
      <c r="A8">
        <v>6</v>
      </c>
      <c r="B8">
        <v>1</v>
      </c>
      <c r="C8">
        <v>1</v>
      </c>
      <c r="D8">
        <v>0</v>
      </c>
      <c r="E8">
        <v>0</v>
      </c>
      <c r="F8">
        <v>0</v>
      </c>
      <c r="G8">
        <v>0</v>
      </c>
      <c r="H8">
        <v>0</v>
      </c>
      <c r="I8">
        <v>0</v>
      </c>
      <c r="J8">
        <v>0</v>
      </c>
      <c r="K8">
        <v>0</v>
      </c>
      <c r="L8">
        <v>2</v>
      </c>
      <c r="M8">
        <v>0</v>
      </c>
      <c r="N8">
        <v>0</v>
      </c>
      <c r="O8">
        <v>0</v>
      </c>
      <c r="P8">
        <v>1</v>
      </c>
      <c r="Q8">
        <v>0</v>
      </c>
      <c r="R8">
        <v>2.666666666666667</v>
      </c>
      <c r="S8" t="s">
        <v>62</v>
      </c>
      <c r="T8" t="s">
        <v>25</v>
      </c>
      <c r="U8" t="s">
        <v>39</v>
      </c>
      <c r="V8" t="s">
        <v>25</v>
      </c>
      <c r="W8">
        <v>3</v>
      </c>
    </row>
    <row r="9" spans="1:25" x14ac:dyDescent="0.3">
      <c r="A9">
        <v>7</v>
      </c>
      <c r="B9">
        <v>0</v>
      </c>
      <c r="C9">
        <v>0</v>
      </c>
      <c r="D9">
        <v>0</v>
      </c>
      <c r="E9">
        <v>0</v>
      </c>
      <c r="F9">
        <v>1</v>
      </c>
      <c r="G9">
        <v>0</v>
      </c>
      <c r="H9">
        <v>0</v>
      </c>
      <c r="I9">
        <v>0</v>
      </c>
      <c r="J9">
        <v>0</v>
      </c>
      <c r="K9">
        <v>0</v>
      </c>
      <c r="L9">
        <v>2</v>
      </c>
      <c r="M9">
        <v>0</v>
      </c>
      <c r="N9">
        <v>0</v>
      </c>
      <c r="O9">
        <v>1</v>
      </c>
      <c r="P9">
        <v>0</v>
      </c>
      <c r="Q9">
        <v>0</v>
      </c>
      <c r="R9">
        <v>1.666666666666667</v>
      </c>
      <c r="S9" t="s">
        <v>25</v>
      </c>
      <c r="T9" t="s">
        <v>25</v>
      </c>
      <c r="U9" t="s">
        <v>24</v>
      </c>
      <c r="V9" t="s">
        <v>25</v>
      </c>
      <c r="W9">
        <v>3</v>
      </c>
    </row>
    <row r="10" spans="1:25" x14ac:dyDescent="0.3">
      <c r="A10">
        <v>8</v>
      </c>
      <c r="B10">
        <v>1</v>
      </c>
      <c r="C10">
        <v>3</v>
      </c>
      <c r="D10">
        <v>0</v>
      </c>
      <c r="E10">
        <v>0</v>
      </c>
      <c r="F10">
        <v>0</v>
      </c>
      <c r="G10">
        <v>0</v>
      </c>
      <c r="H10">
        <v>0</v>
      </c>
      <c r="I10">
        <v>0</v>
      </c>
      <c r="J10">
        <v>0</v>
      </c>
      <c r="K10">
        <v>0</v>
      </c>
      <c r="L10">
        <v>0</v>
      </c>
      <c r="M10">
        <v>0</v>
      </c>
      <c r="N10">
        <v>0</v>
      </c>
      <c r="O10">
        <v>0</v>
      </c>
      <c r="P10">
        <v>0</v>
      </c>
      <c r="Q10">
        <v>0</v>
      </c>
      <c r="R10">
        <v>4.333333333333333</v>
      </c>
      <c r="S10" t="s">
        <v>62</v>
      </c>
      <c r="T10" t="s">
        <v>62</v>
      </c>
      <c r="U10" t="s">
        <v>35</v>
      </c>
      <c r="V10" t="s">
        <v>25</v>
      </c>
      <c r="W10">
        <v>3</v>
      </c>
    </row>
    <row r="11" spans="1:25" x14ac:dyDescent="0.3">
      <c r="A11">
        <v>9</v>
      </c>
      <c r="B11">
        <v>0</v>
      </c>
      <c r="C11">
        <v>1</v>
      </c>
      <c r="D11">
        <v>0</v>
      </c>
      <c r="E11">
        <v>0</v>
      </c>
      <c r="F11">
        <v>0</v>
      </c>
      <c r="G11">
        <v>0</v>
      </c>
      <c r="H11">
        <v>0</v>
      </c>
      <c r="I11">
        <v>0</v>
      </c>
      <c r="J11">
        <v>0</v>
      </c>
      <c r="K11">
        <v>0</v>
      </c>
      <c r="L11">
        <v>1</v>
      </c>
      <c r="M11">
        <v>0</v>
      </c>
      <c r="N11">
        <v>0</v>
      </c>
      <c r="O11">
        <v>1</v>
      </c>
      <c r="P11">
        <v>0</v>
      </c>
      <c r="Q11">
        <v>0</v>
      </c>
      <c r="R11">
        <v>2.5</v>
      </c>
      <c r="S11" t="s">
        <v>25</v>
      </c>
      <c r="T11" t="s">
        <v>286</v>
      </c>
      <c r="U11" t="s">
        <v>39</v>
      </c>
      <c r="V11" t="s">
        <v>25</v>
      </c>
      <c r="W11">
        <v>2</v>
      </c>
    </row>
    <row r="12" spans="1:25" x14ac:dyDescent="0.3">
      <c r="A12">
        <v>10</v>
      </c>
      <c r="B12">
        <v>0</v>
      </c>
      <c r="C12">
        <v>0</v>
      </c>
      <c r="D12">
        <v>1</v>
      </c>
      <c r="E12">
        <v>2</v>
      </c>
      <c r="F12">
        <v>1</v>
      </c>
      <c r="G12">
        <v>2</v>
      </c>
      <c r="H12">
        <v>0</v>
      </c>
      <c r="I12">
        <v>0</v>
      </c>
      <c r="J12">
        <v>0</v>
      </c>
      <c r="K12">
        <v>0</v>
      </c>
      <c r="L12">
        <v>0</v>
      </c>
      <c r="M12">
        <v>0</v>
      </c>
      <c r="N12">
        <v>0</v>
      </c>
      <c r="O12">
        <v>0</v>
      </c>
      <c r="P12">
        <v>0</v>
      </c>
      <c r="Q12">
        <v>0</v>
      </c>
      <c r="R12">
        <v>4.5</v>
      </c>
      <c r="S12" t="s">
        <v>62</v>
      </c>
      <c r="T12" t="s">
        <v>62</v>
      </c>
      <c r="U12" t="s">
        <v>61</v>
      </c>
      <c r="V12" t="s">
        <v>62</v>
      </c>
      <c r="W12">
        <v>4</v>
      </c>
    </row>
    <row r="13" spans="1:25" x14ac:dyDescent="0.3">
      <c r="A13">
        <v>11</v>
      </c>
      <c r="B13">
        <v>0</v>
      </c>
      <c r="C13">
        <v>1</v>
      </c>
      <c r="D13">
        <v>0</v>
      </c>
      <c r="E13">
        <v>0</v>
      </c>
      <c r="F13">
        <v>0</v>
      </c>
      <c r="G13">
        <v>0</v>
      </c>
      <c r="H13">
        <v>0</v>
      </c>
      <c r="I13">
        <v>0</v>
      </c>
      <c r="J13">
        <v>0</v>
      </c>
      <c r="K13">
        <v>2</v>
      </c>
      <c r="L13">
        <v>1</v>
      </c>
      <c r="M13">
        <v>0</v>
      </c>
      <c r="N13">
        <v>0</v>
      </c>
      <c r="O13">
        <v>0</v>
      </c>
      <c r="P13">
        <v>0</v>
      </c>
      <c r="Q13">
        <v>0</v>
      </c>
      <c r="R13">
        <v>1.666666666666667</v>
      </c>
      <c r="S13" t="s">
        <v>25</v>
      </c>
      <c r="T13" t="s">
        <v>25</v>
      </c>
      <c r="U13" t="s">
        <v>31</v>
      </c>
      <c r="V13" t="s">
        <v>25</v>
      </c>
      <c r="W13">
        <v>3</v>
      </c>
    </row>
    <row r="14" spans="1:25" x14ac:dyDescent="0.3">
      <c r="A14">
        <v>12</v>
      </c>
      <c r="B14">
        <v>0</v>
      </c>
      <c r="C14">
        <v>1</v>
      </c>
      <c r="D14">
        <v>0</v>
      </c>
      <c r="E14">
        <v>0</v>
      </c>
      <c r="F14">
        <v>0</v>
      </c>
      <c r="G14">
        <v>0</v>
      </c>
      <c r="H14">
        <v>0</v>
      </c>
      <c r="I14">
        <v>0</v>
      </c>
      <c r="J14">
        <v>0</v>
      </c>
      <c r="K14">
        <v>0</v>
      </c>
      <c r="L14">
        <v>0</v>
      </c>
      <c r="M14">
        <v>1</v>
      </c>
      <c r="N14">
        <v>0</v>
      </c>
      <c r="O14">
        <v>1</v>
      </c>
      <c r="P14">
        <v>0</v>
      </c>
      <c r="Q14">
        <v>0</v>
      </c>
      <c r="R14">
        <v>2</v>
      </c>
      <c r="S14" t="s">
        <v>25</v>
      </c>
      <c r="T14" t="s">
        <v>25</v>
      </c>
      <c r="U14" t="s">
        <v>31</v>
      </c>
      <c r="V14" t="s">
        <v>25</v>
      </c>
      <c r="W14">
        <v>3</v>
      </c>
    </row>
    <row r="15" spans="1:25" x14ac:dyDescent="0.3">
      <c r="A15">
        <v>13</v>
      </c>
      <c r="B15">
        <v>1</v>
      </c>
      <c r="C15">
        <v>0</v>
      </c>
      <c r="D15">
        <v>0</v>
      </c>
      <c r="E15">
        <v>0</v>
      </c>
      <c r="F15">
        <v>0</v>
      </c>
      <c r="G15">
        <v>0</v>
      </c>
      <c r="H15">
        <v>0</v>
      </c>
      <c r="I15">
        <v>0</v>
      </c>
      <c r="J15">
        <v>0</v>
      </c>
      <c r="K15">
        <v>0</v>
      </c>
      <c r="L15">
        <v>1</v>
      </c>
      <c r="M15">
        <v>0</v>
      </c>
      <c r="N15">
        <v>0</v>
      </c>
      <c r="O15">
        <v>0</v>
      </c>
      <c r="P15">
        <v>0</v>
      </c>
      <c r="Q15">
        <v>0</v>
      </c>
      <c r="R15">
        <v>2.5</v>
      </c>
      <c r="S15" t="s">
        <v>25</v>
      </c>
      <c r="T15" t="s">
        <v>286</v>
      </c>
      <c r="U15" t="s">
        <v>24</v>
      </c>
      <c r="V15" t="s">
        <v>25</v>
      </c>
      <c r="W15">
        <v>2</v>
      </c>
    </row>
    <row r="16" spans="1:25" x14ac:dyDescent="0.3">
      <c r="A16">
        <v>14</v>
      </c>
      <c r="B16">
        <v>0</v>
      </c>
      <c r="C16">
        <v>1</v>
      </c>
      <c r="D16">
        <v>0</v>
      </c>
      <c r="E16">
        <v>0</v>
      </c>
      <c r="F16">
        <v>0</v>
      </c>
      <c r="G16">
        <v>0</v>
      </c>
      <c r="H16">
        <v>1</v>
      </c>
      <c r="I16">
        <v>0</v>
      </c>
      <c r="J16">
        <v>0</v>
      </c>
      <c r="K16">
        <v>0</v>
      </c>
      <c r="L16">
        <v>1</v>
      </c>
      <c r="M16">
        <v>1</v>
      </c>
      <c r="N16">
        <v>0</v>
      </c>
      <c r="O16">
        <v>0</v>
      </c>
      <c r="P16">
        <v>0</v>
      </c>
      <c r="Q16">
        <v>0</v>
      </c>
      <c r="R16">
        <v>2</v>
      </c>
      <c r="S16" t="s">
        <v>25</v>
      </c>
      <c r="T16" t="s">
        <v>25</v>
      </c>
      <c r="U16" t="s">
        <v>24</v>
      </c>
      <c r="V16" t="s">
        <v>25</v>
      </c>
      <c r="W16">
        <v>3</v>
      </c>
    </row>
    <row r="17" spans="1:23" x14ac:dyDescent="0.3">
      <c r="A17">
        <v>15</v>
      </c>
      <c r="B17">
        <v>1</v>
      </c>
      <c r="C17">
        <v>1</v>
      </c>
      <c r="D17">
        <v>0</v>
      </c>
      <c r="E17">
        <v>0</v>
      </c>
      <c r="F17">
        <v>0</v>
      </c>
      <c r="G17">
        <v>0</v>
      </c>
      <c r="H17">
        <v>0</v>
      </c>
      <c r="I17">
        <v>0</v>
      </c>
      <c r="J17">
        <v>0</v>
      </c>
      <c r="K17">
        <v>0</v>
      </c>
      <c r="L17">
        <v>1</v>
      </c>
      <c r="M17">
        <v>0</v>
      </c>
      <c r="N17">
        <v>1</v>
      </c>
      <c r="O17">
        <v>0</v>
      </c>
      <c r="P17">
        <v>0</v>
      </c>
      <c r="Q17">
        <v>0</v>
      </c>
      <c r="R17">
        <v>2.5</v>
      </c>
      <c r="S17" t="s">
        <v>25</v>
      </c>
      <c r="T17" t="s">
        <v>286</v>
      </c>
      <c r="U17" t="s">
        <v>24</v>
      </c>
      <c r="V17" t="s">
        <v>25</v>
      </c>
      <c r="W17">
        <v>2</v>
      </c>
    </row>
    <row r="18" spans="1:23" x14ac:dyDescent="0.3">
      <c r="A18">
        <v>16</v>
      </c>
      <c r="B18">
        <v>1</v>
      </c>
      <c r="C18">
        <v>1</v>
      </c>
      <c r="D18">
        <v>0</v>
      </c>
      <c r="E18">
        <v>0</v>
      </c>
      <c r="F18">
        <v>0</v>
      </c>
      <c r="G18">
        <v>0</v>
      </c>
      <c r="H18">
        <v>0</v>
      </c>
      <c r="I18">
        <v>0</v>
      </c>
      <c r="J18">
        <v>0</v>
      </c>
      <c r="K18">
        <v>0</v>
      </c>
      <c r="L18">
        <v>0</v>
      </c>
      <c r="M18">
        <v>1</v>
      </c>
      <c r="N18">
        <v>1</v>
      </c>
      <c r="O18">
        <v>1</v>
      </c>
      <c r="P18">
        <v>1</v>
      </c>
      <c r="Q18">
        <v>0</v>
      </c>
      <c r="R18">
        <v>2</v>
      </c>
      <c r="S18" t="s">
        <v>25</v>
      </c>
      <c r="T18" t="s">
        <v>25</v>
      </c>
      <c r="U18" t="s">
        <v>42</v>
      </c>
      <c r="V18" t="s">
        <v>25</v>
      </c>
      <c r="W18">
        <v>3</v>
      </c>
    </row>
    <row r="19" spans="1:23" x14ac:dyDescent="0.3">
      <c r="A19">
        <v>17</v>
      </c>
      <c r="B19">
        <v>0</v>
      </c>
      <c r="C19">
        <v>1</v>
      </c>
      <c r="D19">
        <v>0</v>
      </c>
      <c r="E19">
        <v>0</v>
      </c>
      <c r="F19">
        <v>0</v>
      </c>
      <c r="G19">
        <v>0</v>
      </c>
      <c r="H19">
        <v>0</v>
      </c>
      <c r="I19">
        <v>0</v>
      </c>
      <c r="J19">
        <v>0</v>
      </c>
      <c r="K19">
        <v>0</v>
      </c>
      <c r="L19">
        <v>0</v>
      </c>
      <c r="M19">
        <v>0</v>
      </c>
      <c r="N19">
        <v>0</v>
      </c>
      <c r="O19">
        <v>0</v>
      </c>
      <c r="P19">
        <v>0</v>
      </c>
      <c r="Q19">
        <v>0</v>
      </c>
      <c r="R19">
        <v>3</v>
      </c>
      <c r="S19" t="s">
        <v>62</v>
      </c>
      <c r="T19" t="s">
        <v>25</v>
      </c>
      <c r="U19" t="s">
        <v>31</v>
      </c>
      <c r="V19" t="s">
        <v>25</v>
      </c>
      <c r="W19">
        <v>1</v>
      </c>
    </row>
    <row r="20" spans="1:23" x14ac:dyDescent="0.3">
      <c r="A20">
        <v>18</v>
      </c>
      <c r="B20">
        <v>1</v>
      </c>
      <c r="C20">
        <v>1</v>
      </c>
      <c r="D20">
        <v>0</v>
      </c>
      <c r="E20">
        <v>0</v>
      </c>
      <c r="F20">
        <v>0</v>
      </c>
      <c r="G20">
        <v>0</v>
      </c>
      <c r="H20">
        <v>0</v>
      </c>
      <c r="I20">
        <v>0</v>
      </c>
      <c r="J20">
        <v>0</v>
      </c>
      <c r="K20">
        <v>0</v>
      </c>
      <c r="L20">
        <v>0</v>
      </c>
      <c r="M20">
        <v>0</v>
      </c>
      <c r="N20">
        <v>1</v>
      </c>
      <c r="O20">
        <v>0</v>
      </c>
      <c r="P20">
        <v>0</v>
      </c>
      <c r="Q20">
        <v>1</v>
      </c>
      <c r="R20">
        <v>4.5</v>
      </c>
      <c r="S20" t="s">
        <v>62</v>
      </c>
      <c r="T20" t="s">
        <v>62</v>
      </c>
      <c r="U20" t="s">
        <v>39</v>
      </c>
      <c r="V20" t="s">
        <v>25</v>
      </c>
      <c r="W20">
        <v>2</v>
      </c>
    </row>
    <row r="21" spans="1:23" x14ac:dyDescent="0.3">
      <c r="A21">
        <v>19</v>
      </c>
      <c r="B21">
        <v>1</v>
      </c>
      <c r="C21">
        <v>1</v>
      </c>
      <c r="D21">
        <v>0</v>
      </c>
      <c r="E21">
        <v>0</v>
      </c>
      <c r="F21">
        <v>1</v>
      </c>
      <c r="G21">
        <v>0</v>
      </c>
      <c r="H21">
        <v>0</v>
      </c>
      <c r="I21">
        <v>0</v>
      </c>
      <c r="J21">
        <v>0</v>
      </c>
      <c r="K21">
        <v>0</v>
      </c>
      <c r="L21">
        <v>0</v>
      </c>
      <c r="M21">
        <v>1</v>
      </c>
      <c r="N21">
        <v>0</v>
      </c>
      <c r="O21">
        <v>0</v>
      </c>
      <c r="P21">
        <v>0</v>
      </c>
      <c r="Q21">
        <v>0</v>
      </c>
      <c r="R21">
        <v>3.666666666666667</v>
      </c>
      <c r="S21" t="s">
        <v>62</v>
      </c>
      <c r="T21" t="s">
        <v>62</v>
      </c>
      <c r="U21" t="s">
        <v>35</v>
      </c>
      <c r="V21" t="s">
        <v>25</v>
      </c>
      <c r="W21">
        <v>3</v>
      </c>
    </row>
    <row r="22" spans="1:23" x14ac:dyDescent="0.3">
      <c r="A22">
        <v>20</v>
      </c>
      <c r="B22">
        <v>1</v>
      </c>
      <c r="C22">
        <v>1</v>
      </c>
      <c r="D22">
        <v>0</v>
      </c>
      <c r="E22">
        <v>0</v>
      </c>
      <c r="F22">
        <v>0</v>
      </c>
      <c r="G22">
        <v>0</v>
      </c>
      <c r="H22">
        <v>0</v>
      </c>
      <c r="I22">
        <v>0</v>
      </c>
      <c r="J22">
        <v>0</v>
      </c>
      <c r="K22">
        <v>0</v>
      </c>
      <c r="L22">
        <v>1</v>
      </c>
      <c r="M22">
        <v>1</v>
      </c>
      <c r="N22">
        <v>0</v>
      </c>
      <c r="O22">
        <v>0</v>
      </c>
      <c r="P22">
        <v>1</v>
      </c>
      <c r="Q22">
        <v>0</v>
      </c>
      <c r="R22">
        <v>2.5</v>
      </c>
      <c r="S22" t="s">
        <v>25</v>
      </c>
      <c r="T22" t="s">
        <v>286</v>
      </c>
      <c r="U22" t="s">
        <v>42</v>
      </c>
      <c r="V22" t="s">
        <v>25</v>
      </c>
      <c r="W22">
        <v>2</v>
      </c>
    </row>
    <row r="23" spans="1:23" x14ac:dyDescent="0.3">
      <c r="A23">
        <v>21</v>
      </c>
      <c r="B23">
        <v>0</v>
      </c>
      <c r="C23">
        <v>0</v>
      </c>
      <c r="D23">
        <v>0</v>
      </c>
      <c r="E23">
        <v>0</v>
      </c>
      <c r="F23">
        <v>1</v>
      </c>
      <c r="G23">
        <v>0</v>
      </c>
      <c r="H23">
        <v>0</v>
      </c>
      <c r="I23">
        <v>0</v>
      </c>
      <c r="J23">
        <v>0</v>
      </c>
      <c r="K23">
        <v>0</v>
      </c>
      <c r="L23">
        <v>1</v>
      </c>
      <c r="M23">
        <v>0</v>
      </c>
      <c r="N23">
        <v>0</v>
      </c>
      <c r="O23">
        <v>1</v>
      </c>
      <c r="P23">
        <v>1</v>
      </c>
      <c r="Q23">
        <v>0</v>
      </c>
      <c r="R23">
        <v>1.5</v>
      </c>
      <c r="S23" t="s">
        <v>25</v>
      </c>
      <c r="T23" t="s">
        <v>25</v>
      </c>
      <c r="U23" t="s">
        <v>24</v>
      </c>
      <c r="V23" t="s">
        <v>25</v>
      </c>
      <c r="W23">
        <v>2</v>
      </c>
    </row>
    <row r="24" spans="1:23" x14ac:dyDescent="0.3">
      <c r="A24">
        <v>22</v>
      </c>
      <c r="B24">
        <v>0</v>
      </c>
      <c r="C24">
        <v>1</v>
      </c>
      <c r="D24">
        <v>0</v>
      </c>
      <c r="E24">
        <v>0</v>
      </c>
      <c r="F24">
        <v>1</v>
      </c>
      <c r="G24">
        <v>0</v>
      </c>
      <c r="H24">
        <v>0</v>
      </c>
      <c r="I24">
        <v>0</v>
      </c>
      <c r="J24">
        <v>0</v>
      </c>
      <c r="K24">
        <v>0</v>
      </c>
      <c r="L24">
        <v>0</v>
      </c>
      <c r="M24">
        <v>1</v>
      </c>
      <c r="N24">
        <v>0</v>
      </c>
      <c r="O24">
        <v>0</v>
      </c>
      <c r="P24">
        <v>0</v>
      </c>
      <c r="Q24">
        <v>0</v>
      </c>
      <c r="R24">
        <v>3.5</v>
      </c>
      <c r="S24" t="s">
        <v>62</v>
      </c>
      <c r="T24" t="s">
        <v>286</v>
      </c>
      <c r="U24" t="s">
        <v>35</v>
      </c>
      <c r="V24" t="s">
        <v>25</v>
      </c>
      <c r="W24">
        <v>2</v>
      </c>
    </row>
    <row r="25" spans="1:23" x14ac:dyDescent="0.3">
      <c r="A25">
        <v>23</v>
      </c>
      <c r="B25">
        <v>0</v>
      </c>
      <c r="C25">
        <v>1</v>
      </c>
      <c r="D25">
        <v>0</v>
      </c>
      <c r="E25">
        <v>0</v>
      </c>
      <c r="F25">
        <v>0</v>
      </c>
      <c r="G25">
        <v>0</v>
      </c>
      <c r="H25">
        <v>0</v>
      </c>
      <c r="I25">
        <v>0</v>
      </c>
      <c r="J25">
        <v>0</v>
      </c>
      <c r="K25">
        <v>1</v>
      </c>
      <c r="L25">
        <v>1</v>
      </c>
      <c r="M25">
        <v>1</v>
      </c>
      <c r="N25">
        <v>1</v>
      </c>
      <c r="O25">
        <v>0</v>
      </c>
      <c r="P25">
        <v>0</v>
      </c>
      <c r="Q25">
        <v>0</v>
      </c>
      <c r="R25">
        <v>2</v>
      </c>
      <c r="S25" t="s">
        <v>25</v>
      </c>
      <c r="T25" t="s">
        <v>25</v>
      </c>
      <c r="U25" t="s">
        <v>42</v>
      </c>
      <c r="V25" t="s">
        <v>25</v>
      </c>
      <c r="W25">
        <v>2</v>
      </c>
    </row>
    <row r="26" spans="1:23" x14ac:dyDescent="0.3">
      <c r="A26">
        <v>24</v>
      </c>
      <c r="B26">
        <v>0</v>
      </c>
      <c r="C26">
        <v>1</v>
      </c>
      <c r="D26">
        <v>0</v>
      </c>
      <c r="E26">
        <v>0</v>
      </c>
      <c r="F26">
        <v>0</v>
      </c>
      <c r="G26">
        <v>0</v>
      </c>
      <c r="H26">
        <v>0</v>
      </c>
      <c r="I26">
        <v>0</v>
      </c>
      <c r="J26">
        <v>0</v>
      </c>
      <c r="K26">
        <v>1</v>
      </c>
      <c r="L26">
        <v>2</v>
      </c>
      <c r="M26">
        <v>0</v>
      </c>
      <c r="N26">
        <v>0</v>
      </c>
      <c r="O26">
        <v>1</v>
      </c>
      <c r="P26">
        <v>0</v>
      </c>
      <c r="Q26">
        <v>1</v>
      </c>
      <c r="R26">
        <v>2</v>
      </c>
      <c r="S26" t="s">
        <v>25</v>
      </c>
      <c r="T26" t="s">
        <v>25</v>
      </c>
      <c r="U26" t="s">
        <v>42</v>
      </c>
      <c r="V26" t="s">
        <v>25</v>
      </c>
      <c r="W26">
        <v>3</v>
      </c>
    </row>
    <row r="27" spans="1:23" x14ac:dyDescent="0.3">
      <c r="A27">
        <v>25</v>
      </c>
      <c r="B27">
        <v>0</v>
      </c>
      <c r="C27">
        <v>1</v>
      </c>
      <c r="D27">
        <v>0</v>
      </c>
      <c r="E27">
        <v>0</v>
      </c>
      <c r="F27">
        <v>0</v>
      </c>
      <c r="G27">
        <v>0</v>
      </c>
      <c r="H27">
        <v>0</v>
      </c>
      <c r="I27">
        <v>0</v>
      </c>
      <c r="J27">
        <v>0</v>
      </c>
      <c r="K27">
        <v>0</v>
      </c>
      <c r="L27">
        <v>0</v>
      </c>
      <c r="M27">
        <v>0</v>
      </c>
      <c r="N27">
        <v>1</v>
      </c>
      <c r="O27">
        <v>0</v>
      </c>
      <c r="P27">
        <v>0</v>
      </c>
      <c r="Q27">
        <v>0</v>
      </c>
      <c r="R27">
        <v>3.5</v>
      </c>
      <c r="S27" t="s">
        <v>62</v>
      </c>
      <c r="T27" t="s">
        <v>286</v>
      </c>
      <c r="U27" t="s">
        <v>31</v>
      </c>
      <c r="V27" t="s">
        <v>25</v>
      </c>
      <c r="W27">
        <v>2</v>
      </c>
    </row>
    <row r="28" spans="1:23" x14ac:dyDescent="0.3">
      <c r="A28">
        <v>26</v>
      </c>
      <c r="B28">
        <v>0</v>
      </c>
      <c r="C28">
        <v>1</v>
      </c>
      <c r="D28">
        <v>0</v>
      </c>
      <c r="E28">
        <v>0</v>
      </c>
      <c r="F28">
        <v>0</v>
      </c>
      <c r="G28">
        <v>0</v>
      </c>
      <c r="H28">
        <v>0</v>
      </c>
      <c r="I28">
        <v>0</v>
      </c>
      <c r="J28">
        <v>0</v>
      </c>
      <c r="K28">
        <v>0</v>
      </c>
      <c r="L28">
        <v>1</v>
      </c>
      <c r="M28">
        <v>1</v>
      </c>
      <c r="N28">
        <v>1</v>
      </c>
      <c r="O28">
        <v>1</v>
      </c>
      <c r="P28">
        <v>0</v>
      </c>
      <c r="Q28">
        <v>0</v>
      </c>
      <c r="R28">
        <v>4.5</v>
      </c>
      <c r="S28" t="s">
        <v>62</v>
      </c>
      <c r="T28" t="s">
        <v>62</v>
      </c>
      <c r="U28" t="s">
        <v>39</v>
      </c>
      <c r="V28" t="s">
        <v>25</v>
      </c>
      <c r="W28">
        <v>2</v>
      </c>
    </row>
    <row r="29" spans="1:23" x14ac:dyDescent="0.3">
      <c r="A29">
        <v>27</v>
      </c>
      <c r="B29">
        <v>0</v>
      </c>
      <c r="C29">
        <v>1</v>
      </c>
      <c r="D29">
        <v>0</v>
      </c>
      <c r="E29">
        <v>0</v>
      </c>
      <c r="F29">
        <v>0</v>
      </c>
      <c r="G29">
        <v>0</v>
      </c>
      <c r="H29">
        <v>0</v>
      </c>
      <c r="I29">
        <v>0</v>
      </c>
      <c r="J29">
        <v>0</v>
      </c>
      <c r="K29">
        <v>0</v>
      </c>
      <c r="L29">
        <v>0</v>
      </c>
      <c r="M29">
        <v>0</v>
      </c>
      <c r="N29">
        <v>0</v>
      </c>
      <c r="O29">
        <v>1</v>
      </c>
      <c r="P29">
        <v>0</v>
      </c>
      <c r="Q29">
        <v>0</v>
      </c>
      <c r="R29">
        <v>3</v>
      </c>
      <c r="S29" t="s">
        <v>62</v>
      </c>
      <c r="T29" t="s">
        <v>286</v>
      </c>
      <c r="U29" t="s">
        <v>24</v>
      </c>
      <c r="V29" t="s">
        <v>25</v>
      </c>
      <c r="W29">
        <v>2</v>
      </c>
    </row>
    <row r="30" spans="1:23" x14ac:dyDescent="0.3">
      <c r="A30">
        <v>28</v>
      </c>
      <c r="B30">
        <v>0</v>
      </c>
      <c r="C30">
        <v>1</v>
      </c>
      <c r="D30">
        <v>0</v>
      </c>
      <c r="E30">
        <v>0</v>
      </c>
      <c r="F30">
        <v>0</v>
      </c>
      <c r="G30">
        <v>0</v>
      </c>
      <c r="H30">
        <v>0</v>
      </c>
      <c r="I30">
        <v>0</v>
      </c>
      <c r="J30">
        <v>0</v>
      </c>
      <c r="K30">
        <v>0</v>
      </c>
      <c r="L30">
        <v>1</v>
      </c>
      <c r="M30">
        <v>0</v>
      </c>
      <c r="N30">
        <v>0</v>
      </c>
      <c r="O30">
        <v>2</v>
      </c>
      <c r="P30">
        <v>0</v>
      </c>
      <c r="Q30">
        <v>1</v>
      </c>
      <c r="R30">
        <v>3</v>
      </c>
      <c r="S30" t="s">
        <v>62</v>
      </c>
      <c r="T30" t="s">
        <v>25</v>
      </c>
      <c r="U30" t="s">
        <v>42</v>
      </c>
      <c r="V30" t="s">
        <v>25</v>
      </c>
      <c r="W30">
        <v>3</v>
      </c>
    </row>
    <row r="31" spans="1:23" x14ac:dyDescent="0.3">
      <c r="A31">
        <v>29</v>
      </c>
      <c r="B31">
        <v>0</v>
      </c>
      <c r="C31">
        <v>1</v>
      </c>
      <c r="D31">
        <v>0</v>
      </c>
      <c r="E31">
        <v>0</v>
      </c>
      <c r="F31">
        <v>0</v>
      </c>
      <c r="G31">
        <v>0</v>
      </c>
      <c r="H31">
        <v>0</v>
      </c>
      <c r="I31">
        <v>0</v>
      </c>
      <c r="J31">
        <v>0</v>
      </c>
      <c r="K31">
        <v>0</v>
      </c>
      <c r="L31">
        <v>1</v>
      </c>
      <c r="M31">
        <v>0</v>
      </c>
      <c r="N31">
        <v>0</v>
      </c>
      <c r="O31">
        <v>1</v>
      </c>
      <c r="P31">
        <v>0</v>
      </c>
      <c r="Q31">
        <v>0</v>
      </c>
      <c r="R31">
        <v>2.5</v>
      </c>
      <c r="S31" t="s">
        <v>25</v>
      </c>
      <c r="T31" t="s">
        <v>286</v>
      </c>
      <c r="U31" t="s">
        <v>24</v>
      </c>
      <c r="V31" t="s">
        <v>25</v>
      </c>
      <c r="W31">
        <v>2</v>
      </c>
    </row>
    <row r="32" spans="1:23" x14ac:dyDescent="0.3">
      <c r="A32">
        <v>30</v>
      </c>
      <c r="B32">
        <v>0</v>
      </c>
      <c r="C32">
        <v>1</v>
      </c>
      <c r="D32">
        <v>0</v>
      </c>
      <c r="E32">
        <v>0</v>
      </c>
      <c r="F32">
        <v>0</v>
      </c>
      <c r="G32">
        <v>0</v>
      </c>
      <c r="H32">
        <v>0</v>
      </c>
      <c r="I32">
        <v>0</v>
      </c>
      <c r="J32">
        <v>0</v>
      </c>
      <c r="K32">
        <v>0</v>
      </c>
      <c r="L32">
        <v>1</v>
      </c>
      <c r="M32">
        <v>0</v>
      </c>
      <c r="N32">
        <v>0</v>
      </c>
      <c r="O32">
        <v>1</v>
      </c>
      <c r="P32">
        <v>0</v>
      </c>
      <c r="Q32">
        <v>1</v>
      </c>
      <c r="R32">
        <v>2.5</v>
      </c>
      <c r="S32" t="s">
        <v>25</v>
      </c>
      <c r="T32" t="s">
        <v>286</v>
      </c>
      <c r="U32" t="s">
        <v>24</v>
      </c>
      <c r="V32" t="s">
        <v>25</v>
      </c>
      <c r="W32">
        <v>2</v>
      </c>
    </row>
    <row r="33" spans="1:23" x14ac:dyDescent="0.3">
      <c r="A33">
        <v>31</v>
      </c>
      <c r="B33">
        <v>0</v>
      </c>
      <c r="C33">
        <v>1</v>
      </c>
      <c r="D33">
        <v>0</v>
      </c>
      <c r="E33">
        <v>0</v>
      </c>
      <c r="F33">
        <v>0</v>
      </c>
      <c r="G33">
        <v>0</v>
      </c>
      <c r="H33">
        <v>0</v>
      </c>
      <c r="I33">
        <v>0</v>
      </c>
      <c r="J33">
        <v>0</v>
      </c>
      <c r="K33">
        <v>0</v>
      </c>
      <c r="L33">
        <v>0</v>
      </c>
      <c r="M33">
        <v>0</v>
      </c>
      <c r="N33">
        <v>0</v>
      </c>
      <c r="O33">
        <v>1</v>
      </c>
      <c r="P33">
        <v>0</v>
      </c>
      <c r="Q33">
        <v>0</v>
      </c>
      <c r="R33">
        <v>4.5</v>
      </c>
      <c r="S33" t="s">
        <v>62</v>
      </c>
      <c r="T33" t="s">
        <v>62</v>
      </c>
      <c r="U33" t="s">
        <v>39</v>
      </c>
      <c r="V33" t="s">
        <v>25</v>
      </c>
      <c r="W33">
        <v>2</v>
      </c>
    </row>
    <row r="34" spans="1:23" x14ac:dyDescent="0.3">
      <c r="A34">
        <v>32</v>
      </c>
      <c r="B34">
        <v>0</v>
      </c>
      <c r="C34">
        <v>1</v>
      </c>
      <c r="D34">
        <v>0</v>
      </c>
      <c r="E34">
        <v>0</v>
      </c>
      <c r="F34">
        <v>0</v>
      </c>
      <c r="G34">
        <v>0</v>
      </c>
      <c r="H34">
        <v>0</v>
      </c>
      <c r="I34">
        <v>0</v>
      </c>
      <c r="J34">
        <v>0</v>
      </c>
      <c r="K34">
        <v>0</v>
      </c>
      <c r="L34">
        <v>0</v>
      </c>
      <c r="M34">
        <v>0</v>
      </c>
      <c r="N34">
        <v>0</v>
      </c>
      <c r="O34">
        <v>1</v>
      </c>
      <c r="P34">
        <v>0</v>
      </c>
      <c r="Q34">
        <v>1</v>
      </c>
      <c r="R34">
        <v>3</v>
      </c>
      <c r="S34" t="s">
        <v>62</v>
      </c>
      <c r="T34" t="s">
        <v>286</v>
      </c>
      <c r="U34" t="s">
        <v>24</v>
      </c>
      <c r="V34" t="s">
        <v>25</v>
      </c>
      <c r="W34">
        <v>2</v>
      </c>
    </row>
    <row r="35" spans="1:23" x14ac:dyDescent="0.3">
      <c r="A35">
        <v>33</v>
      </c>
      <c r="B35">
        <v>0</v>
      </c>
      <c r="C35">
        <v>1</v>
      </c>
      <c r="D35">
        <v>0</v>
      </c>
      <c r="E35">
        <v>0</v>
      </c>
      <c r="F35">
        <v>0</v>
      </c>
      <c r="G35">
        <v>0</v>
      </c>
      <c r="H35">
        <v>0</v>
      </c>
      <c r="I35">
        <v>0</v>
      </c>
      <c r="J35">
        <v>0</v>
      </c>
      <c r="K35">
        <v>0</v>
      </c>
      <c r="L35">
        <v>1</v>
      </c>
      <c r="M35">
        <v>0</v>
      </c>
      <c r="N35">
        <v>0</v>
      </c>
      <c r="O35">
        <v>0</v>
      </c>
      <c r="P35">
        <v>0</v>
      </c>
      <c r="Q35">
        <v>1</v>
      </c>
      <c r="R35">
        <v>4</v>
      </c>
      <c r="S35" t="s">
        <v>62</v>
      </c>
      <c r="T35" t="s">
        <v>286</v>
      </c>
      <c r="U35" t="s">
        <v>35</v>
      </c>
      <c r="V35" t="s">
        <v>25</v>
      </c>
      <c r="W35">
        <v>2</v>
      </c>
    </row>
    <row r="36" spans="1:23" x14ac:dyDescent="0.3">
      <c r="A36">
        <v>34</v>
      </c>
      <c r="B36">
        <v>0</v>
      </c>
      <c r="C36">
        <v>1</v>
      </c>
      <c r="D36">
        <v>0</v>
      </c>
      <c r="E36">
        <v>0</v>
      </c>
      <c r="F36">
        <v>0</v>
      </c>
      <c r="G36">
        <v>0</v>
      </c>
      <c r="H36">
        <v>0</v>
      </c>
      <c r="I36">
        <v>0</v>
      </c>
      <c r="J36">
        <v>0</v>
      </c>
      <c r="K36">
        <v>0</v>
      </c>
      <c r="L36">
        <v>0</v>
      </c>
      <c r="M36">
        <v>0</v>
      </c>
      <c r="N36">
        <v>0</v>
      </c>
      <c r="O36">
        <v>0</v>
      </c>
      <c r="P36">
        <v>0</v>
      </c>
      <c r="Q36">
        <v>0</v>
      </c>
      <c r="R36">
        <v>5</v>
      </c>
      <c r="S36" t="s">
        <v>62</v>
      </c>
      <c r="T36" t="s">
        <v>62</v>
      </c>
      <c r="U36" t="s">
        <v>39</v>
      </c>
      <c r="V36" t="s">
        <v>25</v>
      </c>
      <c r="W36">
        <v>1</v>
      </c>
    </row>
    <row r="37" spans="1:23" x14ac:dyDescent="0.3">
      <c r="A37">
        <v>35</v>
      </c>
      <c r="B37">
        <v>0</v>
      </c>
      <c r="C37">
        <v>1</v>
      </c>
      <c r="D37">
        <v>0</v>
      </c>
      <c r="E37">
        <v>0</v>
      </c>
      <c r="F37">
        <v>0</v>
      </c>
      <c r="G37">
        <v>0</v>
      </c>
      <c r="H37">
        <v>0</v>
      </c>
      <c r="I37">
        <v>0</v>
      </c>
      <c r="J37">
        <v>0</v>
      </c>
      <c r="K37">
        <v>0</v>
      </c>
      <c r="L37">
        <v>1</v>
      </c>
      <c r="M37">
        <v>0</v>
      </c>
      <c r="N37">
        <v>0</v>
      </c>
      <c r="O37">
        <v>0</v>
      </c>
      <c r="P37">
        <v>0</v>
      </c>
      <c r="Q37">
        <v>0</v>
      </c>
      <c r="R37">
        <v>3</v>
      </c>
      <c r="S37" t="s">
        <v>62</v>
      </c>
      <c r="T37" t="s">
        <v>286</v>
      </c>
      <c r="U37" t="s">
        <v>24</v>
      </c>
      <c r="V37" t="s">
        <v>25</v>
      </c>
      <c r="W37">
        <v>2</v>
      </c>
    </row>
    <row r="38" spans="1:23" x14ac:dyDescent="0.3">
      <c r="A38">
        <v>36</v>
      </c>
      <c r="B38">
        <v>1</v>
      </c>
      <c r="C38">
        <v>1</v>
      </c>
      <c r="D38">
        <v>0</v>
      </c>
      <c r="E38">
        <v>0</v>
      </c>
      <c r="F38">
        <v>0</v>
      </c>
      <c r="G38">
        <v>0</v>
      </c>
      <c r="H38">
        <v>0</v>
      </c>
      <c r="I38">
        <v>0</v>
      </c>
      <c r="J38">
        <v>0</v>
      </c>
      <c r="K38">
        <v>0</v>
      </c>
      <c r="L38">
        <v>0</v>
      </c>
      <c r="M38">
        <v>0</v>
      </c>
      <c r="N38">
        <v>1</v>
      </c>
      <c r="O38">
        <v>0</v>
      </c>
      <c r="P38">
        <v>0</v>
      </c>
      <c r="Q38">
        <v>0</v>
      </c>
      <c r="R38">
        <v>3</v>
      </c>
      <c r="S38" t="s">
        <v>62</v>
      </c>
      <c r="T38" t="s">
        <v>25</v>
      </c>
      <c r="U38" t="s">
        <v>42</v>
      </c>
      <c r="V38" t="s">
        <v>25</v>
      </c>
      <c r="W38">
        <v>2</v>
      </c>
    </row>
    <row r="39" spans="1:23" x14ac:dyDescent="0.3">
      <c r="A39">
        <v>37</v>
      </c>
      <c r="B39">
        <v>1</v>
      </c>
      <c r="C39">
        <v>1</v>
      </c>
      <c r="D39">
        <v>0</v>
      </c>
      <c r="E39">
        <v>0</v>
      </c>
      <c r="F39">
        <v>0</v>
      </c>
      <c r="G39">
        <v>0</v>
      </c>
      <c r="H39">
        <v>1</v>
      </c>
      <c r="I39">
        <v>0</v>
      </c>
      <c r="J39">
        <v>0</v>
      </c>
      <c r="K39">
        <v>0</v>
      </c>
      <c r="L39">
        <v>0</v>
      </c>
      <c r="M39">
        <v>0</v>
      </c>
      <c r="N39">
        <v>0</v>
      </c>
      <c r="O39">
        <v>0</v>
      </c>
      <c r="P39">
        <v>0</v>
      </c>
      <c r="Q39">
        <v>0</v>
      </c>
      <c r="R39">
        <v>4</v>
      </c>
      <c r="S39" t="s">
        <v>62</v>
      </c>
      <c r="T39" t="s">
        <v>62</v>
      </c>
      <c r="U39" t="s">
        <v>24</v>
      </c>
      <c r="V39" t="s">
        <v>25</v>
      </c>
      <c r="W39">
        <v>1</v>
      </c>
    </row>
    <row r="40" spans="1:23" x14ac:dyDescent="0.3">
      <c r="A40">
        <v>38</v>
      </c>
      <c r="B40">
        <v>1</v>
      </c>
      <c r="C40">
        <v>1</v>
      </c>
      <c r="D40">
        <v>0</v>
      </c>
      <c r="E40">
        <v>0</v>
      </c>
      <c r="F40">
        <v>0</v>
      </c>
      <c r="G40">
        <v>0</v>
      </c>
      <c r="H40">
        <v>0</v>
      </c>
      <c r="I40">
        <v>0</v>
      </c>
      <c r="J40">
        <v>0</v>
      </c>
      <c r="K40">
        <v>0</v>
      </c>
      <c r="L40">
        <v>1</v>
      </c>
      <c r="M40">
        <v>0</v>
      </c>
      <c r="N40">
        <v>0</v>
      </c>
      <c r="O40">
        <v>1</v>
      </c>
      <c r="P40">
        <v>0</v>
      </c>
      <c r="Q40">
        <v>0</v>
      </c>
      <c r="R40">
        <v>4</v>
      </c>
      <c r="S40" t="s">
        <v>62</v>
      </c>
      <c r="T40" t="s">
        <v>62</v>
      </c>
      <c r="U40" t="s">
        <v>31</v>
      </c>
      <c r="V40" t="s">
        <v>25</v>
      </c>
      <c r="W40">
        <v>2</v>
      </c>
    </row>
    <row r="41" spans="1:23" x14ac:dyDescent="0.3">
      <c r="A41">
        <v>39</v>
      </c>
      <c r="B41">
        <v>1</v>
      </c>
      <c r="C41">
        <v>0</v>
      </c>
      <c r="D41">
        <v>0</v>
      </c>
      <c r="E41">
        <v>0</v>
      </c>
      <c r="F41">
        <v>0</v>
      </c>
      <c r="G41">
        <v>0</v>
      </c>
      <c r="H41">
        <v>0</v>
      </c>
      <c r="I41">
        <v>0</v>
      </c>
      <c r="J41">
        <v>0</v>
      </c>
      <c r="K41">
        <v>0</v>
      </c>
      <c r="L41">
        <v>0</v>
      </c>
      <c r="M41">
        <v>0</v>
      </c>
      <c r="N41">
        <v>0</v>
      </c>
      <c r="O41">
        <v>0</v>
      </c>
      <c r="P41">
        <v>0</v>
      </c>
      <c r="Q41">
        <v>0</v>
      </c>
      <c r="R41">
        <v>4.5</v>
      </c>
      <c r="S41" t="s">
        <v>62</v>
      </c>
      <c r="T41" t="s">
        <v>62</v>
      </c>
      <c r="U41" t="s">
        <v>35</v>
      </c>
      <c r="V41" t="s">
        <v>25</v>
      </c>
      <c r="W41">
        <v>2</v>
      </c>
    </row>
    <row r="42" spans="1:23" x14ac:dyDescent="0.3">
      <c r="A42">
        <v>40</v>
      </c>
      <c r="B42">
        <v>0</v>
      </c>
      <c r="C42">
        <v>2</v>
      </c>
      <c r="D42">
        <v>0</v>
      </c>
      <c r="E42">
        <v>0</v>
      </c>
      <c r="F42">
        <v>0</v>
      </c>
      <c r="G42">
        <v>0</v>
      </c>
      <c r="H42">
        <v>0</v>
      </c>
      <c r="I42">
        <v>0</v>
      </c>
      <c r="J42">
        <v>0</v>
      </c>
      <c r="K42">
        <v>0</v>
      </c>
      <c r="L42">
        <v>0</v>
      </c>
      <c r="M42">
        <v>0</v>
      </c>
      <c r="N42">
        <v>0</v>
      </c>
      <c r="O42">
        <v>0</v>
      </c>
      <c r="P42">
        <v>0</v>
      </c>
      <c r="Q42">
        <v>0</v>
      </c>
      <c r="R42">
        <v>5</v>
      </c>
      <c r="S42" t="s">
        <v>62</v>
      </c>
      <c r="T42" t="s">
        <v>62</v>
      </c>
      <c r="U42" t="s">
        <v>31</v>
      </c>
      <c r="V42" t="s">
        <v>25</v>
      </c>
      <c r="W42">
        <v>2</v>
      </c>
    </row>
    <row r="43" spans="1:23" x14ac:dyDescent="0.3">
      <c r="A43">
        <v>41</v>
      </c>
      <c r="B43">
        <v>1</v>
      </c>
      <c r="C43">
        <v>2</v>
      </c>
      <c r="D43">
        <v>0</v>
      </c>
      <c r="E43">
        <v>0</v>
      </c>
      <c r="F43">
        <v>0</v>
      </c>
      <c r="G43">
        <v>0</v>
      </c>
      <c r="H43">
        <v>0</v>
      </c>
      <c r="I43">
        <v>0</v>
      </c>
      <c r="J43">
        <v>0</v>
      </c>
      <c r="K43">
        <v>0</v>
      </c>
      <c r="L43">
        <v>0</v>
      </c>
      <c r="M43">
        <v>0</v>
      </c>
      <c r="N43">
        <v>0</v>
      </c>
      <c r="O43">
        <v>0</v>
      </c>
      <c r="P43">
        <v>0</v>
      </c>
      <c r="Q43">
        <v>0</v>
      </c>
      <c r="R43">
        <v>5</v>
      </c>
      <c r="S43" t="s">
        <v>62</v>
      </c>
      <c r="T43" t="s">
        <v>62</v>
      </c>
      <c r="U43" t="s">
        <v>35</v>
      </c>
      <c r="V43" t="s">
        <v>25</v>
      </c>
      <c r="W43">
        <v>2</v>
      </c>
    </row>
    <row r="44" spans="1:23" x14ac:dyDescent="0.3">
      <c r="A44">
        <v>42</v>
      </c>
      <c r="B44">
        <v>1</v>
      </c>
      <c r="C44">
        <v>2</v>
      </c>
      <c r="D44">
        <v>0</v>
      </c>
      <c r="E44">
        <v>0</v>
      </c>
      <c r="F44">
        <v>0</v>
      </c>
      <c r="G44">
        <v>0</v>
      </c>
      <c r="H44">
        <v>0</v>
      </c>
      <c r="I44">
        <v>0</v>
      </c>
      <c r="J44">
        <v>0</v>
      </c>
      <c r="K44">
        <v>0</v>
      </c>
      <c r="L44">
        <v>0</v>
      </c>
      <c r="M44">
        <v>0</v>
      </c>
      <c r="N44">
        <v>0</v>
      </c>
      <c r="O44">
        <v>0</v>
      </c>
      <c r="P44">
        <v>0</v>
      </c>
      <c r="Q44">
        <v>0</v>
      </c>
      <c r="R44">
        <v>5</v>
      </c>
      <c r="S44" t="s">
        <v>62</v>
      </c>
      <c r="T44" t="s">
        <v>62</v>
      </c>
      <c r="U44" t="s">
        <v>35</v>
      </c>
      <c r="V44" t="s">
        <v>25</v>
      </c>
      <c r="W44">
        <v>2</v>
      </c>
    </row>
    <row r="45" spans="1:23" x14ac:dyDescent="0.3">
      <c r="A45">
        <v>43</v>
      </c>
      <c r="B45">
        <v>1</v>
      </c>
      <c r="C45">
        <v>2</v>
      </c>
      <c r="D45">
        <v>0</v>
      </c>
      <c r="E45">
        <v>0</v>
      </c>
      <c r="F45">
        <v>0</v>
      </c>
      <c r="G45">
        <v>0</v>
      </c>
      <c r="H45">
        <v>0</v>
      </c>
      <c r="I45">
        <v>0</v>
      </c>
      <c r="J45">
        <v>0</v>
      </c>
      <c r="K45">
        <v>0</v>
      </c>
      <c r="L45">
        <v>0</v>
      </c>
      <c r="M45">
        <v>0</v>
      </c>
      <c r="N45">
        <v>0</v>
      </c>
      <c r="O45">
        <v>0</v>
      </c>
      <c r="P45">
        <v>0</v>
      </c>
      <c r="Q45">
        <v>0</v>
      </c>
      <c r="R45">
        <v>5</v>
      </c>
      <c r="S45" t="s">
        <v>62</v>
      </c>
      <c r="T45" t="s">
        <v>62</v>
      </c>
      <c r="U45" t="s">
        <v>35</v>
      </c>
      <c r="V45" t="s">
        <v>25</v>
      </c>
      <c r="W45">
        <v>2</v>
      </c>
    </row>
    <row r="46" spans="1:23" x14ac:dyDescent="0.3">
      <c r="A46">
        <v>44</v>
      </c>
      <c r="B46">
        <v>1</v>
      </c>
      <c r="C46">
        <v>2</v>
      </c>
      <c r="D46">
        <v>0</v>
      </c>
      <c r="E46">
        <v>0</v>
      </c>
      <c r="F46">
        <v>0</v>
      </c>
      <c r="G46">
        <v>0</v>
      </c>
      <c r="H46">
        <v>0</v>
      </c>
      <c r="I46">
        <v>0</v>
      </c>
      <c r="J46">
        <v>0</v>
      </c>
      <c r="K46">
        <v>0</v>
      </c>
      <c r="L46">
        <v>0</v>
      </c>
      <c r="M46">
        <v>0</v>
      </c>
      <c r="N46">
        <v>0</v>
      </c>
      <c r="O46">
        <v>0</v>
      </c>
      <c r="P46">
        <v>0</v>
      </c>
      <c r="Q46">
        <v>0</v>
      </c>
      <c r="R46">
        <v>5</v>
      </c>
      <c r="S46" t="s">
        <v>62</v>
      </c>
      <c r="T46" t="s">
        <v>62</v>
      </c>
      <c r="U46" t="s">
        <v>35</v>
      </c>
      <c r="V46" t="s">
        <v>25</v>
      </c>
      <c r="W46">
        <v>2</v>
      </c>
    </row>
    <row r="47" spans="1:23" x14ac:dyDescent="0.3">
      <c r="A47">
        <v>45</v>
      </c>
      <c r="B47">
        <v>2</v>
      </c>
      <c r="C47">
        <v>1</v>
      </c>
      <c r="D47">
        <v>0</v>
      </c>
      <c r="E47">
        <v>0</v>
      </c>
      <c r="F47">
        <v>0</v>
      </c>
      <c r="G47">
        <v>0</v>
      </c>
      <c r="H47">
        <v>0</v>
      </c>
      <c r="I47">
        <v>0</v>
      </c>
      <c r="J47">
        <v>1</v>
      </c>
      <c r="K47">
        <v>0</v>
      </c>
      <c r="L47">
        <v>0</v>
      </c>
      <c r="M47">
        <v>0</v>
      </c>
      <c r="N47">
        <v>0</v>
      </c>
      <c r="O47">
        <v>0</v>
      </c>
      <c r="P47">
        <v>0</v>
      </c>
      <c r="Q47">
        <v>0</v>
      </c>
      <c r="R47">
        <v>4.5</v>
      </c>
      <c r="S47" t="s">
        <v>62</v>
      </c>
      <c r="T47" t="s">
        <v>62</v>
      </c>
      <c r="U47" t="s">
        <v>39</v>
      </c>
      <c r="V47" t="s">
        <v>25</v>
      </c>
      <c r="W47">
        <v>2</v>
      </c>
    </row>
    <row r="48" spans="1:23" x14ac:dyDescent="0.3">
      <c r="A48">
        <v>46</v>
      </c>
      <c r="B48">
        <v>1</v>
      </c>
      <c r="C48">
        <v>1</v>
      </c>
      <c r="D48">
        <v>0</v>
      </c>
      <c r="E48">
        <v>0</v>
      </c>
      <c r="F48">
        <v>1</v>
      </c>
      <c r="G48">
        <v>0</v>
      </c>
      <c r="H48">
        <v>0</v>
      </c>
      <c r="I48">
        <v>0</v>
      </c>
      <c r="J48">
        <v>0</v>
      </c>
      <c r="K48">
        <v>0</v>
      </c>
      <c r="L48">
        <v>1</v>
      </c>
      <c r="M48">
        <v>1</v>
      </c>
      <c r="N48">
        <v>0</v>
      </c>
      <c r="O48">
        <v>2</v>
      </c>
      <c r="P48">
        <v>0</v>
      </c>
      <c r="Q48">
        <v>0</v>
      </c>
      <c r="R48">
        <v>2.75</v>
      </c>
      <c r="S48" t="s">
        <v>62</v>
      </c>
      <c r="T48" t="s">
        <v>286</v>
      </c>
      <c r="U48" t="s">
        <v>39</v>
      </c>
      <c r="V48" t="s">
        <v>25</v>
      </c>
      <c r="W48">
        <v>4</v>
      </c>
    </row>
    <row r="49" spans="1:23" x14ac:dyDescent="0.3">
      <c r="A49">
        <v>47</v>
      </c>
      <c r="B49">
        <v>1</v>
      </c>
      <c r="C49">
        <v>0</v>
      </c>
      <c r="D49">
        <v>0</v>
      </c>
      <c r="E49">
        <v>0</v>
      </c>
      <c r="F49">
        <v>0</v>
      </c>
      <c r="G49">
        <v>0</v>
      </c>
      <c r="H49">
        <v>0</v>
      </c>
      <c r="I49">
        <v>0</v>
      </c>
      <c r="J49">
        <v>0</v>
      </c>
      <c r="K49">
        <v>0</v>
      </c>
      <c r="L49">
        <v>1</v>
      </c>
      <c r="M49">
        <v>0</v>
      </c>
      <c r="N49">
        <v>0</v>
      </c>
      <c r="O49">
        <v>1</v>
      </c>
      <c r="P49">
        <v>0</v>
      </c>
      <c r="Q49">
        <v>1</v>
      </c>
      <c r="R49">
        <v>2.5</v>
      </c>
      <c r="S49" t="s">
        <v>25</v>
      </c>
      <c r="T49" t="s">
        <v>286</v>
      </c>
      <c r="U49" t="s">
        <v>39</v>
      </c>
      <c r="V49" t="s">
        <v>25</v>
      </c>
      <c r="W49">
        <v>2</v>
      </c>
    </row>
    <row r="50" spans="1:23" x14ac:dyDescent="0.3">
      <c r="A50">
        <v>48</v>
      </c>
      <c r="B50">
        <v>0</v>
      </c>
      <c r="C50">
        <v>1</v>
      </c>
      <c r="D50">
        <v>0</v>
      </c>
      <c r="E50">
        <v>0</v>
      </c>
      <c r="F50">
        <v>0</v>
      </c>
      <c r="G50">
        <v>0</v>
      </c>
      <c r="H50">
        <v>0</v>
      </c>
      <c r="I50">
        <v>0</v>
      </c>
      <c r="J50">
        <v>0</v>
      </c>
      <c r="K50">
        <v>0</v>
      </c>
      <c r="L50">
        <v>1</v>
      </c>
      <c r="M50">
        <v>0</v>
      </c>
      <c r="N50">
        <v>0</v>
      </c>
      <c r="O50">
        <v>0</v>
      </c>
      <c r="P50">
        <v>0</v>
      </c>
      <c r="Q50">
        <v>0</v>
      </c>
      <c r="R50">
        <v>3</v>
      </c>
      <c r="S50" t="s">
        <v>62</v>
      </c>
      <c r="T50" t="s">
        <v>286</v>
      </c>
      <c r="U50" t="s">
        <v>42</v>
      </c>
      <c r="V50" t="s">
        <v>25</v>
      </c>
      <c r="W50">
        <v>2</v>
      </c>
    </row>
    <row r="51" spans="1:23" x14ac:dyDescent="0.3">
      <c r="A51">
        <v>49</v>
      </c>
      <c r="B51">
        <v>1</v>
      </c>
      <c r="C51">
        <v>1</v>
      </c>
      <c r="D51">
        <v>0</v>
      </c>
      <c r="E51">
        <v>0</v>
      </c>
      <c r="F51">
        <v>0</v>
      </c>
      <c r="G51">
        <v>0</v>
      </c>
      <c r="H51">
        <v>0</v>
      </c>
      <c r="I51">
        <v>0</v>
      </c>
      <c r="J51">
        <v>0</v>
      </c>
      <c r="K51">
        <v>0</v>
      </c>
      <c r="L51">
        <v>1</v>
      </c>
      <c r="M51">
        <v>0</v>
      </c>
      <c r="N51">
        <v>1</v>
      </c>
      <c r="O51">
        <v>0</v>
      </c>
      <c r="P51">
        <v>0</v>
      </c>
      <c r="Q51">
        <v>0</v>
      </c>
      <c r="R51">
        <v>2.5</v>
      </c>
      <c r="S51" t="s">
        <v>25</v>
      </c>
      <c r="T51" t="s">
        <v>286</v>
      </c>
      <c r="U51" t="s">
        <v>24</v>
      </c>
      <c r="V51" t="s">
        <v>25</v>
      </c>
      <c r="W51">
        <v>2</v>
      </c>
    </row>
    <row r="52" spans="1:23" x14ac:dyDescent="0.3">
      <c r="A52">
        <v>50</v>
      </c>
      <c r="B52">
        <v>1</v>
      </c>
      <c r="C52">
        <v>1</v>
      </c>
      <c r="D52">
        <v>0</v>
      </c>
      <c r="E52">
        <v>0</v>
      </c>
      <c r="F52">
        <v>0</v>
      </c>
      <c r="G52">
        <v>0</v>
      </c>
      <c r="H52">
        <v>0</v>
      </c>
      <c r="I52">
        <v>0</v>
      </c>
      <c r="J52">
        <v>1</v>
      </c>
      <c r="K52">
        <v>0</v>
      </c>
      <c r="L52">
        <v>0</v>
      </c>
      <c r="M52">
        <v>0</v>
      </c>
      <c r="N52">
        <v>0</v>
      </c>
      <c r="O52">
        <v>0</v>
      </c>
      <c r="P52">
        <v>0</v>
      </c>
      <c r="Q52">
        <v>0</v>
      </c>
      <c r="R52">
        <v>4.5</v>
      </c>
      <c r="S52" t="s">
        <v>62</v>
      </c>
      <c r="T52" t="s">
        <v>62</v>
      </c>
      <c r="U52" t="s">
        <v>31</v>
      </c>
      <c r="V52" t="s">
        <v>25</v>
      </c>
      <c r="W52">
        <v>2</v>
      </c>
    </row>
    <row r="53" spans="1:23" x14ac:dyDescent="0.3">
      <c r="A53">
        <v>51</v>
      </c>
      <c r="B53">
        <v>1</v>
      </c>
      <c r="C53">
        <v>0</v>
      </c>
      <c r="D53">
        <v>0</v>
      </c>
      <c r="E53">
        <v>0</v>
      </c>
      <c r="F53">
        <v>0</v>
      </c>
      <c r="G53">
        <v>0</v>
      </c>
      <c r="H53">
        <v>0</v>
      </c>
      <c r="I53">
        <v>0</v>
      </c>
      <c r="J53">
        <v>0</v>
      </c>
      <c r="K53">
        <v>0</v>
      </c>
      <c r="L53">
        <v>2</v>
      </c>
      <c r="M53">
        <v>1</v>
      </c>
      <c r="N53">
        <v>1</v>
      </c>
      <c r="O53">
        <v>0</v>
      </c>
      <c r="P53">
        <v>0</v>
      </c>
      <c r="Q53">
        <v>0</v>
      </c>
      <c r="R53">
        <v>2</v>
      </c>
      <c r="S53" t="s">
        <v>25</v>
      </c>
      <c r="T53" t="s">
        <v>25</v>
      </c>
      <c r="U53" t="s">
        <v>39</v>
      </c>
      <c r="V53" t="s">
        <v>25</v>
      </c>
      <c r="W53">
        <v>2</v>
      </c>
    </row>
    <row r="54" spans="1:23" x14ac:dyDescent="0.3">
      <c r="A54">
        <v>52</v>
      </c>
      <c r="B54">
        <v>1</v>
      </c>
      <c r="C54">
        <v>1</v>
      </c>
      <c r="D54">
        <v>0</v>
      </c>
      <c r="E54">
        <v>0</v>
      </c>
      <c r="F54">
        <v>0</v>
      </c>
      <c r="G54">
        <v>0</v>
      </c>
      <c r="H54">
        <v>0</v>
      </c>
      <c r="I54">
        <v>0</v>
      </c>
      <c r="J54">
        <v>0</v>
      </c>
      <c r="K54">
        <v>0</v>
      </c>
      <c r="L54">
        <v>0</v>
      </c>
      <c r="M54">
        <v>1</v>
      </c>
      <c r="N54">
        <v>0</v>
      </c>
      <c r="O54">
        <v>0</v>
      </c>
      <c r="P54">
        <v>0</v>
      </c>
      <c r="Q54">
        <v>0</v>
      </c>
      <c r="R54">
        <v>4.5</v>
      </c>
      <c r="S54" t="s">
        <v>62</v>
      </c>
      <c r="T54" t="s">
        <v>62</v>
      </c>
      <c r="U54" t="s">
        <v>155</v>
      </c>
      <c r="V54" t="s">
        <v>62</v>
      </c>
      <c r="W54">
        <v>2</v>
      </c>
    </row>
    <row r="55" spans="1:23" x14ac:dyDescent="0.3">
      <c r="A55">
        <v>53</v>
      </c>
      <c r="B55">
        <v>1</v>
      </c>
      <c r="C55">
        <v>0</v>
      </c>
      <c r="D55">
        <v>0</v>
      </c>
      <c r="E55">
        <v>0</v>
      </c>
      <c r="F55">
        <v>0</v>
      </c>
      <c r="G55">
        <v>0</v>
      </c>
      <c r="H55">
        <v>0</v>
      </c>
      <c r="I55">
        <v>0</v>
      </c>
      <c r="J55">
        <v>0</v>
      </c>
      <c r="K55">
        <v>0</v>
      </c>
      <c r="L55">
        <v>0</v>
      </c>
      <c r="M55">
        <v>1</v>
      </c>
      <c r="N55">
        <v>1</v>
      </c>
      <c r="O55">
        <v>0</v>
      </c>
      <c r="P55">
        <v>1</v>
      </c>
      <c r="Q55">
        <v>0</v>
      </c>
      <c r="R55">
        <v>2.5</v>
      </c>
      <c r="S55" t="s">
        <v>25</v>
      </c>
      <c r="T55" t="s">
        <v>286</v>
      </c>
      <c r="U55" t="s">
        <v>39</v>
      </c>
      <c r="V55" t="s">
        <v>25</v>
      </c>
      <c r="W55">
        <v>2</v>
      </c>
    </row>
    <row r="56" spans="1:23" x14ac:dyDescent="0.3">
      <c r="A56">
        <v>54</v>
      </c>
      <c r="B56">
        <v>1</v>
      </c>
      <c r="C56">
        <v>1</v>
      </c>
      <c r="D56">
        <v>0</v>
      </c>
      <c r="E56">
        <v>0</v>
      </c>
      <c r="F56">
        <v>0</v>
      </c>
      <c r="G56">
        <v>0</v>
      </c>
      <c r="H56">
        <v>0</v>
      </c>
      <c r="I56">
        <v>0</v>
      </c>
      <c r="J56">
        <v>0</v>
      </c>
      <c r="K56">
        <v>0</v>
      </c>
      <c r="L56">
        <v>0</v>
      </c>
      <c r="M56">
        <v>0</v>
      </c>
      <c r="N56">
        <v>0</v>
      </c>
      <c r="O56">
        <v>1</v>
      </c>
      <c r="P56">
        <v>0</v>
      </c>
      <c r="Q56">
        <v>0</v>
      </c>
      <c r="R56">
        <v>3.5</v>
      </c>
      <c r="S56" t="s">
        <v>62</v>
      </c>
      <c r="T56" t="s">
        <v>286</v>
      </c>
      <c r="U56" t="s">
        <v>155</v>
      </c>
      <c r="V56" t="s">
        <v>62</v>
      </c>
      <c r="W56">
        <v>2</v>
      </c>
    </row>
    <row r="57" spans="1:23" x14ac:dyDescent="0.3">
      <c r="A57">
        <v>55</v>
      </c>
      <c r="B57">
        <v>1</v>
      </c>
      <c r="C57">
        <v>0</v>
      </c>
      <c r="D57">
        <v>0</v>
      </c>
      <c r="E57">
        <v>0</v>
      </c>
      <c r="F57">
        <v>0</v>
      </c>
      <c r="G57">
        <v>0</v>
      </c>
      <c r="H57">
        <v>0</v>
      </c>
      <c r="I57">
        <v>0</v>
      </c>
      <c r="J57">
        <v>0</v>
      </c>
      <c r="K57">
        <v>0</v>
      </c>
      <c r="L57">
        <v>0</v>
      </c>
      <c r="M57">
        <v>0</v>
      </c>
      <c r="N57">
        <v>0</v>
      </c>
      <c r="O57">
        <v>2</v>
      </c>
      <c r="P57">
        <v>0</v>
      </c>
      <c r="Q57">
        <v>1</v>
      </c>
      <c r="R57">
        <v>3.333333333333333</v>
      </c>
      <c r="S57" t="s">
        <v>62</v>
      </c>
      <c r="T57" t="s">
        <v>62</v>
      </c>
      <c r="U57" t="s">
        <v>31</v>
      </c>
      <c r="V57" t="s">
        <v>25</v>
      </c>
      <c r="W57">
        <v>3</v>
      </c>
    </row>
    <row r="58" spans="1:23" x14ac:dyDescent="0.3">
      <c r="A58">
        <v>56</v>
      </c>
      <c r="B58">
        <v>1</v>
      </c>
      <c r="C58">
        <v>1</v>
      </c>
      <c r="D58">
        <v>0</v>
      </c>
      <c r="E58">
        <v>0</v>
      </c>
      <c r="F58">
        <v>0</v>
      </c>
      <c r="G58">
        <v>0</v>
      </c>
      <c r="H58">
        <v>0</v>
      </c>
      <c r="I58">
        <v>0</v>
      </c>
      <c r="J58">
        <v>0</v>
      </c>
      <c r="K58">
        <v>1</v>
      </c>
      <c r="L58">
        <v>1</v>
      </c>
      <c r="M58">
        <v>0</v>
      </c>
      <c r="N58">
        <v>0</v>
      </c>
      <c r="O58">
        <v>0</v>
      </c>
      <c r="P58">
        <v>0</v>
      </c>
      <c r="Q58">
        <v>0</v>
      </c>
      <c r="R58">
        <v>3</v>
      </c>
      <c r="S58" t="s">
        <v>62</v>
      </c>
      <c r="T58" t="s">
        <v>286</v>
      </c>
      <c r="U58" t="s">
        <v>42</v>
      </c>
      <c r="V58" t="s">
        <v>25</v>
      </c>
      <c r="W58">
        <v>2</v>
      </c>
    </row>
    <row r="59" spans="1:23" x14ac:dyDescent="0.3">
      <c r="A59">
        <v>57</v>
      </c>
      <c r="B59">
        <v>1</v>
      </c>
      <c r="C59">
        <v>0</v>
      </c>
      <c r="D59">
        <v>1</v>
      </c>
      <c r="E59">
        <v>0</v>
      </c>
      <c r="F59">
        <v>0</v>
      </c>
      <c r="G59">
        <v>0</v>
      </c>
      <c r="H59">
        <v>0</v>
      </c>
      <c r="I59">
        <v>0</v>
      </c>
      <c r="J59">
        <v>0</v>
      </c>
      <c r="K59">
        <v>0</v>
      </c>
      <c r="L59">
        <v>1</v>
      </c>
      <c r="M59">
        <v>1</v>
      </c>
      <c r="N59">
        <v>0</v>
      </c>
      <c r="O59">
        <v>0</v>
      </c>
      <c r="P59">
        <v>0</v>
      </c>
      <c r="Q59">
        <v>2</v>
      </c>
      <c r="R59">
        <v>3</v>
      </c>
      <c r="S59" t="s">
        <v>62</v>
      </c>
      <c r="T59" t="s">
        <v>286</v>
      </c>
      <c r="U59" t="s">
        <v>42</v>
      </c>
      <c r="V59" t="s">
        <v>25</v>
      </c>
      <c r="W59">
        <v>2</v>
      </c>
    </row>
    <row r="60" spans="1:23" x14ac:dyDescent="0.3">
      <c r="A60">
        <v>58</v>
      </c>
      <c r="B60">
        <v>0</v>
      </c>
      <c r="C60">
        <v>0</v>
      </c>
      <c r="D60">
        <v>0</v>
      </c>
      <c r="E60">
        <v>0</v>
      </c>
      <c r="F60">
        <v>0</v>
      </c>
      <c r="G60">
        <v>0</v>
      </c>
      <c r="H60">
        <v>0</v>
      </c>
      <c r="I60">
        <v>0</v>
      </c>
      <c r="J60">
        <v>1</v>
      </c>
      <c r="K60">
        <v>0</v>
      </c>
      <c r="L60">
        <v>1</v>
      </c>
      <c r="M60">
        <v>0</v>
      </c>
      <c r="N60">
        <v>0</v>
      </c>
      <c r="O60">
        <v>0</v>
      </c>
      <c r="P60">
        <v>0</v>
      </c>
      <c r="Q60">
        <v>0</v>
      </c>
      <c r="R60">
        <v>3</v>
      </c>
      <c r="S60" t="s">
        <v>62</v>
      </c>
      <c r="T60" t="s">
        <v>286</v>
      </c>
      <c r="U60" t="s">
        <v>42</v>
      </c>
      <c r="V60" t="s">
        <v>25</v>
      </c>
      <c r="W60">
        <v>2</v>
      </c>
    </row>
    <row r="61" spans="1:23" x14ac:dyDescent="0.3">
      <c r="A61">
        <v>59</v>
      </c>
      <c r="B61">
        <v>1</v>
      </c>
      <c r="C61">
        <v>2</v>
      </c>
      <c r="D61">
        <v>0</v>
      </c>
      <c r="E61">
        <v>0</v>
      </c>
      <c r="F61">
        <v>0</v>
      </c>
      <c r="G61">
        <v>0</v>
      </c>
      <c r="H61">
        <v>0</v>
      </c>
      <c r="I61">
        <v>0</v>
      </c>
      <c r="J61">
        <v>0</v>
      </c>
      <c r="K61">
        <v>0</v>
      </c>
      <c r="L61">
        <v>0</v>
      </c>
      <c r="M61">
        <v>0</v>
      </c>
      <c r="N61">
        <v>0</v>
      </c>
      <c r="O61">
        <v>0</v>
      </c>
      <c r="P61">
        <v>0</v>
      </c>
      <c r="Q61">
        <v>0</v>
      </c>
      <c r="R61">
        <v>5</v>
      </c>
      <c r="S61" t="s">
        <v>62</v>
      </c>
      <c r="T61" t="s">
        <v>62</v>
      </c>
      <c r="U61" t="s">
        <v>35</v>
      </c>
      <c r="V61" t="s">
        <v>25</v>
      </c>
      <c r="W61">
        <v>2</v>
      </c>
    </row>
    <row r="62" spans="1:23" x14ac:dyDescent="0.3">
      <c r="A62">
        <v>60</v>
      </c>
      <c r="B62">
        <v>0</v>
      </c>
      <c r="C62">
        <v>1</v>
      </c>
      <c r="D62">
        <v>0</v>
      </c>
      <c r="E62">
        <v>0</v>
      </c>
      <c r="F62">
        <v>0</v>
      </c>
      <c r="G62">
        <v>0</v>
      </c>
      <c r="H62">
        <v>0</v>
      </c>
      <c r="I62">
        <v>0</v>
      </c>
      <c r="J62">
        <v>0</v>
      </c>
      <c r="K62">
        <v>0</v>
      </c>
      <c r="L62">
        <v>1</v>
      </c>
      <c r="M62">
        <v>0</v>
      </c>
      <c r="N62">
        <v>1</v>
      </c>
      <c r="O62">
        <v>0</v>
      </c>
      <c r="P62">
        <v>1</v>
      </c>
      <c r="Q62">
        <v>0</v>
      </c>
      <c r="R62">
        <v>3</v>
      </c>
      <c r="S62" t="s">
        <v>62</v>
      </c>
      <c r="T62" t="s">
        <v>286</v>
      </c>
      <c r="U62" t="s">
        <v>42</v>
      </c>
      <c r="V62" t="s">
        <v>25</v>
      </c>
      <c r="W62">
        <v>2</v>
      </c>
    </row>
    <row r="63" spans="1:23" x14ac:dyDescent="0.3">
      <c r="A63">
        <v>61</v>
      </c>
      <c r="B63">
        <v>1</v>
      </c>
      <c r="C63">
        <v>1</v>
      </c>
      <c r="D63">
        <v>0</v>
      </c>
      <c r="E63">
        <v>0</v>
      </c>
      <c r="F63">
        <v>0</v>
      </c>
      <c r="G63">
        <v>0</v>
      </c>
      <c r="H63">
        <v>0</v>
      </c>
      <c r="I63">
        <v>0</v>
      </c>
      <c r="J63">
        <v>0</v>
      </c>
      <c r="K63">
        <v>0</v>
      </c>
      <c r="L63">
        <v>0</v>
      </c>
      <c r="M63">
        <v>0</v>
      </c>
      <c r="N63">
        <v>0</v>
      </c>
      <c r="O63">
        <v>0</v>
      </c>
      <c r="P63">
        <v>0</v>
      </c>
      <c r="Q63">
        <v>0</v>
      </c>
      <c r="R63">
        <v>5</v>
      </c>
      <c r="S63" t="s">
        <v>62</v>
      </c>
      <c r="T63" t="s">
        <v>62</v>
      </c>
      <c r="U63" t="s">
        <v>35</v>
      </c>
      <c r="V63" t="s">
        <v>25</v>
      </c>
      <c r="W63">
        <v>2</v>
      </c>
    </row>
    <row r="64" spans="1:23" x14ac:dyDescent="0.3">
      <c r="A64">
        <v>62</v>
      </c>
      <c r="B64">
        <v>1</v>
      </c>
      <c r="C64">
        <v>1</v>
      </c>
      <c r="D64">
        <v>0</v>
      </c>
      <c r="E64">
        <v>0</v>
      </c>
      <c r="F64">
        <v>0</v>
      </c>
      <c r="G64">
        <v>0</v>
      </c>
      <c r="H64">
        <v>0</v>
      </c>
      <c r="I64">
        <v>0</v>
      </c>
      <c r="J64">
        <v>0</v>
      </c>
      <c r="K64">
        <v>0</v>
      </c>
      <c r="L64">
        <v>1</v>
      </c>
      <c r="M64">
        <v>1</v>
      </c>
      <c r="N64">
        <v>0</v>
      </c>
      <c r="O64">
        <v>0</v>
      </c>
      <c r="P64">
        <v>0</v>
      </c>
      <c r="Q64">
        <v>1</v>
      </c>
      <c r="R64">
        <v>3</v>
      </c>
      <c r="S64" t="s">
        <v>62</v>
      </c>
      <c r="T64" t="s">
        <v>286</v>
      </c>
      <c r="U64" t="s">
        <v>42</v>
      </c>
      <c r="V64" t="s">
        <v>25</v>
      </c>
      <c r="W64">
        <v>2</v>
      </c>
    </row>
    <row r="65" spans="1:23" x14ac:dyDescent="0.3">
      <c r="A65">
        <v>63</v>
      </c>
      <c r="B65">
        <v>0</v>
      </c>
      <c r="C65">
        <v>1</v>
      </c>
      <c r="D65">
        <v>0</v>
      </c>
      <c r="E65">
        <v>0</v>
      </c>
      <c r="F65">
        <v>0</v>
      </c>
      <c r="G65">
        <v>0</v>
      </c>
      <c r="H65">
        <v>0</v>
      </c>
      <c r="I65">
        <v>0</v>
      </c>
      <c r="J65">
        <v>0</v>
      </c>
      <c r="K65">
        <v>0</v>
      </c>
      <c r="L65">
        <v>1</v>
      </c>
      <c r="M65">
        <v>0</v>
      </c>
      <c r="N65">
        <v>0</v>
      </c>
      <c r="O65">
        <v>1</v>
      </c>
      <c r="P65">
        <v>0</v>
      </c>
      <c r="Q65">
        <v>1</v>
      </c>
      <c r="R65">
        <v>2.5</v>
      </c>
      <c r="S65" t="s">
        <v>25</v>
      </c>
      <c r="T65" t="s">
        <v>286</v>
      </c>
      <c r="U65" t="s">
        <v>24</v>
      </c>
      <c r="V65" t="s">
        <v>25</v>
      </c>
      <c r="W65">
        <v>2</v>
      </c>
    </row>
    <row r="66" spans="1:23" x14ac:dyDescent="0.3">
      <c r="A66">
        <v>64</v>
      </c>
      <c r="B66">
        <v>0</v>
      </c>
      <c r="C66">
        <v>1</v>
      </c>
      <c r="D66">
        <v>0</v>
      </c>
      <c r="E66">
        <v>0</v>
      </c>
      <c r="F66">
        <v>0</v>
      </c>
      <c r="G66">
        <v>0</v>
      </c>
      <c r="H66">
        <v>0</v>
      </c>
      <c r="I66">
        <v>0</v>
      </c>
      <c r="J66">
        <v>0</v>
      </c>
      <c r="K66">
        <v>0</v>
      </c>
      <c r="L66">
        <v>1</v>
      </c>
      <c r="M66">
        <v>0</v>
      </c>
      <c r="N66">
        <v>1</v>
      </c>
      <c r="O66">
        <v>0</v>
      </c>
      <c r="P66">
        <v>0</v>
      </c>
      <c r="Q66">
        <v>1</v>
      </c>
      <c r="R66">
        <v>3</v>
      </c>
      <c r="S66" t="s">
        <v>62</v>
      </c>
      <c r="T66" t="s">
        <v>286</v>
      </c>
      <c r="U66" t="s">
        <v>42</v>
      </c>
      <c r="V66" t="s">
        <v>25</v>
      </c>
      <c r="W66">
        <v>2</v>
      </c>
    </row>
    <row r="67" spans="1:23" x14ac:dyDescent="0.3">
      <c r="A67">
        <v>65</v>
      </c>
      <c r="B67">
        <v>1</v>
      </c>
      <c r="C67">
        <v>1</v>
      </c>
      <c r="D67">
        <v>0</v>
      </c>
      <c r="E67">
        <v>0</v>
      </c>
      <c r="F67">
        <v>0</v>
      </c>
      <c r="G67">
        <v>0</v>
      </c>
      <c r="H67">
        <v>0</v>
      </c>
      <c r="I67">
        <v>0</v>
      </c>
      <c r="J67">
        <v>0</v>
      </c>
      <c r="K67">
        <v>0</v>
      </c>
      <c r="L67">
        <v>1</v>
      </c>
      <c r="M67">
        <v>0</v>
      </c>
      <c r="N67">
        <v>1</v>
      </c>
      <c r="O67">
        <v>0</v>
      </c>
      <c r="P67">
        <v>0</v>
      </c>
      <c r="Q67">
        <v>0</v>
      </c>
      <c r="R67">
        <v>2.5</v>
      </c>
      <c r="S67" t="s">
        <v>25</v>
      </c>
      <c r="T67" t="s">
        <v>286</v>
      </c>
      <c r="U67" t="s">
        <v>39</v>
      </c>
      <c r="V67" t="s">
        <v>25</v>
      </c>
      <c r="W67">
        <v>2</v>
      </c>
    </row>
    <row r="68" spans="1:23" x14ac:dyDescent="0.3">
      <c r="A68">
        <v>66</v>
      </c>
      <c r="B68">
        <v>1</v>
      </c>
      <c r="C68">
        <v>2</v>
      </c>
      <c r="D68">
        <v>0</v>
      </c>
      <c r="E68">
        <v>0</v>
      </c>
      <c r="F68">
        <v>0</v>
      </c>
      <c r="G68">
        <v>0</v>
      </c>
      <c r="H68">
        <v>0</v>
      </c>
      <c r="I68">
        <v>0</v>
      </c>
      <c r="J68">
        <v>0</v>
      </c>
      <c r="K68">
        <v>0</v>
      </c>
      <c r="L68">
        <v>0</v>
      </c>
      <c r="M68">
        <v>0</v>
      </c>
      <c r="N68">
        <v>0</v>
      </c>
      <c r="O68">
        <v>0</v>
      </c>
      <c r="P68">
        <v>0</v>
      </c>
      <c r="Q68">
        <v>0</v>
      </c>
      <c r="R68">
        <v>4.5</v>
      </c>
      <c r="S68" t="s">
        <v>62</v>
      </c>
      <c r="T68" t="s">
        <v>62</v>
      </c>
      <c r="U68" t="s">
        <v>35</v>
      </c>
      <c r="V68" t="s">
        <v>25</v>
      </c>
      <c r="W68">
        <v>2</v>
      </c>
    </row>
    <row r="69" spans="1:23" x14ac:dyDescent="0.3">
      <c r="A69">
        <v>67</v>
      </c>
      <c r="B69">
        <v>1</v>
      </c>
      <c r="C69">
        <v>1</v>
      </c>
      <c r="D69">
        <v>0</v>
      </c>
      <c r="E69">
        <v>0</v>
      </c>
      <c r="F69">
        <v>0</v>
      </c>
      <c r="G69">
        <v>0</v>
      </c>
      <c r="H69">
        <v>0</v>
      </c>
      <c r="I69">
        <v>0</v>
      </c>
      <c r="J69">
        <v>0</v>
      </c>
      <c r="K69">
        <v>0</v>
      </c>
      <c r="L69">
        <v>0</v>
      </c>
      <c r="M69">
        <v>1</v>
      </c>
      <c r="N69">
        <v>0</v>
      </c>
      <c r="O69">
        <v>0</v>
      </c>
      <c r="P69">
        <v>0</v>
      </c>
      <c r="Q69">
        <v>0</v>
      </c>
      <c r="R69">
        <v>4.5</v>
      </c>
      <c r="S69" t="s">
        <v>62</v>
      </c>
      <c r="T69" t="s">
        <v>62</v>
      </c>
      <c r="U69" t="s">
        <v>39</v>
      </c>
      <c r="V69" t="s">
        <v>25</v>
      </c>
      <c r="W69">
        <v>2</v>
      </c>
    </row>
    <row r="70" spans="1:23" x14ac:dyDescent="0.3">
      <c r="A70">
        <v>68</v>
      </c>
      <c r="B70">
        <v>1</v>
      </c>
      <c r="C70">
        <v>1</v>
      </c>
      <c r="D70">
        <v>0</v>
      </c>
      <c r="E70">
        <v>0</v>
      </c>
      <c r="F70">
        <v>0</v>
      </c>
      <c r="G70">
        <v>0</v>
      </c>
      <c r="H70">
        <v>0</v>
      </c>
      <c r="I70">
        <v>0</v>
      </c>
      <c r="J70">
        <v>0</v>
      </c>
      <c r="K70">
        <v>0</v>
      </c>
      <c r="L70">
        <v>1</v>
      </c>
      <c r="M70">
        <v>1</v>
      </c>
      <c r="N70">
        <v>1</v>
      </c>
      <c r="O70">
        <v>1</v>
      </c>
      <c r="P70">
        <v>0</v>
      </c>
      <c r="Q70">
        <v>0</v>
      </c>
      <c r="R70">
        <v>2.5</v>
      </c>
      <c r="S70" t="s">
        <v>25</v>
      </c>
      <c r="T70" t="s">
        <v>286</v>
      </c>
      <c r="U70" t="s">
        <v>31</v>
      </c>
      <c r="V70" t="s">
        <v>25</v>
      </c>
      <c r="W70">
        <v>2</v>
      </c>
    </row>
    <row r="71" spans="1:23" x14ac:dyDescent="0.3">
      <c r="A71">
        <v>69</v>
      </c>
      <c r="B71">
        <v>1</v>
      </c>
      <c r="C71">
        <v>2</v>
      </c>
      <c r="D71">
        <v>0</v>
      </c>
      <c r="E71">
        <v>0</v>
      </c>
      <c r="F71">
        <v>0</v>
      </c>
      <c r="G71">
        <v>0</v>
      </c>
      <c r="H71">
        <v>0</v>
      </c>
      <c r="I71">
        <v>0</v>
      </c>
      <c r="J71">
        <v>0</v>
      </c>
      <c r="K71">
        <v>0</v>
      </c>
      <c r="L71">
        <v>0</v>
      </c>
      <c r="M71">
        <v>0</v>
      </c>
      <c r="N71">
        <v>0</v>
      </c>
      <c r="O71">
        <v>0</v>
      </c>
      <c r="P71">
        <v>0</v>
      </c>
      <c r="Q71">
        <v>0</v>
      </c>
      <c r="R71">
        <v>4.5</v>
      </c>
      <c r="S71" t="s">
        <v>62</v>
      </c>
      <c r="T71" t="s">
        <v>62</v>
      </c>
      <c r="U71" t="s">
        <v>35</v>
      </c>
      <c r="V71" t="s">
        <v>25</v>
      </c>
      <c r="W71">
        <v>2</v>
      </c>
    </row>
    <row r="72" spans="1:23" x14ac:dyDescent="0.3">
      <c r="A72">
        <v>70</v>
      </c>
      <c r="B72">
        <v>1</v>
      </c>
      <c r="C72">
        <v>0</v>
      </c>
      <c r="D72">
        <v>0</v>
      </c>
      <c r="E72">
        <v>0</v>
      </c>
      <c r="F72">
        <v>0</v>
      </c>
      <c r="G72">
        <v>0</v>
      </c>
      <c r="H72">
        <v>0</v>
      </c>
      <c r="I72">
        <v>0</v>
      </c>
      <c r="J72">
        <v>0</v>
      </c>
      <c r="K72">
        <v>0</v>
      </c>
      <c r="L72">
        <v>0</v>
      </c>
      <c r="M72">
        <v>0</v>
      </c>
      <c r="N72">
        <v>0</v>
      </c>
      <c r="O72">
        <v>0</v>
      </c>
      <c r="P72">
        <v>0</v>
      </c>
      <c r="Q72">
        <v>0</v>
      </c>
      <c r="R72">
        <v>4</v>
      </c>
      <c r="S72" t="s">
        <v>62</v>
      </c>
      <c r="T72" t="s">
        <v>62</v>
      </c>
      <c r="U72" t="s">
        <v>39</v>
      </c>
      <c r="V72" t="s">
        <v>25</v>
      </c>
      <c r="W72">
        <v>1</v>
      </c>
    </row>
    <row r="73" spans="1:23" x14ac:dyDescent="0.3">
      <c r="A73">
        <v>71</v>
      </c>
      <c r="B73">
        <v>1</v>
      </c>
      <c r="C73">
        <v>0</v>
      </c>
      <c r="D73">
        <v>0</v>
      </c>
      <c r="E73">
        <v>0</v>
      </c>
      <c r="F73">
        <v>0</v>
      </c>
      <c r="G73">
        <v>0</v>
      </c>
      <c r="H73">
        <v>0</v>
      </c>
      <c r="I73">
        <v>0</v>
      </c>
      <c r="J73">
        <v>0</v>
      </c>
      <c r="K73">
        <v>0</v>
      </c>
      <c r="L73">
        <v>0</v>
      </c>
      <c r="M73">
        <v>0</v>
      </c>
      <c r="N73">
        <v>0</v>
      </c>
      <c r="O73">
        <v>0</v>
      </c>
      <c r="P73">
        <v>0</v>
      </c>
      <c r="Q73">
        <v>0</v>
      </c>
      <c r="R73">
        <v>4</v>
      </c>
      <c r="S73" t="s">
        <v>62</v>
      </c>
      <c r="T73" t="s">
        <v>62</v>
      </c>
      <c r="U73" t="s">
        <v>24</v>
      </c>
      <c r="V73" t="s">
        <v>25</v>
      </c>
      <c r="W73">
        <v>1</v>
      </c>
    </row>
    <row r="74" spans="1:23" x14ac:dyDescent="0.3">
      <c r="A74">
        <v>72</v>
      </c>
      <c r="B74">
        <v>1</v>
      </c>
      <c r="C74">
        <v>0</v>
      </c>
      <c r="D74">
        <v>0</v>
      </c>
      <c r="E74">
        <v>0</v>
      </c>
      <c r="F74">
        <v>0</v>
      </c>
      <c r="G74">
        <v>0</v>
      </c>
      <c r="H74">
        <v>0</v>
      </c>
      <c r="I74">
        <v>0</v>
      </c>
      <c r="J74">
        <v>0</v>
      </c>
      <c r="K74">
        <v>0</v>
      </c>
      <c r="L74">
        <v>0</v>
      </c>
      <c r="M74">
        <v>0</v>
      </c>
      <c r="N74">
        <v>0</v>
      </c>
      <c r="O74">
        <v>0</v>
      </c>
      <c r="P74">
        <v>0</v>
      </c>
      <c r="Q74">
        <v>0</v>
      </c>
      <c r="R74">
        <v>4</v>
      </c>
      <c r="S74" t="s">
        <v>62</v>
      </c>
      <c r="T74" t="s">
        <v>62</v>
      </c>
      <c r="U74" t="s">
        <v>39</v>
      </c>
      <c r="V74" t="s">
        <v>25</v>
      </c>
      <c r="W74">
        <v>1</v>
      </c>
    </row>
    <row r="75" spans="1:23" x14ac:dyDescent="0.3">
      <c r="A75">
        <v>73</v>
      </c>
      <c r="B75">
        <v>1</v>
      </c>
      <c r="C75">
        <v>0</v>
      </c>
      <c r="D75">
        <v>0</v>
      </c>
      <c r="E75">
        <v>0</v>
      </c>
      <c r="F75">
        <v>0</v>
      </c>
      <c r="G75">
        <v>0</v>
      </c>
      <c r="H75">
        <v>0</v>
      </c>
      <c r="I75">
        <v>0</v>
      </c>
      <c r="J75">
        <v>0</v>
      </c>
      <c r="K75">
        <v>0</v>
      </c>
      <c r="L75">
        <v>0</v>
      </c>
      <c r="M75">
        <v>0</v>
      </c>
      <c r="N75">
        <v>0</v>
      </c>
      <c r="O75">
        <v>0</v>
      </c>
      <c r="P75">
        <v>0</v>
      </c>
      <c r="Q75">
        <v>0</v>
      </c>
      <c r="R75">
        <v>4</v>
      </c>
      <c r="S75" t="s">
        <v>62</v>
      </c>
      <c r="T75" t="s">
        <v>62</v>
      </c>
      <c r="U75" t="s">
        <v>42</v>
      </c>
      <c r="V75" t="s">
        <v>25</v>
      </c>
      <c r="W75">
        <v>1</v>
      </c>
    </row>
    <row r="76" spans="1:23" x14ac:dyDescent="0.3">
      <c r="A76">
        <v>74</v>
      </c>
      <c r="B76">
        <v>0</v>
      </c>
      <c r="C76">
        <v>1</v>
      </c>
      <c r="D76">
        <v>0</v>
      </c>
      <c r="E76">
        <v>0</v>
      </c>
      <c r="F76">
        <v>0</v>
      </c>
      <c r="G76">
        <v>0</v>
      </c>
      <c r="H76">
        <v>0</v>
      </c>
      <c r="I76">
        <v>0</v>
      </c>
      <c r="J76">
        <v>0</v>
      </c>
      <c r="K76">
        <v>0</v>
      </c>
      <c r="L76">
        <v>0</v>
      </c>
      <c r="M76">
        <v>0</v>
      </c>
      <c r="N76">
        <v>0</v>
      </c>
      <c r="O76">
        <v>0</v>
      </c>
      <c r="P76">
        <v>0</v>
      </c>
      <c r="Q76">
        <v>0</v>
      </c>
      <c r="R76">
        <v>4</v>
      </c>
      <c r="S76" t="s">
        <v>62</v>
      </c>
      <c r="T76" t="s">
        <v>62</v>
      </c>
      <c r="U76" t="s">
        <v>31</v>
      </c>
      <c r="V76" t="s">
        <v>25</v>
      </c>
      <c r="W76">
        <v>1</v>
      </c>
    </row>
    <row r="77" spans="1:23" x14ac:dyDescent="0.3">
      <c r="A77">
        <v>75</v>
      </c>
      <c r="B77">
        <v>0</v>
      </c>
      <c r="C77">
        <v>1</v>
      </c>
      <c r="D77">
        <v>0</v>
      </c>
      <c r="E77">
        <v>0</v>
      </c>
      <c r="F77">
        <v>0</v>
      </c>
      <c r="G77">
        <v>0</v>
      </c>
      <c r="H77">
        <v>0</v>
      </c>
      <c r="I77">
        <v>0</v>
      </c>
      <c r="J77">
        <v>0</v>
      </c>
      <c r="K77">
        <v>0</v>
      </c>
      <c r="L77">
        <v>0</v>
      </c>
      <c r="M77">
        <v>0</v>
      </c>
      <c r="N77">
        <v>0</v>
      </c>
      <c r="O77">
        <v>0</v>
      </c>
      <c r="P77">
        <v>0</v>
      </c>
      <c r="Q77">
        <v>0</v>
      </c>
      <c r="R77">
        <v>4</v>
      </c>
      <c r="S77" t="s">
        <v>62</v>
      </c>
      <c r="T77" t="s">
        <v>62</v>
      </c>
      <c r="U77" t="s">
        <v>42</v>
      </c>
      <c r="V77" t="s">
        <v>25</v>
      </c>
      <c r="W77">
        <v>1</v>
      </c>
    </row>
    <row r="78" spans="1:23" x14ac:dyDescent="0.3">
      <c r="A78">
        <v>76</v>
      </c>
      <c r="B78">
        <v>1</v>
      </c>
      <c r="C78">
        <v>0</v>
      </c>
      <c r="D78">
        <v>0</v>
      </c>
      <c r="E78">
        <v>0</v>
      </c>
      <c r="F78">
        <v>0</v>
      </c>
      <c r="G78">
        <v>0</v>
      </c>
      <c r="H78">
        <v>0</v>
      </c>
      <c r="I78">
        <v>0</v>
      </c>
      <c r="J78">
        <v>0</v>
      </c>
      <c r="K78">
        <v>0</v>
      </c>
      <c r="L78">
        <v>0</v>
      </c>
      <c r="M78">
        <v>0</v>
      </c>
      <c r="N78">
        <v>0</v>
      </c>
      <c r="O78">
        <v>0</v>
      </c>
      <c r="P78">
        <v>0</v>
      </c>
      <c r="Q78">
        <v>0</v>
      </c>
      <c r="R78">
        <v>3</v>
      </c>
      <c r="S78" t="s">
        <v>62</v>
      </c>
      <c r="T78" t="s">
        <v>25</v>
      </c>
      <c r="U78" t="s">
        <v>199</v>
      </c>
      <c r="V78" t="s">
        <v>62</v>
      </c>
      <c r="W78">
        <v>1</v>
      </c>
    </row>
    <row r="79" spans="1:23" x14ac:dyDescent="0.3">
      <c r="A79">
        <v>77</v>
      </c>
      <c r="B79">
        <v>1</v>
      </c>
      <c r="C79">
        <v>0</v>
      </c>
      <c r="D79">
        <v>0</v>
      </c>
      <c r="E79">
        <v>0</v>
      </c>
      <c r="F79">
        <v>0</v>
      </c>
      <c r="G79">
        <v>0</v>
      </c>
      <c r="H79">
        <v>0</v>
      </c>
      <c r="I79">
        <v>0</v>
      </c>
      <c r="J79">
        <v>0</v>
      </c>
      <c r="K79">
        <v>0</v>
      </c>
      <c r="L79">
        <v>0</v>
      </c>
      <c r="M79">
        <v>0</v>
      </c>
      <c r="N79">
        <v>0</v>
      </c>
      <c r="O79">
        <v>0</v>
      </c>
      <c r="P79">
        <v>0</v>
      </c>
      <c r="Q79">
        <v>0</v>
      </c>
      <c r="R79">
        <v>4</v>
      </c>
      <c r="S79" t="s">
        <v>62</v>
      </c>
      <c r="T79" t="s">
        <v>62</v>
      </c>
      <c r="U79" t="s">
        <v>31</v>
      </c>
      <c r="V79" t="s">
        <v>25</v>
      </c>
      <c r="W79">
        <v>1</v>
      </c>
    </row>
    <row r="80" spans="1:23" x14ac:dyDescent="0.3">
      <c r="A80">
        <v>78</v>
      </c>
      <c r="B80">
        <v>1</v>
      </c>
      <c r="C80">
        <v>1</v>
      </c>
      <c r="D80">
        <v>0</v>
      </c>
      <c r="E80">
        <v>0</v>
      </c>
      <c r="F80">
        <v>0</v>
      </c>
      <c r="G80">
        <v>0</v>
      </c>
      <c r="H80">
        <v>0</v>
      </c>
      <c r="I80">
        <v>0</v>
      </c>
      <c r="J80">
        <v>0</v>
      </c>
      <c r="K80">
        <v>0</v>
      </c>
      <c r="L80">
        <v>0</v>
      </c>
      <c r="M80">
        <v>0</v>
      </c>
      <c r="N80">
        <v>0</v>
      </c>
      <c r="O80">
        <v>0</v>
      </c>
      <c r="P80">
        <v>0</v>
      </c>
      <c r="Q80">
        <v>0</v>
      </c>
      <c r="R80">
        <v>4</v>
      </c>
      <c r="S80" t="s">
        <v>62</v>
      </c>
      <c r="T80" t="s">
        <v>62</v>
      </c>
      <c r="U80" t="s">
        <v>42</v>
      </c>
      <c r="V80" t="s">
        <v>25</v>
      </c>
      <c r="W80">
        <v>1</v>
      </c>
    </row>
    <row r="81" spans="1:23" x14ac:dyDescent="0.3">
      <c r="A81">
        <v>79</v>
      </c>
      <c r="B81">
        <v>0</v>
      </c>
      <c r="C81">
        <v>1</v>
      </c>
      <c r="D81">
        <v>0</v>
      </c>
      <c r="E81">
        <v>0</v>
      </c>
      <c r="F81">
        <v>0</v>
      </c>
      <c r="G81">
        <v>0</v>
      </c>
      <c r="H81">
        <v>0</v>
      </c>
      <c r="I81">
        <v>0</v>
      </c>
      <c r="J81">
        <v>0</v>
      </c>
      <c r="K81">
        <v>0</v>
      </c>
      <c r="L81">
        <v>0</v>
      </c>
      <c r="M81">
        <v>0</v>
      </c>
      <c r="N81">
        <v>0</v>
      </c>
      <c r="O81">
        <v>0</v>
      </c>
      <c r="P81">
        <v>0</v>
      </c>
      <c r="Q81">
        <v>0</v>
      </c>
      <c r="R81">
        <v>4</v>
      </c>
      <c r="S81" t="s">
        <v>62</v>
      </c>
      <c r="T81" t="s">
        <v>62</v>
      </c>
      <c r="U81" t="s">
        <v>39</v>
      </c>
      <c r="V81" t="s">
        <v>25</v>
      </c>
      <c r="W81">
        <v>1</v>
      </c>
    </row>
    <row r="82" spans="1:23" x14ac:dyDescent="0.3">
      <c r="A82">
        <v>80</v>
      </c>
      <c r="B82">
        <v>0</v>
      </c>
      <c r="C82">
        <v>0</v>
      </c>
      <c r="D82">
        <v>1</v>
      </c>
      <c r="E82">
        <v>0</v>
      </c>
      <c r="F82">
        <v>0</v>
      </c>
      <c r="G82">
        <v>0</v>
      </c>
      <c r="H82">
        <v>0</v>
      </c>
      <c r="I82">
        <v>0</v>
      </c>
      <c r="J82">
        <v>0</v>
      </c>
      <c r="K82">
        <v>0</v>
      </c>
      <c r="L82">
        <v>1</v>
      </c>
      <c r="M82">
        <v>0</v>
      </c>
      <c r="N82">
        <v>0</v>
      </c>
      <c r="O82">
        <v>1</v>
      </c>
      <c r="P82">
        <v>0</v>
      </c>
      <c r="Q82">
        <v>0</v>
      </c>
      <c r="R82">
        <v>2.5</v>
      </c>
      <c r="S82" t="s">
        <v>25</v>
      </c>
      <c r="T82" t="s">
        <v>286</v>
      </c>
      <c r="U82" t="s">
        <v>61</v>
      </c>
      <c r="V82" t="s">
        <v>62</v>
      </c>
      <c r="W82">
        <v>2</v>
      </c>
    </row>
    <row r="83" spans="1:23" x14ac:dyDescent="0.3">
      <c r="A83">
        <v>81</v>
      </c>
      <c r="B83">
        <v>0</v>
      </c>
      <c r="C83">
        <v>1</v>
      </c>
      <c r="D83">
        <v>1</v>
      </c>
      <c r="E83">
        <v>0</v>
      </c>
      <c r="F83">
        <v>0</v>
      </c>
      <c r="G83">
        <v>0</v>
      </c>
      <c r="H83">
        <v>0</v>
      </c>
      <c r="I83">
        <v>0</v>
      </c>
      <c r="J83">
        <v>0</v>
      </c>
      <c r="K83">
        <v>0</v>
      </c>
      <c r="L83">
        <v>0</v>
      </c>
      <c r="M83">
        <v>1</v>
      </c>
      <c r="N83">
        <v>0</v>
      </c>
      <c r="O83">
        <v>0</v>
      </c>
      <c r="P83">
        <v>0</v>
      </c>
      <c r="Q83">
        <v>0</v>
      </c>
      <c r="R83">
        <v>3.333333333333333</v>
      </c>
      <c r="S83" t="s">
        <v>62</v>
      </c>
      <c r="T83" t="s">
        <v>62</v>
      </c>
      <c r="U83" t="s">
        <v>155</v>
      </c>
      <c r="V83" t="s">
        <v>62</v>
      </c>
      <c r="W83">
        <v>3</v>
      </c>
    </row>
    <row r="84" spans="1:23" x14ac:dyDescent="0.3">
      <c r="A84">
        <v>82</v>
      </c>
      <c r="B84">
        <v>1</v>
      </c>
      <c r="C84">
        <v>1</v>
      </c>
      <c r="D84">
        <v>0</v>
      </c>
      <c r="E84">
        <v>0</v>
      </c>
      <c r="F84">
        <v>0</v>
      </c>
      <c r="G84">
        <v>0</v>
      </c>
      <c r="H84">
        <v>0</v>
      </c>
      <c r="I84">
        <v>0</v>
      </c>
      <c r="J84">
        <v>0</v>
      </c>
      <c r="K84">
        <v>0</v>
      </c>
      <c r="L84">
        <v>0</v>
      </c>
      <c r="M84">
        <v>0</v>
      </c>
      <c r="N84">
        <v>0</v>
      </c>
      <c r="O84">
        <v>0</v>
      </c>
      <c r="P84">
        <v>0</v>
      </c>
      <c r="Q84">
        <v>0</v>
      </c>
      <c r="R84">
        <v>4</v>
      </c>
      <c r="S84" t="s">
        <v>62</v>
      </c>
      <c r="T84" t="s">
        <v>62</v>
      </c>
      <c r="U84" t="s">
        <v>31</v>
      </c>
      <c r="V84" t="s">
        <v>25</v>
      </c>
      <c r="W84">
        <v>1</v>
      </c>
    </row>
    <row r="85" spans="1:23" x14ac:dyDescent="0.3">
      <c r="A85">
        <v>83</v>
      </c>
      <c r="B85">
        <v>0</v>
      </c>
      <c r="C85">
        <v>0</v>
      </c>
      <c r="D85">
        <v>0</v>
      </c>
      <c r="E85">
        <v>0</v>
      </c>
      <c r="F85">
        <v>0</v>
      </c>
      <c r="G85">
        <v>0</v>
      </c>
      <c r="H85">
        <v>0</v>
      </c>
      <c r="I85">
        <v>0</v>
      </c>
      <c r="J85">
        <v>0</v>
      </c>
      <c r="K85">
        <v>0</v>
      </c>
      <c r="L85">
        <v>2</v>
      </c>
      <c r="M85">
        <v>1</v>
      </c>
      <c r="N85">
        <v>0</v>
      </c>
      <c r="O85">
        <v>1</v>
      </c>
      <c r="P85">
        <v>0</v>
      </c>
      <c r="Q85">
        <v>0</v>
      </c>
      <c r="R85">
        <v>2.666666666666667</v>
      </c>
      <c r="S85" t="s">
        <v>62</v>
      </c>
      <c r="T85" t="s">
        <v>25</v>
      </c>
      <c r="U85" t="s">
        <v>24</v>
      </c>
      <c r="V85" t="s">
        <v>25</v>
      </c>
      <c r="W85">
        <v>3</v>
      </c>
    </row>
    <row r="86" spans="1:23" x14ac:dyDescent="0.3">
      <c r="A86">
        <v>84</v>
      </c>
      <c r="B86">
        <v>1</v>
      </c>
      <c r="C86">
        <v>1</v>
      </c>
      <c r="D86">
        <v>0</v>
      </c>
      <c r="E86">
        <v>0</v>
      </c>
      <c r="F86">
        <v>0</v>
      </c>
      <c r="G86">
        <v>0</v>
      </c>
      <c r="H86">
        <v>0</v>
      </c>
      <c r="I86">
        <v>0</v>
      </c>
      <c r="J86">
        <v>0</v>
      </c>
      <c r="K86">
        <v>0</v>
      </c>
      <c r="L86">
        <v>0</v>
      </c>
      <c r="M86">
        <v>0</v>
      </c>
      <c r="N86">
        <v>0</v>
      </c>
      <c r="O86">
        <v>1</v>
      </c>
      <c r="P86">
        <v>0</v>
      </c>
      <c r="Q86">
        <v>0</v>
      </c>
      <c r="R86">
        <v>2</v>
      </c>
      <c r="S86" t="s">
        <v>25</v>
      </c>
      <c r="T86" t="s">
        <v>25</v>
      </c>
      <c r="U86" t="s">
        <v>31</v>
      </c>
      <c r="V86" t="s">
        <v>25</v>
      </c>
      <c r="W86">
        <v>2</v>
      </c>
    </row>
    <row r="87" spans="1:23" x14ac:dyDescent="0.3">
      <c r="A87">
        <v>85</v>
      </c>
      <c r="B87">
        <v>1</v>
      </c>
      <c r="C87">
        <v>1</v>
      </c>
      <c r="D87">
        <v>0</v>
      </c>
      <c r="E87">
        <v>0</v>
      </c>
      <c r="F87">
        <v>0</v>
      </c>
      <c r="G87">
        <v>0</v>
      </c>
      <c r="H87">
        <v>0</v>
      </c>
      <c r="I87">
        <v>0</v>
      </c>
      <c r="J87">
        <v>0</v>
      </c>
      <c r="K87">
        <v>0</v>
      </c>
      <c r="L87">
        <v>0</v>
      </c>
      <c r="M87">
        <v>0</v>
      </c>
      <c r="N87">
        <v>0</v>
      </c>
      <c r="O87">
        <v>0</v>
      </c>
      <c r="P87">
        <v>0</v>
      </c>
      <c r="Q87">
        <v>0</v>
      </c>
      <c r="R87">
        <v>4</v>
      </c>
      <c r="S87" t="s">
        <v>62</v>
      </c>
      <c r="T87" t="s">
        <v>62</v>
      </c>
      <c r="U87" t="s">
        <v>42</v>
      </c>
      <c r="V87" t="s">
        <v>25</v>
      </c>
      <c r="W87">
        <v>1</v>
      </c>
    </row>
    <row r="88" spans="1:23" x14ac:dyDescent="0.3">
      <c r="A88">
        <v>86</v>
      </c>
      <c r="B88">
        <v>1</v>
      </c>
      <c r="C88">
        <v>0</v>
      </c>
      <c r="D88">
        <v>1</v>
      </c>
      <c r="E88">
        <v>0</v>
      </c>
      <c r="F88">
        <v>0</v>
      </c>
      <c r="G88">
        <v>0</v>
      </c>
      <c r="H88">
        <v>0</v>
      </c>
      <c r="I88">
        <v>0</v>
      </c>
      <c r="J88">
        <v>0</v>
      </c>
      <c r="K88">
        <v>0</v>
      </c>
      <c r="L88">
        <v>0</v>
      </c>
      <c r="M88">
        <v>0</v>
      </c>
      <c r="N88">
        <v>0</v>
      </c>
      <c r="O88">
        <v>0</v>
      </c>
      <c r="P88">
        <v>0</v>
      </c>
      <c r="Q88">
        <v>0</v>
      </c>
      <c r="R88">
        <v>4</v>
      </c>
      <c r="S88" t="s">
        <v>62</v>
      </c>
      <c r="T88" t="s">
        <v>62</v>
      </c>
      <c r="U88" t="s">
        <v>155</v>
      </c>
      <c r="V88" t="s">
        <v>62</v>
      </c>
      <c r="W88">
        <v>1</v>
      </c>
    </row>
    <row r="89" spans="1:23" x14ac:dyDescent="0.3">
      <c r="A89">
        <v>87</v>
      </c>
      <c r="B89">
        <v>1</v>
      </c>
      <c r="C89">
        <v>0</v>
      </c>
      <c r="D89">
        <v>0</v>
      </c>
      <c r="E89">
        <v>0</v>
      </c>
      <c r="F89">
        <v>0</v>
      </c>
      <c r="G89">
        <v>0</v>
      </c>
      <c r="H89">
        <v>0</v>
      </c>
      <c r="I89">
        <v>0</v>
      </c>
      <c r="J89">
        <v>0</v>
      </c>
      <c r="K89">
        <v>0</v>
      </c>
      <c r="L89">
        <v>0</v>
      </c>
      <c r="M89">
        <v>0</v>
      </c>
      <c r="N89">
        <v>0</v>
      </c>
      <c r="O89">
        <v>0</v>
      </c>
      <c r="P89">
        <v>0</v>
      </c>
      <c r="Q89">
        <v>0</v>
      </c>
      <c r="R89">
        <v>4</v>
      </c>
      <c r="S89" t="s">
        <v>62</v>
      </c>
      <c r="T89" t="s">
        <v>62</v>
      </c>
      <c r="U89" t="s">
        <v>24</v>
      </c>
      <c r="V89" t="s">
        <v>25</v>
      </c>
      <c r="W89">
        <v>1</v>
      </c>
    </row>
    <row r="90" spans="1:23" x14ac:dyDescent="0.3">
      <c r="A90">
        <v>88</v>
      </c>
      <c r="B90">
        <v>1</v>
      </c>
      <c r="C90">
        <v>0</v>
      </c>
      <c r="D90">
        <v>0</v>
      </c>
      <c r="E90">
        <v>0</v>
      </c>
      <c r="F90">
        <v>0</v>
      </c>
      <c r="G90">
        <v>0</v>
      </c>
      <c r="H90">
        <v>0</v>
      </c>
      <c r="I90">
        <v>0</v>
      </c>
      <c r="J90">
        <v>0</v>
      </c>
      <c r="K90">
        <v>0</v>
      </c>
      <c r="L90">
        <v>0</v>
      </c>
      <c r="M90">
        <v>0</v>
      </c>
      <c r="N90">
        <v>0</v>
      </c>
      <c r="O90">
        <v>0</v>
      </c>
      <c r="P90">
        <v>0</v>
      </c>
      <c r="Q90">
        <v>0</v>
      </c>
      <c r="R90">
        <v>4</v>
      </c>
      <c r="S90" t="s">
        <v>62</v>
      </c>
      <c r="T90" t="s">
        <v>62</v>
      </c>
      <c r="U90" t="s">
        <v>31</v>
      </c>
      <c r="V90" t="s">
        <v>25</v>
      </c>
      <c r="W90">
        <v>1</v>
      </c>
    </row>
    <row r="91" spans="1:23" x14ac:dyDescent="0.3">
      <c r="A91">
        <v>89</v>
      </c>
      <c r="B91">
        <v>0</v>
      </c>
      <c r="C91">
        <v>1</v>
      </c>
      <c r="D91">
        <v>0</v>
      </c>
      <c r="E91">
        <v>0</v>
      </c>
      <c r="F91">
        <v>0</v>
      </c>
      <c r="G91">
        <v>0</v>
      </c>
      <c r="H91">
        <v>0</v>
      </c>
      <c r="I91">
        <v>0</v>
      </c>
      <c r="J91">
        <v>0</v>
      </c>
      <c r="K91">
        <v>0</v>
      </c>
      <c r="L91">
        <v>0</v>
      </c>
      <c r="M91">
        <v>0</v>
      </c>
      <c r="N91">
        <v>0</v>
      </c>
      <c r="O91">
        <v>0</v>
      </c>
      <c r="P91">
        <v>0</v>
      </c>
      <c r="Q91">
        <v>0</v>
      </c>
      <c r="R91">
        <v>4</v>
      </c>
      <c r="S91" t="s">
        <v>62</v>
      </c>
      <c r="T91" t="s">
        <v>62</v>
      </c>
      <c r="U91" t="s">
        <v>31</v>
      </c>
      <c r="V91" t="s">
        <v>25</v>
      </c>
      <c r="W91">
        <v>1</v>
      </c>
    </row>
    <row r="92" spans="1:23" x14ac:dyDescent="0.3">
      <c r="A92">
        <v>90</v>
      </c>
      <c r="B92">
        <v>1</v>
      </c>
      <c r="C92">
        <v>0</v>
      </c>
      <c r="D92">
        <v>0</v>
      </c>
      <c r="E92">
        <v>0</v>
      </c>
      <c r="F92">
        <v>0</v>
      </c>
      <c r="G92">
        <v>0</v>
      </c>
      <c r="H92">
        <v>0</v>
      </c>
      <c r="I92">
        <v>0</v>
      </c>
      <c r="J92">
        <v>1</v>
      </c>
      <c r="K92">
        <v>0</v>
      </c>
      <c r="L92">
        <v>0</v>
      </c>
      <c r="M92">
        <v>0</v>
      </c>
      <c r="N92">
        <v>0</v>
      </c>
      <c r="O92">
        <v>0</v>
      </c>
      <c r="P92">
        <v>0</v>
      </c>
      <c r="Q92">
        <v>0</v>
      </c>
      <c r="R92">
        <v>3</v>
      </c>
      <c r="S92" t="s">
        <v>62</v>
      </c>
      <c r="T92" t="s">
        <v>25</v>
      </c>
      <c r="U92" t="s">
        <v>61</v>
      </c>
      <c r="V92" t="s">
        <v>62</v>
      </c>
      <c r="W92">
        <v>1</v>
      </c>
    </row>
    <row r="93" spans="1:23" x14ac:dyDescent="0.3">
      <c r="A93">
        <v>91</v>
      </c>
      <c r="B93">
        <v>1</v>
      </c>
      <c r="C93">
        <v>0</v>
      </c>
      <c r="D93">
        <v>1</v>
      </c>
      <c r="E93">
        <v>0</v>
      </c>
      <c r="F93">
        <v>0</v>
      </c>
      <c r="G93">
        <v>0</v>
      </c>
      <c r="H93">
        <v>0</v>
      </c>
      <c r="I93">
        <v>0</v>
      </c>
      <c r="J93">
        <v>1</v>
      </c>
      <c r="K93">
        <v>0</v>
      </c>
      <c r="L93">
        <v>0</v>
      </c>
      <c r="M93">
        <v>0</v>
      </c>
      <c r="N93">
        <v>0</v>
      </c>
      <c r="O93">
        <v>0</v>
      </c>
      <c r="P93">
        <v>0</v>
      </c>
      <c r="Q93">
        <v>0</v>
      </c>
      <c r="R93">
        <v>4</v>
      </c>
      <c r="S93" t="s">
        <v>62</v>
      </c>
      <c r="T93" t="s">
        <v>286</v>
      </c>
      <c r="U93" t="s">
        <v>199</v>
      </c>
      <c r="V93" t="s">
        <v>62</v>
      </c>
      <c r="W93">
        <v>2</v>
      </c>
    </row>
    <row r="94" spans="1:23" x14ac:dyDescent="0.3">
      <c r="A94">
        <v>92</v>
      </c>
      <c r="B94">
        <v>1</v>
      </c>
      <c r="C94">
        <v>1</v>
      </c>
      <c r="D94">
        <v>0</v>
      </c>
      <c r="E94">
        <v>0</v>
      </c>
      <c r="F94">
        <v>0</v>
      </c>
      <c r="G94">
        <v>0</v>
      </c>
      <c r="H94">
        <v>0</v>
      </c>
      <c r="I94">
        <v>0</v>
      </c>
      <c r="J94">
        <v>0</v>
      </c>
      <c r="K94">
        <v>0</v>
      </c>
      <c r="L94">
        <v>0</v>
      </c>
      <c r="M94">
        <v>0</v>
      </c>
      <c r="N94">
        <v>0</v>
      </c>
      <c r="O94">
        <v>0</v>
      </c>
      <c r="P94">
        <v>0</v>
      </c>
      <c r="Q94">
        <v>0</v>
      </c>
      <c r="R94">
        <v>4</v>
      </c>
      <c r="S94" t="s">
        <v>62</v>
      </c>
      <c r="T94" t="s">
        <v>62</v>
      </c>
      <c r="U94" t="s">
        <v>35</v>
      </c>
      <c r="V94" t="s">
        <v>25</v>
      </c>
      <c r="W94">
        <v>1</v>
      </c>
    </row>
    <row r="95" spans="1:23" x14ac:dyDescent="0.3">
      <c r="A95">
        <v>93</v>
      </c>
      <c r="B95">
        <v>1</v>
      </c>
      <c r="C95">
        <v>1</v>
      </c>
      <c r="D95">
        <v>0</v>
      </c>
      <c r="E95">
        <v>0</v>
      </c>
      <c r="F95">
        <v>0</v>
      </c>
      <c r="G95">
        <v>0</v>
      </c>
      <c r="H95">
        <v>0</v>
      </c>
      <c r="I95">
        <v>0</v>
      </c>
      <c r="J95">
        <v>0</v>
      </c>
      <c r="K95">
        <v>0</v>
      </c>
      <c r="L95">
        <v>0</v>
      </c>
      <c r="M95">
        <v>0</v>
      </c>
      <c r="N95">
        <v>0</v>
      </c>
      <c r="O95">
        <v>0</v>
      </c>
      <c r="P95">
        <v>0</v>
      </c>
      <c r="Q95">
        <v>0</v>
      </c>
      <c r="R95">
        <v>4</v>
      </c>
      <c r="S95" t="s">
        <v>62</v>
      </c>
      <c r="T95" t="s">
        <v>62</v>
      </c>
      <c r="U95" t="s">
        <v>39</v>
      </c>
      <c r="V95" t="s">
        <v>25</v>
      </c>
      <c r="W95">
        <v>1</v>
      </c>
    </row>
    <row r="96" spans="1:23" x14ac:dyDescent="0.3">
      <c r="A96">
        <v>94</v>
      </c>
      <c r="B96">
        <v>1</v>
      </c>
      <c r="C96">
        <v>1</v>
      </c>
      <c r="D96">
        <v>0</v>
      </c>
      <c r="E96">
        <v>0</v>
      </c>
      <c r="F96">
        <v>0</v>
      </c>
      <c r="G96">
        <v>0</v>
      </c>
      <c r="H96">
        <v>0</v>
      </c>
      <c r="I96">
        <v>0</v>
      </c>
      <c r="J96">
        <v>0</v>
      </c>
      <c r="K96">
        <v>0</v>
      </c>
      <c r="L96">
        <v>0</v>
      </c>
      <c r="M96">
        <v>0</v>
      </c>
      <c r="N96">
        <v>0</v>
      </c>
      <c r="O96">
        <v>0</v>
      </c>
      <c r="P96">
        <v>0</v>
      </c>
      <c r="Q96">
        <v>0</v>
      </c>
      <c r="R96">
        <v>4</v>
      </c>
      <c r="S96" t="s">
        <v>62</v>
      </c>
      <c r="T96" t="s">
        <v>62</v>
      </c>
      <c r="U96" t="s">
        <v>35</v>
      </c>
      <c r="V96" t="s">
        <v>25</v>
      </c>
      <c r="W96">
        <v>1</v>
      </c>
    </row>
    <row r="97" spans="1:23" x14ac:dyDescent="0.3">
      <c r="A97">
        <v>95</v>
      </c>
      <c r="B97">
        <v>1</v>
      </c>
      <c r="C97">
        <v>1</v>
      </c>
      <c r="D97">
        <v>0</v>
      </c>
      <c r="E97">
        <v>0</v>
      </c>
      <c r="F97">
        <v>0</v>
      </c>
      <c r="G97">
        <v>0</v>
      </c>
      <c r="H97">
        <v>0</v>
      </c>
      <c r="I97">
        <v>0</v>
      </c>
      <c r="J97">
        <v>0</v>
      </c>
      <c r="K97">
        <v>0</v>
      </c>
      <c r="L97">
        <v>0</v>
      </c>
      <c r="M97">
        <v>1</v>
      </c>
      <c r="N97">
        <v>0</v>
      </c>
      <c r="O97">
        <v>1</v>
      </c>
      <c r="P97">
        <v>0</v>
      </c>
      <c r="Q97">
        <v>0</v>
      </c>
      <c r="R97">
        <v>2.5</v>
      </c>
      <c r="S97" t="s">
        <v>25</v>
      </c>
      <c r="T97" t="s">
        <v>286</v>
      </c>
      <c r="U97" t="s">
        <v>39</v>
      </c>
      <c r="V97" t="s">
        <v>25</v>
      </c>
      <c r="W97">
        <v>2</v>
      </c>
    </row>
    <row r="98" spans="1:23" x14ac:dyDescent="0.3">
      <c r="A98">
        <v>96</v>
      </c>
      <c r="B98">
        <v>1</v>
      </c>
      <c r="C98">
        <v>1</v>
      </c>
      <c r="D98">
        <v>0</v>
      </c>
      <c r="E98">
        <v>0</v>
      </c>
      <c r="F98">
        <v>0</v>
      </c>
      <c r="G98">
        <v>0</v>
      </c>
      <c r="H98">
        <v>0</v>
      </c>
      <c r="I98">
        <v>0</v>
      </c>
      <c r="J98">
        <v>0</v>
      </c>
      <c r="K98">
        <v>1</v>
      </c>
      <c r="L98">
        <v>0</v>
      </c>
      <c r="M98">
        <v>0</v>
      </c>
      <c r="N98">
        <v>0</v>
      </c>
      <c r="O98">
        <v>0</v>
      </c>
      <c r="P98">
        <v>0</v>
      </c>
      <c r="Q98">
        <v>0</v>
      </c>
      <c r="R98">
        <v>2.5</v>
      </c>
      <c r="S98" t="s">
        <v>25</v>
      </c>
      <c r="T98" t="s">
        <v>286</v>
      </c>
      <c r="U98" t="s">
        <v>31</v>
      </c>
      <c r="V98" t="s">
        <v>25</v>
      </c>
      <c r="W98">
        <v>2</v>
      </c>
    </row>
    <row r="99" spans="1:23" x14ac:dyDescent="0.3">
      <c r="A99">
        <v>97</v>
      </c>
      <c r="B99">
        <v>1</v>
      </c>
      <c r="C99">
        <v>1</v>
      </c>
      <c r="D99">
        <v>0</v>
      </c>
      <c r="E99">
        <v>0</v>
      </c>
      <c r="F99">
        <v>0</v>
      </c>
      <c r="G99">
        <v>0</v>
      </c>
      <c r="H99">
        <v>0</v>
      </c>
      <c r="I99">
        <v>0</v>
      </c>
      <c r="J99">
        <v>0</v>
      </c>
      <c r="K99">
        <v>0</v>
      </c>
      <c r="L99">
        <v>0</v>
      </c>
      <c r="M99">
        <v>0</v>
      </c>
      <c r="N99">
        <v>0</v>
      </c>
      <c r="O99">
        <v>0</v>
      </c>
      <c r="P99">
        <v>0</v>
      </c>
      <c r="Q99">
        <v>0</v>
      </c>
      <c r="R99">
        <v>3</v>
      </c>
      <c r="S99" t="s">
        <v>62</v>
      </c>
      <c r="T99" t="s">
        <v>25</v>
      </c>
      <c r="U99" t="s">
        <v>31</v>
      </c>
      <c r="V99" t="s">
        <v>25</v>
      </c>
      <c r="W99">
        <v>1</v>
      </c>
    </row>
    <row r="100" spans="1:23" x14ac:dyDescent="0.3">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62</v>
      </c>
      <c r="U100" t="s">
        <v>35</v>
      </c>
      <c r="V100" t="s">
        <v>25</v>
      </c>
      <c r="W100">
        <v>1</v>
      </c>
    </row>
    <row r="101" spans="1:23" x14ac:dyDescent="0.3">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62</v>
      </c>
      <c r="U101" t="s">
        <v>199</v>
      </c>
      <c r="V101" t="s">
        <v>62</v>
      </c>
      <c r="W1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E7248-FDCB-4C81-88A0-44D58D77C56A}">
  <dimension ref="A3:B12"/>
  <sheetViews>
    <sheetView workbookViewId="0">
      <selection activeCell="B4" sqref="B4:B11"/>
    </sheetView>
  </sheetViews>
  <sheetFormatPr defaultRowHeight="14.4" x14ac:dyDescent="0.3"/>
  <cols>
    <col min="1" max="1" width="12.77734375" bestFit="1" customWidth="1"/>
    <col min="2" max="2" width="20" bestFit="1" customWidth="1"/>
    <col min="3" max="17" width="24.33203125" bestFit="1" customWidth="1"/>
  </cols>
  <sheetData>
    <row r="3" spans="1:2" x14ac:dyDescent="0.3">
      <c r="A3" s="3" t="s">
        <v>245</v>
      </c>
      <c r="B3" t="s">
        <v>302</v>
      </c>
    </row>
    <row r="4" spans="1:2" x14ac:dyDescent="0.3">
      <c r="A4" s="4" t="s">
        <v>35</v>
      </c>
      <c r="B4">
        <v>18</v>
      </c>
    </row>
    <row r="5" spans="1:2" x14ac:dyDescent="0.3">
      <c r="A5" s="4" t="s">
        <v>155</v>
      </c>
      <c r="B5">
        <v>4</v>
      </c>
    </row>
    <row r="6" spans="1:2" x14ac:dyDescent="0.3">
      <c r="A6" s="4" t="s">
        <v>61</v>
      </c>
      <c r="B6">
        <v>3</v>
      </c>
    </row>
    <row r="7" spans="1:2" x14ac:dyDescent="0.3">
      <c r="A7" s="4" t="s">
        <v>199</v>
      </c>
      <c r="B7">
        <v>3</v>
      </c>
    </row>
    <row r="8" spans="1:2" x14ac:dyDescent="0.3">
      <c r="A8" s="4" t="s">
        <v>42</v>
      </c>
      <c r="B8">
        <v>18</v>
      </c>
    </row>
    <row r="9" spans="1:2" x14ac:dyDescent="0.3">
      <c r="A9" s="4" t="s">
        <v>31</v>
      </c>
      <c r="B9">
        <v>18</v>
      </c>
    </row>
    <row r="10" spans="1:2" x14ac:dyDescent="0.3">
      <c r="A10" s="4" t="s">
        <v>39</v>
      </c>
      <c r="B10">
        <v>19</v>
      </c>
    </row>
    <row r="11" spans="1:2" x14ac:dyDescent="0.3">
      <c r="A11" s="4" t="s">
        <v>24</v>
      </c>
      <c r="B11">
        <v>17</v>
      </c>
    </row>
    <row r="12" spans="1:2" x14ac:dyDescent="0.3">
      <c r="A12" s="4" t="s">
        <v>246</v>
      </c>
      <c r="B12">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3C71-092C-4F3C-9923-CBEADECD2D92}">
  <dimension ref="A1:M34"/>
  <sheetViews>
    <sheetView tabSelected="1" workbookViewId="0">
      <selection activeCell="M17" sqref="M17"/>
    </sheetView>
  </sheetViews>
  <sheetFormatPr defaultRowHeight="14.4" x14ac:dyDescent="0.3"/>
  <cols>
    <col min="2" max="2" width="29.33203125" bestFit="1" customWidth="1"/>
    <col min="3" max="3" width="6" bestFit="1" customWidth="1"/>
    <col min="4" max="4" width="11.6640625" bestFit="1" customWidth="1"/>
    <col min="5" max="5" width="11.21875" bestFit="1" customWidth="1"/>
    <col min="6" max="6" width="11.109375" bestFit="1" customWidth="1"/>
    <col min="7" max="7" width="11.33203125" bestFit="1" customWidth="1"/>
    <col min="8" max="8" width="10.5546875" bestFit="1" customWidth="1"/>
    <col min="9" max="9" width="11.33203125" bestFit="1" customWidth="1"/>
    <col min="10" max="10" width="10.44140625" bestFit="1" customWidth="1"/>
  </cols>
  <sheetData>
    <row r="1" spans="1:13" x14ac:dyDescent="0.3">
      <c r="B1" s="10" t="s">
        <v>307</v>
      </c>
      <c r="C1" s="10" t="s">
        <v>35</v>
      </c>
      <c r="D1" s="10" t="s">
        <v>155</v>
      </c>
      <c r="E1" s="10" t="s">
        <v>61</v>
      </c>
      <c r="F1" s="10" t="s">
        <v>199</v>
      </c>
      <c r="G1" s="10" t="s">
        <v>31</v>
      </c>
      <c r="H1" s="10" t="s">
        <v>24</v>
      </c>
      <c r="I1" s="10" t="s">
        <v>42</v>
      </c>
      <c r="J1" s="10" t="s">
        <v>39</v>
      </c>
      <c r="K1" s="10" t="s">
        <v>306</v>
      </c>
      <c r="M1" s="16" t="s">
        <v>308</v>
      </c>
    </row>
    <row r="2" spans="1:13" x14ac:dyDescent="0.3">
      <c r="A2" s="15" t="s">
        <v>304</v>
      </c>
      <c r="B2" s="13" t="s">
        <v>0</v>
      </c>
      <c r="C2">
        <v>16</v>
      </c>
      <c r="D2">
        <v>3</v>
      </c>
      <c r="E2">
        <v>1</v>
      </c>
      <c r="F2">
        <v>3</v>
      </c>
      <c r="G2">
        <v>11</v>
      </c>
      <c r="H2">
        <v>7</v>
      </c>
      <c r="I2">
        <v>10</v>
      </c>
      <c r="J2">
        <v>14</v>
      </c>
      <c r="K2" s="5">
        <f t="shared" ref="K2:K18" si="0">SUM(C2:J2)</f>
        <v>65</v>
      </c>
      <c r="M2" t="s">
        <v>309</v>
      </c>
    </row>
    <row r="3" spans="1:13" x14ac:dyDescent="0.3">
      <c r="A3" s="15"/>
      <c r="B3" s="13" t="s">
        <v>1</v>
      </c>
      <c r="C3">
        <v>17</v>
      </c>
      <c r="D3">
        <v>3</v>
      </c>
      <c r="E3">
        <v>0</v>
      </c>
      <c r="F3">
        <v>1</v>
      </c>
      <c r="G3">
        <v>15</v>
      </c>
      <c r="H3">
        <v>11</v>
      </c>
      <c r="I3">
        <v>14</v>
      </c>
      <c r="J3">
        <v>13</v>
      </c>
      <c r="K3" s="5">
        <f t="shared" si="0"/>
        <v>74</v>
      </c>
      <c r="M3" t="s">
        <v>310</v>
      </c>
    </row>
    <row r="4" spans="1:13" x14ac:dyDescent="0.3">
      <c r="A4" s="15"/>
      <c r="B4" s="13" t="s">
        <v>2</v>
      </c>
      <c r="C4">
        <v>1</v>
      </c>
      <c r="D4">
        <v>2</v>
      </c>
      <c r="E4">
        <v>2</v>
      </c>
      <c r="F4">
        <v>2</v>
      </c>
      <c r="G4">
        <v>0</v>
      </c>
      <c r="H4">
        <v>0</v>
      </c>
      <c r="I4">
        <v>1</v>
      </c>
      <c r="J4">
        <v>0</v>
      </c>
      <c r="K4" s="5">
        <f t="shared" si="0"/>
        <v>8</v>
      </c>
      <c r="M4" t="s">
        <v>311</v>
      </c>
    </row>
    <row r="5" spans="1:13" x14ac:dyDescent="0.3">
      <c r="A5" s="15"/>
      <c r="B5" s="13" t="s">
        <v>3</v>
      </c>
      <c r="C5">
        <v>0</v>
      </c>
      <c r="D5">
        <v>0</v>
      </c>
      <c r="E5">
        <v>1</v>
      </c>
      <c r="F5">
        <v>0</v>
      </c>
      <c r="G5">
        <v>0</v>
      </c>
      <c r="H5">
        <v>0</v>
      </c>
      <c r="I5">
        <v>0</v>
      </c>
      <c r="J5">
        <v>0</v>
      </c>
      <c r="K5" s="5">
        <f t="shared" si="0"/>
        <v>1</v>
      </c>
    </row>
    <row r="6" spans="1:13" x14ac:dyDescent="0.3">
      <c r="A6" s="15"/>
      <c r="B6" s="13" t="s">
        <v>4</v>
      </c>
      <c r="C6">
        <v>3</v>
      </c>
      <c r="D6">
        <v>0</v>
      </c>
      <c r="E6">
        <v>1</v>
      </c>
      <c r="F6">
        <v>0</v>
      </c>
      <c r="G6">
        <v>0</v>
      </c>
      <c r="H6">
        <v>2</v>
      </c>
      <c r="I6">
        <v>0</v>
      </c>
      <c r="J6">
        <v>1</v>
      </c>
      <c r="K6" s="5">
        <f t="shared" si="0"/>
        <v>7</v>
      </c>
    </row>
    <row r="7" spans="1:13" x14ac:dyDescent="0.3">
      <c r="A7" s="15"/>
      <c r="B7" s="13" t="s">
        <v>5</v>
      </c>
      <c r="C7">
        <v>0</v>
      </c>
      <c r="D7">
        <v>0</v>
      </c>
      <c r="E7">
        <v>1</v>
      </c>
      <c r="F7">
        <v>0</v>
      </c>
      <c r="G7">
        <v>0</v>
      </c>
      <c r="H7">
        <v>0</v>
      </c>
      <c r="I7">
        <v>0</v>
      </c>
      <c r="J7">
        <v>0</v>
      </c>
      <c r="K7" s="5">
        <f t="shared" si="0"/>
        <v>1</v>
      </c>
    </row>
    <row r="8" spans="1:13" x14ac:dyDescent="0.3">
      <c r="A8" s="15"/>
      <c r="B8" s="13" t="s">
        <v>6</v>
      </c>
      <c r="C8">
        <v>1</v>
      </c>
      <c r="D8">
        <v>0</v>
      </c>
      <c r="E8">
        <v>0</v>
      </c>
      <c r="F8">
        <v>0</v>
      </c>
      <c r="G8">
        <v>0</v>
      </c>
      <c r="H8">
        <v>2</v>
      </c>
      <c r="I8">
        <v>0</v>
      </c>
      <c r="J8">
        <v>0</v>
      </c>
      <c r="K8" s="5">
        <f t="shared" si="0"/>
        <v>3</v>
      </c>
    </row>
    <row r="9" spans="1:13" x14ac:dyDescent="0.3">
      <c r="A9" s="15"/>
      <c r="B9" s="13" t="s">
        <v>7</v>
      </c>
      <c r="C9">
        <v>1</v>
      </c>
      <c r="D9">
        <v>0</v>
      </c>
      <c r="E9">
        <v>0</v>
      </c>
      <c r="F9">
        <v>0</v>
      </c>
      <c r="G9">
        <v>0</v>
      </c>
      <c r="H9">
        <v>0</v>
      </c>
      <c r="I9">
        <v>0</v>
      </c>
      <c r="J9">
        <v>0</v>
      </c>
      <c r="K9" s="5">
        <f t="shared" si="0"/>
        <v>1</v>
      </c>
    </row>
    <row r="10" spans="1:13" x14ac:dyDescent="0.3">
      <c r="A10" s="15"/>
      <c r="B10" s="13" t="s">
        <v>8</v>
      </c>
      <c r="C10">
        <v>0</v>
      </c>
      <c r="D10">
        <v>0</v>
      </c>
      <c r="E10">
        <v>1</v>
      </c>
      <c r="F10">
        <v>1</v>
      </c>
      <c r="G10">
        <v>1</v>
      </c>
      <c r="H10">
        <v>0</v>
      </c>
      <c r="I10">
        <v>1</v>
      </c>
      <c r="J10">
        <v>1</v>
      </c>
      <c r="K10" s="5">
        <f t="shared" si="0"/>
        <v>5</v>
      </c>
    </row>
    <row r="11" spans="1:13" x14ac:dyDescent="0.3">
      <c r="A11" s="15"/>
      <c r="B11" s="13" t="s">
        <v>9</v>
      </c>
      <c r="C11">
        <v>0</v>
      </c>
      <c r="D11">
        <v>0</v>
      </c>
      <c r="E11">
        <v>0</v>
      </c>
      <c r="F11">
        <v>0</v>
      </c>
      <c r="G11">
        <v>2</v>
      </c>
      <c r="H11">
        <v>0</v>
      </c>
      <c r="I11">
        <v>3</v>
      </c>
      <c r="J11">
        <v>1</v>
      </c>
      <c r="K11" s="5">
        <f t="shared" si="0"/>
        <v>6</v>
      </c>
    </row>
    <row r="12" spans="1:13" x14ac:dyDescent="0.3">
      <c r="A12" s="15"/>
      <c r="B12" s="13" t="s">
        <v>10</v>
      </c>
      <c r="C12">
        <v>1</v>
      </c>
      <c r="D12">
        <v>0</v>
      </c>
      <c r="E12">
        <v>1</v>
      </c>
      <c r="F12">
        <v>0</v>
      </c>
      <c r="G12">
        <v>4</v>
      </c>
      <c r="H12">
        <v>12</v>
      </c>
      <c r="I12">
        <v>12</v>
      </c>
      <c r="J12">
        <v>8</v>
      </c>
      <c r="K12" s="5">
        <f t="shared" si="0"/>
        <v>38</v>
      </c>
    </row>
    <row r="13" spans="1:13" x14ac:dyDescent="0.3">
      <c r="A13" s="15"/>
      <c r="B13" s="13" t="s">
        <v>11</v>
      </c>
      <c r="C13">
        <v>2</v>
      </c>
      <c r="D13">
        <v>2</v>
      </c>
      <c r="E13">
        <v>0</v>
      </c>
      <c r="F13">
        <v>0</v>
      </c>
      <c r="G13">
        <v>2</v>
      </c>
      <c r="H13">
        <v>3</v>
      </c>
      <c r="I13">
        <v>6</v>
      </c>
      <c r="J13">
        <v>7</v>
      </c>
      <c r="K13" s="5">
        <f t="shared" si="0"/>
        <v>22</v>
      </c>
    </row>
    <row r="14" spans="1:13" x14ac:dyDescent="0.3">
      <c r="A14" s="15"/>
      <c r="B14" s="13" t="s">
        <v>12</v>
      </c>
      <c r="C14">
        <v>0</v>
      </c>
      <c r="D14">
        <v>0</v>
      </c>
      <c r="E14">
        <v>0</v>
      </c>
      <c r="F14">
        <v>0</v>
      </c>
      <c r="G14">
        <v>2</v>
      </c>
      <c r="H14">
        <v>2</v>
      </c>
      <c r="I14">
        <v>6</v>
      </c>
      <c r="J14">
        <v>6</v>
      </c>
      <c r="K14" s="5">
        <f t="shared" si="0"/>
        <v>16</v>
      </c>
    </row>
    <row r="15" spans="1:13" x14ac:dyDescent="0.3">
      <c r="A15" s="15"/>
      <c r="B15" s="13" t="s">
        <v>13</v>
      </c>
      <c r="C15">
        <v>1</v>
      </c>
      <c r="D15">
        <v>1</v>
      </c>
      <c r="E15">
        <v>1</v>
      </c>
      <c r="F15">
        <v>0</v>
      </c>
      <c r="G15">
        <v>5</v>
      </c>
      <c r="H15">
        <v>9</v>
      </c>
      <c r="I15">
        <v>3</v>
      </c>
      <c r="J15">
        <v>6</v>
      </c>
      <c r="K15" s="5">
        <f t="shared" si="0"/>
        <v>26</v>
      </c>
    </row>
    <row r="16" spans="1:13" x14ac:dyDescent="0.3">
      <c r="A16" s="15"/>
      <c r="B16" s="13" t="s">
        <v>247</v>
      </c>
      <c r="C16">
        <v>0</v>
      </c>
      <c r="D16">
        <v>0</v>
      </c>
      <c r="E16">
        <v>0</v>
      </c>
      <c r="F16">
        <v>0</v>
      </c>
      <c r="G16">
        <v>1</v>
      </c>
      <c r="H16">
        <v>2</v>
      </c>
      <c r="I16">
        <v>3</v>
      </c>
      <c r="J16">
        <v>2</v>
      </c>
      <c r="K16" s="5">
        <f t="shared" si="0"/>
        <v>8</v>
      </c>
    </row>
    <row r="17" spans="1:11" x14ac:dyDescent="0.3">
      <c r="A17" s="15"/>
      <c r="B17" s="13" t="s">
        <v>249</v>
      </c>
      <c r="C17">
        <v>1</v>
      </c>
      <c r="D17">
        <v>0</v>
      </c>
      <c r="E17">
        <v>0</v>
      </c>
      <c r="F17">
        <v>0</v>
      </c>
      <c r="G17">
        <v>1</v>
      </c>
      <c r="H17">
        <v>3</v>
      </c>
      <c r="I17">
        <v>5</v>
      </c>
      <c r="J17">
        <v>2</v>
      </c>
      <c r="K17" s="5">
        <f t="shared" si="0"/>
        <v>12</v>
      </c>
    </row>
    <row r="18" spans="1:11" x14ac:dyDescent="0.3">
      <c r="A18" s="5"/>
      <c r="B18" s="10" t="s">
        <v>303</v>
      </c>
      <c r="C18" s="10">
        <v>18</v>
      </c>
      <c r="D18" s="10">
        <v>4</v>
      </c>
      <c r="E18" s="10">
        <v>3</v>
      </c>
      <c r="F18" s="10">
        <v>3</v>
      </c>
      <c r="G18" s="10">
        <v>18</v>
      </c>
      <c r="H18" s="10">
        <v>17</v>
      </c>
      <c r="I18" s="10">
        <v>18</v>
      </c>
      <c r="J18" s="10">
        <v>19</v>
      </c>
      <c r="K18" s="10">
        <f t="shared" si="0"/>
        <v>100</v>
      </c>
    </row>
    <row r="19" spans="1:11" x14ac:dyDescent="0.3">
      <c r="A19" s="15" t="s">
        <v>305</v>
      </c>
      <c r="B19" s="13" t="s">
        <v>0</v>
      </c>
      <c r="C19" s="11">
        <f>C2/C$18</f>
        <v>0.88888888888888884</v>
      </c>
      <c r="D19" s="11">
        <f t="shared" ref="D19:F19" si="1">D2/D$18</f>
        <v>0.75</v>
      </c>
      <c r="E19" s="11">
        <f t="shared" ref="E19:E34" si="2">E2/E$18</f>
        <v>0.33333333333333331</v>
      </c>
      <c r="F19" s="11">
        <f t="shared" si="1"/>
        <v>1</v>
      </c>
      <c r="G19" s="11">
        <f t="shared" ref="G19:K28" si="3">G2/G$18</f>
        <v>0.61111111111111116</v>
      </c>
      <c r="H19" s="11">
        <f t="shared" si="3"/>
        <v>0.41176470588235292</v>
      </c>
      <c r="I19" s="11">
        <f t="shared" si="3"/>
        <v>0.55555555555555558</v>
      </c>
      <c r="J19" s="11">
        <f t="shared" si="3"/>
        <v>0.73684210526315785</v>
      </c>
      <c r="K19" s="12">
        <f t="shared" si="3"/>
        <v>0.65</v>
      </c>
    </row>
    <row r="20" spans="1:11" x14ac:dyDescent="0.3">
      <c r="A20" s="15"/>
      <c r="B20" s="13" t="s">
        <v>1</v>
      </c>
      <c r="C20" s="11">
        <f t="shared" ref="C20:F20" si="4">C3/C$18</f>
        <v>0.94444444444444442</v>
      </c>
      <c r="D20" s="11">
        <f t="shared" si="4"/>
        <v>0.75</v>
      </c>
      <c r="E20" s="11">
        <f t="shared" si="2"/>
        <v>0</v>
      </c>
      <c r="F20" s="11">
        <f t="shared" si="4"/>
        <v>0.33333333333333331</v>
      </c>
      <c r="G20" s="11">
        <f t="shared" si="3"/>
        <v>0.83333333333333337</v>
      </c>
      <c r="H20" s="11">
        <f t="shared" si="3"/>
        <v>0.6470588235294118</v>
      </c>
      <c r="I20" s="11">
        <f t="shared" si="3"/>
        <v>0.77777777777777779</v>
      </c>
      <c r="J20" s="11">
        <f t="shared" si="3"/>
        <v>0.68421052631578949</v>
      </c>
      <c r="K20" s="12">
        <f t="shared" si="3"/>
        <v>0.74</v>
      </c>
    </row>
    <row r="21" spans="1:11" x14ac:dyDescent="0.3">
      <c r="A21" s="15"/>
      <c r="B21" s="13" t="s">
        <v>2</v>
      </c>
      <c r="C21" s="11">
        <f t="shared" ref="C21:F21" si="5">C4/C$18</f>
        <v>5.5555555555555552E-2</v>
      </c>
      <c r="D21" s="11">
        <f t="shared" si="5"/>
        <v>0.5</v>
      </c>
      <c r="E21" s="11">
        <f t="shared" si="2"/>
        <v>0.66666666666666663</v>
      </c>
      <c r="F21" s="11">
        <f t="shared" si="5"/>
        <v>0.66666666666666663</v>
      </c>
      <c r="G21" s="11">
        <f t="shared" si="3"/>
        <v>0</v>
      </c>
      <c r="H21" s="11">
        <f t="shared" si="3"/>
        <v>0</v>
      </c>
      <c r="I21" s="11">
        <f t="shared" si="3"/>
        <v>5.5555555555555552E-2</v>
      </c>
      <c r="J21" s="11">
        <f t="shared" si="3"/>
        <v>0</v>
      </c>
      <c r="K21" s="12">
        <f t="shared" si="3"/>
        <v>0.08</v>
      </c>
    </row>
    <row r="22" spans="1:11" x14ac:dyDescent="0.3">
      <c r="A22" s="15"/>
      <c r="B22" s="13" t="s">
        <v>3</v>
      </c>
      <c r="C22" s="11">
        <f t="shared" ref="C22:F22" si="6">C5/C$18</f>
        <v>0</v>
      </c>
      <c r="D22" s="11">
        <f t="shared" si="6"/>
        <v>0</v>
      </c>
      <c r="E22" s="11">
        <f t="shared" si="2"/>
        <v>0.33333333333333331</v>
      </c>
      <c r="F22" s="11">
        <f t="shared" si="6"/>
        <v>0</v>
      </c>
      <c r="G22" s="11">
        <f t="shared" si="3"/>
        <v>0</v>
      </c>
      <c r="H22" s="11">
        <f t="shared" si="3"/>
        <v>0</v>
      </c>
      <c r="I22" s="11">
        <f t="shared" si="3"/>
        <v>0</v>
      </c>
      <c r="J22" s="11">
        <f t="shared" si="3"/>
        <v>0</v>
      </c>
      <c r="K22" s="12">
        <f t="shared" si="3"/>
        <v>0.01</v>
      </c>
    </row>
    <row r="23" spans="1:11" x14ac:dyDescent="0.3">
      <c r="A23" s="15"/>
      <c r="B23" s="13" t="s">
        <v>4</v>
      </c>
      <c r="C23" s="11">
        <f t="shared" ref="C23:F23" si="7">C6/C$18</f>
        <v>0.16666666666666666</v>
      </c>
      <c r="D23" s="11">
        <f t="shared" si="7"/>
        <v>0</v>
      </c>
      <c r="E23" s="11">
        <f t="shared" si="2"/>
        <v>0.33333333333333331</v>
      </c>
      <c r="F23" s="11">
        <f t="shared" si="7"/>
        <v>0</v>
      </c>
      <c r="G23" s="11">
        <f t="shared" si="3"/>
        <v>0</v>
      </c>
      <c r="H23" s="11">
        <f t="shared" si="3"/>
        <v>0.11764705882352941</v>
      </c>
      <c r="I23" s="11">
        <f t="shared" si="3"/>
        <v>0</v>
      </c>
      <c r="J23" s="11">
        <f t="shared" si="3"/>
        <v>5.2631578947368418E-2</v>
      </c>
      <c r="K23" s="12">
        <f t="shared" si="3"/>
        <v>7.0000000000000007E-2</v>
      </c>
    </row>
    <row r="24" spans="1:11" x14ac:dyDescent="0.3">
      <c r="A24" s="15"/>
      <c r="B24" s="13" t="s">
        <v>5</v>
      </c>
      <c r="C24" s="11">
        <f t="shared" ref="C24:F24" si="8">C7/C$18</f>
        <v>0</v>
      </c>
      <c r="D24" s="11">
        <f t="shared" si="8"/>
        <v>0</v>
      </c>
      <c r="E24" s="11">
        <f t="shared" si="2"/>
        <v>0.33333333333333331</v>
      </c>
      <c r="F24" s="11">
        <f t="shared" si="8"/>
        <v>0</v>
      </c>
      <c r="G24" s="11">
        <f t="shared" si="3"/>
        <v>0</v>
      </c>
      <c r="H24" s="11">
        <f t="shared" si="3"/>
        <v>0</v>
      </c>
      <c r="I24" s="11">
        <f t="shared" si="3"/>
        <v>0</v>
      </c>
      <c r="J24" s="11">
        <f t="shared" si="3"/>
        <v>0</v>
      </c>
      <c r="K24" s="12">
        <f t="shared" si="3"/>
        <v>0.01</v>
      </c>
    </row>
    <row r="25" spans="1:11" x14ac:dyDescent="0.3">
      <c r="A25" s="15"/>
      <c r="B25" s="13" t="s">
        <v>6</v>
      </c>
      <c r="C25" s="11">
        <f t="shared" ref="C25:F25" si="9">C8/C$18</f>
        <v>5.5555555555555552E-2</v>
      </c>
      <c r="D25" s="11">
        <f t="shared" si="9"/>
        <v>0</v>
      </c>
      <c r="E25" s="11">
        <f t="shared" si="2"/>
        <v>0</v>
      </c>
      <c r="F25" s="11">
        <f t="shared" si="9"/>
        <v>0</v>
      </c>
      <c r="G25" s="11">
        <f t="shared" si="3"/>
        <v>0</v>
      </c>
      <c r="H25" s="11">
        <f t="shared" si="3"/>
        <v>0.11764705882352941</v>
      </c>
      <c r="I25" s="11">
        <f t="shared" si="3"/>
        <v>0</v>
      </c>
      <c r="J25" s="11">
        <f t="shared" si="3"/>
        <v>0</v>
      </c>
      <c r="K25" s="12">
        <f t="shared" si="3"/>
        <v>0.03</v>
      </c>
    </row>
    <row r="26" spans="1:11" x14ac:dyDescent="0.3">
      <c r="A26" s="15"/>
      <c r="B26" s="13" t="s">
        <v>7</v>
      </c>
      <c r="C26" s="11">
        <f t="shared" ref="C26:F26" si="10">C9/C$18</f>
        <v>5.5555555555555552E-2</v>
      </c>
      <c r="D26" s="11">
        <f t="shared" si="10"/>
        <v>0</v>
      </c>
      <c r="E26" s="11">
        <f t="shared" si="2"/>
        <v>0</v>
      </c>
      <c r="F26" s="11">
        <f t="shared" si="10"/>
        <v>0</v>
      </c>
      <c r="G26" s="11">
        <f t="shared" si="3"/>
        <v>0</v>
      </c>
      <c r="H26" s="11">
        <f t="shared" si="3"/>
        <v>0</v>
      </c>
      <c r="I26" s="11">
        <f t="shared" si="3"/>
        <v>0</v>
      </c>
      <c r="J26" s="11">
        <f t="shared" si="3"/>
        <v>0</v>
      </c>
      <c r="K26" s="12">
        <f t="shared" si="3"/>
        <v>0.01</v>
      </c>
    </row>
    <row r="27" spans="1:11" x14ac:dyDescent="0.3">
      <c r="A27" s="15"/>
      <c r="B27" s="13" t="s">
        <v>8</v>
      </c>
      <c r="C27" s="11">
        <f t="shared" ref="C27:F27" si="11">C10/C$18</f>
        <v>0</v>
      </c>
      <c r="D27" s="11">
        <f t="shared" si="11"/>
        <v>0</v>
      </c>
      <c r="E27" s="11">
        <f t="shared" si="2"/>
        <v>0.33333333333333331</v>
      </c>
      <c r="F27" s="11">
        <f t="shared" si="11"/>
        <v>0.33333333333333331</v>
      </c>
      <c r="G27" s="11">
        <f t="shared" si="3"/>
        <v>5.5555555555555552E-2</v>
      </c>
      <c r="H27" s="11">
        <f t="shared" si="3"/>
        <v>0</v>
      </c>
      <c r="I27" s="11">
        <f t="shared" si="3"/>
        <v>5.5555555555555552E-2</v>
      </c>
      <c r="J27" s="11">
        <f t="shared" si="3"/>
        <v>5.2631578947368418E-2</v>
      </c>
      <c r="K27" s="12">
        <f t="shared" si="3"/>
        <v>0.05</v>
      </c>
    </row>
    <row r="28" spans="1:11" x14ac:dyDescent="0.3">
      <c r="A28" s="15"/>
      <c r="B28" s="13" t="s">
        <v>9</v>
      </c>
      <c r="C28" s="11">
        <f t="shared" ref="C28:F28" si="12">C11/C$18</f>
        <v>0</v>
      </c>
      <c r="D28" s="11">
        <f t="shared" si="12"/>
        <v>0</v>
      </c>
      <c r="E28" s="11">
        <f t="shared" si="2"/>
        <v>0</v>
      </c>
      <c r="F28" s="11">
        <f t="shared" si="12"/>
        <v>0</v>
      </c>
      <c r="G28" s="11">
        <f t="shared" si="3"/>
        <v>0.1111111111111111</v>
      </c>
      <c r="H28" s="11">
        <f t="shared" si="3"/>
        <v>0</v>
      </c>
      <c r="I28" s="11">
        <f t="shared" si="3"/>
        <v>0.16666666666666666</v>
      </c>
      <c r="J28" s="11">
        <f t="shared" si="3"/>
        <v>5.2631578947368418E-2</v>
      </c>
      <c r="K28" s="12">
        <f t="shared" si="3"/>
        <v>0.06</v>
      </c>
    </row>
    <row r="29" spans="1:11" x14ac:dyDescent="0.3">
      <c r="A29" s="15"/>
      <c r="B29" s="13" t="s">
        <v>10</v>
      </c>
      <c r="C29" s="11">
        <f t="shared" ref="C29:F29" si="13">C12/C$18</f>
        <v>5.5555555555555552E-2</v>
      </c>
      <c r="D29" s="11">
        <f t="shared" si="13"/>
        <v>0</v>
      </c>
      <c r="E29" s="11">
        <f t="shared" si="2"/>
        <v>0.33333333333333331</v>
      </c>
      <c r="F29" s="11">
        <f t="shared" si="13"/>
        <v>0</v>
      </c>
      <c r="G29" s="11">
        <f t="shared" ref="G29:K38" si="14">G12/G$18</f>
        <v>0.22222222222222221</v>
      </c>
      <c r="H29" s="11">
        <f t="shared" si="14"/>
        <v>0.70588235294117652</v>
      </c>
      <c r="I29" s="11">
        <f t="shared" si="14"/>
        <v>0.66666666666666663</v>
      </c>
      <c r="J29" s="11">
        <f t="shared" si="14"/>
        <v>0.42105263157894735</v>
      </c>
      <c r="K29" s="12">
        <f t="shared" si="14"/>
        <v>0.38</v>
      </c>
    </row>
    <row r="30" spans="1:11" x14ac:dyDescent="0.3">
      <c r="A30" s="15"/>
      <c r="B30" s="13" t="s">
        <v>11</v>
      </c>
      <c r="C30" s="11">
        <f t="shared" ref="C30:F30" si="15">C13/C$18</f>
        <v>0.1111111111111111</v>
      </c>
      <c r="D30" s="11">
        <f t="shared" si="15"/>
        <v>0.5</v>
      </c>
      <c r="E30" s="11">
        <f t="shared" si="2"/>
        <v>0</v>
      </c>
      <c r="F30" s="11">
        <f t="shared" si="15"/>
        <v>0</v>
      </c>
      <c r="G30" s="11">
        <f t="shared" si="14"/>
        <v>0.1111111111111111</v>
      </c>
      <c r="H30" s="11">
        <f t="shared" si="14"/>
        <v>0.17647058823529413</v>
      </c>
      <c r="I30" s="11">
        <f t="shared" si="14"/>
        <v>0.33333333333333331</v>
      </c>
      <c r="J30" s="11">
        <f t="shared" si="14"/>
        <v>0.36842105263157893</v>
      </c>
      <c r="K30" s="12">
        <f t="shared" si="14"/>
        <v>0.22</v>
      </c>
    </row>
    <row r="31" spans="1:11" x14ac:dyDescent="0.3">
      <c r="A31" s="15"/>
      <c r="B31" s="13" t="s">
        <v>12</v>
      </c>
      <c r="C31" s="11">
        <f t="shared" ref="C31:F31" si="16">C14/C$18</f>
        <v>0</v>
      </c>
      <c r="D31" s="11">
        <f t="shared" si="16"/>
        <v>0</v>
      </c>
      <c r="E31" s="11">
        <f t="shared" si="2"/>
        <v>0</v>
      </c>
      <c r="F31" s="11">
        <f t="shared" si="16"/>
        <v>0</v>
      </c>
      <c r="G31" s="11">
        <f t="shared" si="14"/>
        <v>0.1111111111111111</v>
      </c>
      <c r="H31" s="11">
        <f t="shared" si="14"/>
        <v>0.11764705882352941</v>
      </c>
      <c r="I31" s="11">
        <f t="shared" si="14"/>
        <v>0.33333333333333331</v>
      </c>
      <c r="J31" s="11">
        <f t="shared" si="14"/>
        <v>0.31578947368421051</v>
      </c>
      <c r="K31" s="12">
        <f t="shared" si="14"/>
        <v>0.16</v>
      </c>
    </row>
    <row r="32" spans="1:11" x14ac:dyDescent="0.3">
      <c r="A32" s="15"/>
      <c r="B32" s="13" t="s">
        <v>13</v>
      </c>
      <c r="C32" s="11">
        <f t="shared" ref="C32:F32" si="17">C15/C$18</f>
        <v>5.5555555555555552E-2</v>
      </c>
      <c r="D32" s="11">
        <f t="shared" si="17"/>
        <v>0.25</v>
      </c>
      <c r="E32" s="11">
        <f t="shared" si="2"/>
        <v>0.33333333333333331</v>
      </c>
      <c r="F32" s="11">
        <f t="shared" si="17"/>
        <v>0</v>
      </c>
      <c r="G32" s="11">
        <f t="shared" si="14"/>
        <v>0.27777777777777779</v>
      </c>
      <c r="H32" s="11">
        <f t="shared" si="14"/>
        <v>0.52941176470588236</v>
      </c>
      <c r="I32" s="11">
        <f t="shared" si="14"/>
        <v>0.16666666666666666</v>
      </c>
      <c r="J32" s="11">
        <f t="shared" si="14"/>
        <v>0.31578947368421051</v>
      </c>
      <c r="K32" s="12">
        <f t="shared" si="14"/>
        <v>0.26</v>
      </c>
    </row>
    <row r="33" spans="1:11" x14ac:dyDescent="0.3">
      <c r="A33" s="15"/>
      <c r="B33" s="13" t="s">
        <v>247</v>
      </c>
      <c r="C33" s="11">
        <f t="shared" ref="C33:F33" si="18">C16/C$18</f>
        <v>0</v>
      </c>
      <c r="D33" s="11">
        <f t="shared" si="18"/>
        <v>0</v>
      </c>
      <c r="E33" s="11">
        <f t="shared" si="2"/>
        <v>0</v>
      </c>
      <c r="F33" s="11">
        <f t="shared" si="18"/>
        <v>0</v>
      </c>
      <c r="G33" s="11">
        <f t="shared" si="14"/>
        <v>5.5555555555555552E-2</v>
      </c>
      <c r="H33" s="11">
        <f t="shared" si="14"/>
        <v>0.11764705882352941</v>
      </c>
      <c r="I33" s="11">
        <f t="shared" si="14"/>
        <v>0.16666666666666666</v>
      </c>
      <c r="J33" s="11">
        <f t="shared" si="14"/>
        <v>0.10526315789473684</v>
      </c>
      <c r="K33" s="12">
        <f t="shared" si="14"/>
        <v>0.08</v>
      </c>
    </row>
    <row r="34" spans="1:11" x14ac:dyDescent="0.3">
      <c r="A34" s="15"/>
      <c r="B34" s="13" t="s">
        <v>249</v>
      </c>
      <c r="C34" s="11">
        <f t="shared" ref="C34:F34" si="19">C17/C$18</f>
        <v>5.5555555555555552E-2</v>
      </c>
      <c r="D34" s="11">
        <f t="shared" si="19"/>
        <v>0</v>
      </c>
      <c r="E34" s="11">
        <f t="shared" si="2"/>
        <v>0</v>
      </c>
      <c r="F34" s="11">
        <f t="shared" si="19"/>
        <v>0</v>
      </c>
      <c r="G34" s="11">
        <f t="shared" si="14"/>
        <v>5.5555555555555552E-2</v>
      </c>
      <c r="H34" s="11">
        <f t="shared" si="14"/>
        <v>0.17647058823529413</v>
      </c>
      <c r="I34" s="11">
        <f t="shared" si="14"/>
        <v>0.27777777777777779</v>
      </c>
      <c r="J34" s="11">
        <f t="shared" si="14"/>
        <v>0.10526315789473684</v>
      </c>
      <c r="K34" s="12">
        <f t="shared" si="14"/>
        <v>0.12</v>
      </c>
    </row>
  </sheetData>
  <mergeCells count="2">
    <mergeCell ref="A2:A17"/>
    <mergeCell ref="A19:A3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C102C-7C03-6F45-8795-7823A8CB03B6}">
  <dimension ref="A1:Y101"/>
  <sheetViews>
    <sheetView workbookViewId="0">
      <selection activeCell="D8" sqref="D8"/>
    </sheetView>
  </sheetViews>
  <sheetFormatPr defaultColWidth="11.5546875" defaultRowHeight="14.4" x14ac:dyDescent="0.3"/>
  <sheetData>
    <row r="1" spans="1:25" x14ac:dyDescent="0.3">
      <c r="A1" s="8" t="s">
        <v>18</v>
      </c>
      <c r="B1" s="8" t="s">
        <v>0</v>
      </c>
      <c r="C1" s="8" t="s">
        <v>1</v>
      </c>
      <c r="D1" s="8" t="s">
        <v>2</v>
      </c>
      <c r="E1" s="8" t="s">
        <v>3</v>
      </c>
      <c r="F1" s="8" t="s">
        <v>4</v>
      </c>
      <c r="G1" s="8" t="s">
        <v>5</v>
      </c>
      <c r="H1" s="8" t="s">
        <v>6</v>
      </c>
      <c r="I1" s="8" t="s">
        <v>7</v>
      </c>
      <c r="J1" s="8" t="s">
        <v>8</v>
      </c>
      <c r="K1" s="8" t="s">
        <v>9</v>
      </c>
      <c r="L1" s="8" t="s">
        <v>10</v>
      </c>
      <c r="M1" s="8" t="s">
        <v>11</v>
      </c>
      <c r="N1" s="8" t="s">
        <v>12</v>
      </c>
      <c r="O1" s="8" t="s">
        <v>13</v>
      </c>
      <c r="P1" s="8" t="s">
        <v>247</v>
      </c>
      <c r="Q1" s="8" t="s">
        <v>249</v>
      </c>
      <c r="R1" s="8" t="s">
        <v>19</v>
      </c>
      <c r="S1" s="8" t="s">
        <v>285</v>
      </c>
      <c r="T1" s="8" t="s">
        <v>20</v>
      </c>
      <c r="U1" s="8" t="s">
        <v>21</v>
      </c>
      <c r="V1" s="8" t="s">
        <v>284</v>
      </c>
      <c r="W1" s="8" t="s">
        <v>287</v>
      </c>
      <c r="Y1" s="9" t="s">
        <v>288</v>
      </c>
    </row>
    <row r="2" spans="1:25" x14ac:dyDescent="0.3">
      <c r="A2">
        <v>0</v>
      </c>
      <c r="B2">
        <v>1</v>
      </c>
      <c r="C2">
        <v>1</v>
      </c>
      <c r="D2">
        <v>0</v>
      </c>
      <c r="E2">
        <v>0</v>
      </c>
      <c r="F2">
        <v>0</v>
      </c>
      <c r="G2">
        <v>0</v>
      </c>
      <c r="H2">
        <v>0</v>
      </c>
      <c r="I2">
        <v>0</v>
      </c>
      <c r="J2">
        <v>0</v>
      </c>
      <c r="K2">
        <v>0</v>
      </c>
      <c r="L2">
        <v>1</v>
      </c>
      <c r="M2">
        <v>1</v>
      </c>
      <c r="N2">
        <v>0</v>
      </c>
      <c r="O2">
        <v>1</v>
      </c>
      <c r="P2">
        <v>1</v>
      </c>
      <c r="Q2">
        <v>0</v>
      </c>
      <c r="R2">
        <v>2</v>
      </c>
      <c r="S2" t="s">
        <v>25</v>
      </c>
      <c r="T2" t="s">
        <v>24</v>
      </c>
      <c r="U2" t="s">
        <v>25</v>
      </c>
      <c r="V2">
        <v>4</v>
      </c>
      <c r="W2" t="s">
        <v>25</v>
      </c>
      <c r="Y2" t="s">
        <v>292</v>
      </c>
    </row>
    <row r="3" spans="1:25" x14ac:dyDescent="0.3">
      <c r="A3">
        <v>1</v>
      </c>
      <c r="B3">
        <v>1</v>
      </c>
      <c r="C3">
        <v>1</v>
      </c>
      <c r="D3">
        <v>0</v>
      </c>
      <c r="E3">
        <v>0</v>
      </c>
      <c r="F3">
        <v>0</v>
      </c>
      <c r="G3">
        <v>0</v>
      </c>
      <c r="H3">
        <v>0</v>
      </c>
      <c r="I3">
        <v>0</v>
      </c>
      <c r="J3">
        <v>0</v>
      </c>
      <c r="K3">
        <v>0</v>
      </c>
      <c r="L3">
        <v>1</v>
      </c>
      <c r="M3">
        <v>0</v>
      </c>
      <c r="N3">
        <v>0</v>
      </c>
      <c r="O3">
        <v>0</v>
      </c>
      <c r="P3">
        <v>1</v>
      </c>
      <c r="Q3">
        <v>0</v>
      </c>
      <c r="R3">
        <v>2.333333333333333</v>
      </c>
      <c r="S3" t="s">
        <v>25</v>
      </c>
      <c r="T3" t="s">
        <v>31</v>
      </c>
      <c r="U3" t="s">
        <v>25</v>
      </c>
      <c r="V3">
        <v>3</v>
      </c>
      <c r="W3" t="s">
        <v>25</v>
      </c>
      <c r="Y3" t="s">
        <v>289</v>
      </c>
    </row>
    <row r="4" spans="1:25" x14ac:dyDescent="0.3">
      <c r="A4">
        <v>2</v>
      </c>
      <c r="B4">
        <v>1</v>
      </c>
      <c r="C4">
        <v>1</v>
      </c>
      <c r="D4">
        <v>1</v>
      </c>
      <c r="E4">
        <v>0</v>
      </c>
      <c r="F4">
        <v>1</v>
      </c>
      <c r="G4">
        <v>0</v>
      </c>
      <c r="H4">
        <v>0</v>
      </c>
      <c r="I4">
        <v>0</v>
      </c>
      <c r="J4">
        <v>0</v>
      </c>
      <c r="K4">
        <v>0</v>
      </c>
      <c r="L4">
        <v>0</v>
      </c>
      <c r="M4">
        <v>0</v>
      </c>
      <c r="N4">
        <v>0</v>
      </c>
      <c r="O4">
        <v>1</v>
      </c>
      <c r="P4">
        <v>0</v>
      </c>
      <c r="Q4">
        <v>0</v>
      </c>
      <c r="R4">
        <v>4.333333333333333</v>
      </c>
      <c r="S4" t="s">
        <v>62</v>
      </c>
      <c r="T4" t="s">
        <v>35</v>
      </c>
      <c r="U4" t="s">
        <v>25</v>
      </c>
      <c r="V4">
        <v>3</v>
      </c>
      <c r="W4" t="s">
        <v>62</v>
      </c>
      <c r="Y4" t="s">
        <v>290</v>
      </c>
    </row>
    <row r="5" spans="1:25" x14ac:dyDescent="0.3">
      <c r="A5">
        <v>3</v>
      </c>
      <c r="B5">
        <v>1</v>
      </c>
      <c r="C5">
        <v>0</v>
      </c>
      <c r="D5">
        <v>0</v>
      </c>
      <c r="E5">
        <v>0</v>
      </c>
      <c r="F5">
        <v>0</v>
      </c>
      <c r="G5">
        <v>0</v>
      </c>
      <c r="H5">
        <v>0</v>
      </c>
      <c r="I5">
        <v>0</v>
      </c>
      <c r="J5">
        <v>0</v>
      </c>
      <c r="K5">
        <v>1</v>
      </c>
      <c r="L5">
        <v>1</v>
      </c>
      <c r="M5">
        <v>1</v>
      </c>
      <c r="N5">
        <v>1</v>
      </c>
      <c r="O5">
        <v>0</v>
      </c>
      <c r="P5">
        <v>0</v>
      </c>
      <c r="Q5">
        <v>0</v>
      </c>
      <c r="R5">
        <v>2</v>
      </c>
      <c r="S5" t="s">
        <v>25</v>
      </c>
      <c r="T5" t="s">
        <v>39</v>
      </c>
      <c r="U5" t="s">
        <v>25</v>
      </c>
      <c r="V5">
        <v>3</v>
      </c>
      <c r="W5" t="s">
        <v>25</v>
      </c>
      <c r="Y5" t="s">
        <v>291</v>
      </c>
    </row>
    <row r="6" spans="1:25" x14ac:dyDescent="0.3">
      <c r="A6">
        <v>4</v>
      </c>
      <c r="B6">
        <v>1</v>
      </c>
      <c r="C6">
        <v>0</v>
      </c>
      <c r="D6">
        <v>0</v>
      </c>
      <c r="E6">
        <v>0</v>
      </c>
      <c r="F6">
        <v>0</v>
      </c>
      <c r="G6">
        <v>0</v>
      </c>
      <c r="H6">
        <v>0</v>
      </c>
      <c r="I6">
        <v>0</v>
      </c>
      <c r="J6">
        <v>0</v>
      </c>
      <c r="K6">
        <v>0</v>
      </c>
      <c r="L6">
        <v>1</v>
      </c>
      <c r="M6">
        <v>1</v>
      </c>
      <c r="N6">
        <v>1</v>
      </c>
      <c r="O6">
        <v>0</v>
      </c>
      <c r="P6">
        <v>0</v>
      </c>
      <c r="Q6">
        <v>0</v>
      </c>
      <c r="R6">
        <v>2.333333333333333</v>
      </c>
      <c r="S6" t="s">
        <v>25</v>
      </c>
      <c r="T6" t="s">
        <v>42</v>
      </c>
      <c r="U6" t="s">
        <v>25</v>
      </c>
      <c r="V6">
        <v>3</v>
      </c>
      <c r="W6" t="s">
        <v>25</v>
      </c>
    </row>
    <row r="7" spans="1:25" x14ac:dyDescent="0.3">
      <c r="A7">
        <v>5</v>
      </c>
      <c r="B7">
        <v>1</v>
      </c>
      <c r="C7">
        <v>1</v>
      </c>
      <c r="D7">
        <v>0</v>
      </c>
      <c r="E7">
        <v>0</v>
      </c>
      <c r="F7">
        <v>0</v>
      </c>
      <c r="G7">
        <v>0</v>
      </c>
      <c r="H7">
        <v>1</v>
      </c>
      <c r="I7">
        <v>1</v>
      </c>
      <c r="J7">
        <v>0</v>
      </c>
      <c r="K7">
        <v>0</v>
      </c>
      <c r="L7">
        <v>0</v>
      </c>
      <c r="M7">
        <v>0</v>
      </c>
      <c r="N7">
        <v>0</v>
      </c>
      <c r="O7">
        <v>0</v>
      </c>
      <c r="P7">
        <v>0</v>
      </c>
      <c r="Q7">
        <v>0</v>
      </c>
      <c r="R7">
        <v>5</v>
      </c>
      <c r="S7" t="s">
        <v>62</v>
      </c>
      <c r="T7" t="s">
        <v>35</v>
      </c>
      <c r="U7" t="s">
        <v>25</v>
      </c>
      <c r="V7">
        <v>4</v>
      </c>
      <c r="W7" t="s">
        <v>62</v>
      </c>
    </row>
    <row r="8" spans="1:25" x14ac:dyDescent="0.3">
      <c r="A8">
        <v>6</v>
      </c>
      <c r="B8">
        <v>1</v>
      </c>
      <c r="C8">
        <v>1</v>
      </c>
      <c r="D8">
        <v>0</v>
      </c>
      <c r="E8">
        <v>0</v>
      </c>
      <c r="F8">
        <v>0</v>
      </c>
      <c r="G8">
        <v>0</v>
      </c>
      <c r="H8">
        <v>0</v>
      </c>
      <c r="I8">
        <v>0</v>
      </c>
      <c r="J8">
        <v>0</v>
      </c>
      <c r="K8">
        <v>0</v>
      </c>
      <c r="L8">
        <v>1</v>
      </c>
      <c r="M8">
        <v>0</v>
      </c>
      <c r="N8">
        <v>0</v>
      </c>
      <c r="O8">
        <v>0</v>
      </c>
      <c r="P8">
        <v>1</v>
      </c>
      <c r="Q8">
        <v>0</v>
      </c>
      <c r="R8">
        <v>2.666666666666667</v>
      </c>
      <c r="S8" t="s">
        <v>25</v>
      </c>
      <c r="T8" t="s">
        <v>39</v>
      </c>
      <c r="U8" t="s">
        <v>25</v>
      </c>
      <c r="V8">
        <v>3</v>
      </c>
      <c r="W8" t="s">
        <v>62</v>
      </c>
    </row>
    <row r="9" spans="1:25" x14ac:dyDescent="0.3">
      <c r="A9">
        <v>7</v>
      </c>
      <c r="B9">
        <v>0</v>
      </c>
      <c r="C9">
        <v>0</v>
      </c>
      <c r="D9">
        <v>0</v>
      </c>
      <c r="E9">
        <v>0</v>
      </c>
      <c r="F9">
        <v>1</v>
      </c>
      <c r="G9">
        <v>0</v>
      </c>
      <c r="H9">
        <v>0</v>
      </c>
      <c r="I9">
        <v>0</v>
      </c>
      <c r="J9">
        <v>0</v>
      </c>
      <c r="K9">
        <v>0</v>
      </c>
      <c r="L9">
        <v>1</v>
      </c>
      <c r="M9">
        <v>0</v>
      </c>
      <c r="N9">
        <v>0</v>
      </c>
      <c r="O9">
        <v>1</v>
      </c>
      <c r="P9">
        <v>0</v>
      </c>
      <c r="Q9">
        <v>0</v>
      </c>
      <c r="R9">
        <v>1.666666666666667</v>
      </c>
      <c r="S9" t="s">
        <v>25</v>
      </c>
      <c r="T9" t="s">
        <v>24</v>
      </c>
      <c r="U9" t="s">
        <v>25</v>
      </c>
      <c r="V9">
        <v>3</v>
      </c>
      <c r="W9" t="s">
        <v>25</v>
      </c>
    </row>
    <row r="10" spans="1:25" x14ac:dyDescent="0.3">
      <c r="A10">
        <v>8</v>
      </c>
      <c r="B10">
        <v>1</v>
      </c>
      <c r="C10">
        <v>1</v>
      </c>
      <c r="D10">
        <v>0</v>
      </c>
      <c r="E10">
        <v>0</v>
      </c>
      <c r="F10">
        <v>0</v>
      </c>
      <c r="G10">
        <v>0</v>
      </c>
      <c r="H10">
        <v>0</v>
      </c>
      <c r="I10">
        <v>0</v>
      </c>
      <c r="J10">
        <v>0</v>
      </c>
      <c r="K10">
        <v>0</v>
      </c>
      <c r="L10">
        <v>0</v>
      </c>
      <c r="M10">
        <v>0</v>
      </c>
      <c r="N10">
        <v>0</v>
      </c>
      <c r="O10">
        <v>0</v>
      </c>
      <c r="P10">
        <v>0</v>
      </c>
      <c r="Q10">
        <v>0</v>
      </c>
      <c r="R10">
        <v>4.333333333333333</v>
      </c>
      <c r="S10" t="s">
        <v>62</v>
      </c>
      <c r="T10" t="s">
        <v>35</v>
      </c>
      <c r="U10" t="s">
        <v>25</v>
      </c>
      <c r="V10">
        <v>3</v>
      </c>
      <c r="W10" t="s">
        <v>62</v>
      </c>
    </row>
    <row r="11" spans="1:25" x14ac:dyDescent="0.3">
      <c r="A11">
        <v>9</v>
      </c>
      <c r="B11">
        <v>0</v>
      </c>
      <c r="C11">
        <v>1</v>
      </c>
      <c r="D11">
        <v>0</v>
      </c>
      <c r="E11">
        <v>0</v>
      </c>
      <c r="F11">
        <v>0</v>
      </c>
      <c r="G11">
        <v>0</v>
      </c>
      <c r="H11">
        <v>0</v>
      </c>
      <c r="I11">
        <v>0</v>
      </c>
      <c r="J11">
        <v>0</v>
      </c>
      <c r="K11">
        <v>0</v>
      </c>
      <c r="L11">
        <v>1</v>
      </c>
      <c r="M11">
        <v>0</v>
      </c>
      <c r="N11">
        <v>0</v>
      </c>
      <c r="O11">
        <v>1</v>
      </c>
      <c r="P11">
        <v>0</v>
      </c>
      <c r="Q11">
        <v>0</v>
      </c>
      <c r="R11">
        <v>2.5</v>
      </c>
      <c r="S11" t="s">
        <v>286</v>
      </c>
      <c r="T11" t="s">
        <v>39</v>
      </c>
      <c r="U11" t="s">
        <v>25</v>
      </c>
      <c r="V11">
        <v>2</v>
      </c>
      <c r="W11" t="s">
        <v>25</v>
      </c>
    </row>
    <row r="12" spans="1:25" x14ac:dyDescent="0.3">
      <c r="A12">
        <v>10</v>
      </c>
      <c r="B12">
        <v>0</v>
      </c>
      <c r="C12">
        <v>0</v>
      </c>
      <c r="D12">
        <v>1</v>
      </c>
      <c r="E12">
        <v>1</v>
      </c>
      <c r="F12">
        <v>1</v>
      </c>
      <c r="G12">
        <v>1</v>
      </c>
      <c r="H12">
        <v>0</v>
      </c>
      <c r="I12">
        <v>0</v>
      </c>
      <c r="J12">
        <v>0</v>
      </c>
      <c r="K12">
        <v>0</v>
      </c>
      <c r="L12">
        <v>0</v>
      </c>
      <c r="M12">
        <v>0</v>
      </c>
      <c r="N12">
        <v>0</v>
      </c>
      <c r="O12">
        <v>0</v>
      </c>
      <c r="P12">
        <v>0</v>
      </c>
      <c r="Q12">
        <v>0</v>
      </c>
      <c r="R12">
        <v>4.5</v>
      </c>
      <c r="S12" t="s">
        <v>62</v>
      </c>
      <c r="T12" t="s">
        <v>61</v>
      </c>
      <c r="U12" t="s">
        <v>62</v>
      </c>
      <c r="V12">
        <v>4</v>
      </c>
      <c r="W12" t="s">
        <v>62</v>
      </c>
    </row>
    <row r="13" spans="1:25" x14ac:dyDescent="0.3">
      <c r="A13">
        <v>11</v>
      </c>
      <c r="B13">
        <v>0</v>
      </c>
      <c r="C13">
        <v>1</v>
      </c>
      <c r="D13">
        <v>0</v>
      </c>
      <c r="E13">
        <v>0</v>
      </c>
      <c r="F13">
        <v>0</v>
      </c>
      <c r="G13">
        <v>0</v>
      </c>
      <c r="H13">
        <v>0</v>
      </c>
      <c r="I13">
        <v>0</v>
      </c>
      <c r="J13">
        <v>0</v>
      </c>
      <c r="K13">
        <v>1</v>
      </c>
      <c r="L13">
        <v>1</v>
      </c>
      <c r="M13">
        <v>0</v>
      </c>
      <c r="N13">
        <v>0</v>
      </c>
      <c r="O13">
        <v>0</v>
      </c>
      <c r="P13">
        <v>0</v>
      </c>
      <c r="Q13">
        <v>0</v>
      </c>
      <c r="R13">
        <v>1.666666666666667</v>
      </c>
      <c r="S13" t="s">
        <v>25</v>
      </c>
      <c r="T13" t="s">
        <v>31</v>
      </c>
      <c r="U13" t="s">
        <v>25</v>
      </c>
      <c r="V13">
        <v>3</v>
      </c>
      <c r="W13" t="s">
        <v>25</v>
      </c>
    </row>
    <row r="14" spans="1:25" x14ac:dyDescent="0.3">
      <c r="A14">
        <v>12</v>
      </c>
      <c r="B14">
        <v>0</v>
      </c>
      <c r="C14">
        <v>1</v>
      </c>
      <c r="D14">
        <v>0</v>
      </c>
      <c r="E14">
        <v>0</v>
      </c>
      <c r="F14">
        <v>0</v>
      </c>
      <c r="G14">
        <v>0</v>
      </c>
      <c r="H14">
        <v>0</v>
      </c>
      <c r="I14">
        <v>0</v>
      </c>
      <c r="J14">
        <v>0</v>
      </c>
      <c r="K14">
        <v>0</v>
      </c>
      <c r="L14">
        <v>0</v>
      </c>
      <c r="M14">
        <v>1</v>
      </c>
      <c r="N14">
        <v>0</v>
      </c>
      <c r="O14">
        <v>1</v>
      </c>
      <c r="P14">
        <v>0</v>
      </c>
      <c r="Q14">
        <v>0</v>
      </c>
      <c r="R14">
        <v>2</v>
      </c>
      <c r="S14" t="s">
        <v>25</v>
      </c>
      <c r="T14" t="s">
        <v>31</v>
      </c>
      <c r="U14" t="s">
        <v>25</v>
      </c>
      <c r="V14">
        <v>3</v>
      </c>
      <c r="W14" t="s">
        <v>25</v>
      </c>
    </row>
    <row r="15" spans="1:25" x14ac:dyDescent="0.3">
      <c r="A15">
        <v>13</v>
      </c>
      <c r="B15">
        <v>1</v>
      </c>
      <c r="C15">
        <v>0</v>
      </c>
      <c r="D15">
        <v>0</v>
      </c>
      <c r="E15">
        <v>0</v>
      </c>
      <c r="F15">
        <v>0</v>
      </c>
      <c r="G15">
        <v>0</v>
      </c>
      <c r="H15">
        <v>0</v>
      </c>
      <c r="I15">
        <v>0</v>
      </c>
      <c r="J15">
        <v>0</v>
      </c>
      <c r="K15">
        <v>0</v>
      </c>
      <c r="L15">
        <v>1</v>
      </c>
      <c r="M15">
        <v>0</v>
      </c>
      <c r="N15">
        <v>0</v>
      </c>
      <c r="O15">
        <v>0</v>
      </c>
      <c r="P15">
        <v>0</v>
      </c>
      <c r="Q15">
        <v>0</v>
      </c>
      <c r="R15">
        <v>2.5</v>
      </c>
      <c r="S15" t="s">
        <v>286</v>
      </c>
      <c r="T15" t="s">
        <v>24</v>
      </c>
      <c r="U15" t="s">
        <v>25</v>
      </c>
      <c r="V15">
        <v>2</v>
      </c>
      <c r="W15" t="s">
        <v>25</v>
      </c>
    </row>
    <row r="16" spans="1:25" x14ac:dyDescent="0.3">
      <c r="A16">
        <v>14</v>
      </c>
      <c r="B16">
        <v>0</v>
      </c>
      <c r="C16">
        <v>1</v>
      </c>
      <c r="D16">
        <v>0</v>
      </c>
      <c r="E16">
        <v>0</v>
      </c>
      <c r="F16">
        <v>0</v>
      </c>
      <c r="G16">
        <v>0</v>
      </c>
      <c r="H16">
        <v>1</v>
      </c>
      <c r="I16">
        <v>0</v>
      </c>
      <c r="J16">
        <v>0</v>
      </c>
      <c r="K16">
        <v>0</v>
      </c>
      <c r="L16">
        <v>1</v>
      </c>
      <c r="M16">
        <v>1</v>
      </c>
      <c r="N16">
        <v>0</v>
      </c>
      <c r="O16">
        <v>0</v>
      </c>
      <c r="P16">
        <v>0</v>
      </c>
      <c r="Q16">
        <v>0</v>
      </c>
      <c r="R16">
        <v>2</v>
      </c>
      <c r="S16" t="s">
        <v>25</v>
      </c>
      <c r="T16" t="s">
        <v>24</v>
      </c>
      <c r="U16" t="s">
        <v>25</v>
      </c>
      <c r="V16">
        <v>3</v>
      </c>
      <c r="W16" t="s">
        <v>25</v>
      </c>
    </row>
    <row r="17" spans="1:23" x14ac:dyDescent="0.3">
      <c r="A17">
        <v>15</v>
      </c>
      <c r="B17">
        <v>1</v>
      </c>
      <c r="C17">
        <v>1</v>
      </c>
      <c r="D17">
        <v>0</v>
      </c>
      <c r="E17">
        <v>0</v>
      </c>
      <c r="F17">
        <v>0</v>
      </c>
      <c r="G17">
        <v>0</v>
      </c>
      <c r="H17">
        <v>0</v>
      </c>
      <c r="I17">
        <v>0</v>
      </c>
      <c r="J17">
        <v>0</v>
      </c>
      <c r="K17">
        <v>0</v>
      </c>
      <c r="L17">
        <v>1</v>
      </c>
      <c r="M17">
        <v>0</v>
      </c>
      <c r="N17">
        <v>1</v>
      </c>
      <c r="O17">
        <v>0</v>
      </c>
      <c r="P17">
        <v>0</v>
      </c>
      <c r="Q17">
        <v>0</v>
      </c>
      <c r="R17">
        <v>2.5</v>
      </c>
      <c r="S17" t="s">
        <v>286</v>
      </c>
      <c r="T17" t="s">
        <v>24</v>
      </c>
      <c r="U17" t="s">
        <v>25</v>
      </c>
      <c r="V17">
        <v>2</v>
      </c>
      <c r="W17" t="s">
        <v>25</v>
      </c>
    </row>
    <row r="18" spans="1:23" x14ac:dyDescent="0.3">
      <c r="A18">
        <v>16</v>
      </c>
      <c r="B18">
        <v>1</v>
      </c>
      <c r="C18">
        <v>1</v>
      </c>
      <c r="D18">
        <v>0</v>
      </c>
      <c r="E18">
        <v>0</v>
      </c>
      <c r="F18">
        <v>0</v>
      </c>
      <c r="G18">
        <v>0</v>
      </c>
      <c r="H18">
        <v>0</v>
      </c>
      <c r="I18">
        <v>0</v>
      </c>
      <c r="J18">
        <v>0</v>
      </c>
      <c r="K18">
        <v>0</v>
      </c>
      <c r="L18">
        <v>0</v>
      </c>
      <c r="M18">
        <v>1</v>
      </c>
      <c r="N18">
        <v>1</v>
      </c>
      <c r="O18">
        <v>1</v>
      </c>
      <c r="P18">
        <v>1</v>
      </c>
      <c r="Q18">
        <v>0</v>
      </c>
      <c r="R18">
        <v>2</v>
      </c>
      <c r="S18" t="s">
        <v>25</v>
      </c>
      <c r="T18" t="s">
        <v>42</v>
      </c>
      <c r="U18" t="s">
        <v>25</v>
      </c>
      <c r="V18">
        <v>3</v>
      </c>
      <c r="W18" t="s">
        <v>25</v>
      </c>
    </row>
    <row r="19" spans="1:23" x14ac:dyDescent="0.3">
      <c r="A19">
        <v>17</v>
      </c>
      <c r="B19">
        <v>0</v>
      </c>
      <c r="C19">
        <v>1</v>
      </c>
      <c r="D19">
        <v>0</v>
      </c>
      <c r="E19">
        <v>0</v>
      </c>
      <c r="F19">
        <v>0</v>
      </c>
      <c r="G19">
        <v>0</v>
      </c>
      <c r="H19">
        <v>0</v>
      </c>
      <c r="I19">
        <v>0</v>
      </c>
      <c r="J19">
        <v>0</v>
      </c>
      <c r="K19">
        <v>0</v>
      </c>
      <c r="L19">
        <v>0</v>
      </c>
      <c r="M19">
        <v>0</v>
      </c>
      <c r="N19">
        <v>0</v>
      </c>
      <c r="O19">
        <v>0</v>
      </c>
      <c r="P19">
        <v>0</v>
      </c>
      <c r="Q19">
        <v>0</v>
      </c>
      <c r="R19">
        <v>3</v>
      </c>
      <c r="S19" t="s">
        <v>25</v>
      </c>
      <c r="T19" t="s">
        <v>31</v>
      </c>
      <c r="U19" t="s">
        <v>25</v>
      </c>
      <c r="V19">
        <v>1</v>
      </c>
      <c r="W19" t="s">
        <v>62</v>
      </c>
    </row>
    <row r="20" spans="1:23" x14ac:dyDescent="0.3">
      <c r="A20">
        <v>18</v>
      </c>
      <c r="B20">
        <v>1</v>
      </c>
      <c r="C20">
        <v>1</v>
      </c>
      <c r="D20">
        <v>0</v>
      </c>
      <c r="E20">
        <v>0</v>
      </c>
      <c r="F20">
        <v>0</v>
      </c>
      <c r="G20">
        <v>0</v>
      </c>
      <c r="H20">
        <v>0</v>
      </c>
      <c r="I20">
        <v>0</v>
      </c>
      <c r="J20">
        <v>0</v>
      </c>
      <c r="K20">
        <v>0</v>
      </c>
      <c r="L20">
        <v>0</v>
      </c>
      <c r="M20">
        <v>0</v>
      </c>
      <c r="N20">
        <v>1</v>
      </c>
      <c r="O20">
        <v>0</v>
      </c>
      <c r="P20">
        <v>0</v>
      </c>
      <c r="Q20">
        <v>1</v>
      </c>
      <c r="R20">
        <v>4.5</v>
      </c>
      <c r="S20" t="s">
        <v>62</v>
      </c>
      <c r="T20" t="s">
        <v>39</v>
      </c>
      <c r="U20" t="s">
        <v>25</v>
      </c>
      <c r="V20">
        <v>2</v>
      </c>
      <c r="W20" t="s">
        <v>62</v>
      </c>
    </row>
    <row r="21" spans="1:23" x14ac:dyDescent="0.3">
      <c r="A21">
        <v>19</v>
      </c>
      <c r="B21">
        <v>1</v>
      </c>
      <c r="C21">
        <v>1</v>
      </c>
      <c r="D21">
        <v>0</v>
      </c>
      <c r="E21">
        <v>0</v>
      </c>
      <c r="F21">
        <v>1</v>
      </c>
      <c r="G21">
        <v>0</v>
      </c>
      <c r="H21">
        <v>0</v>
      </c>
      <c r="I21">
        <v>0</v>
      </c>
      <c r="J21">
        <v>0</v>
      </c>
      <c r="K21">
        <v>0</v>
      </c>
      <c r="L21">
        <v>0</v>
      </c>
      <c r="M21">
        <v>1</v>
      </c>
      <c r="N21">
        <v>0</v>
      </c>
      <c r="O21">
        <v>0</v>
      </c>
      <c r="P21">
        <v>0</v>
      </c>
      <c r="Q21">
        <v>0</v>
      </c>
      <c r="R21">
        <v>3.666666666666667</v>
      </c>
      <c r="S21" t="s">
        <v>62</v>
      </c>
      <c r="T21" t="s">
        <v>35</v>
      </c>
      <c r="U21" t="s">
        <v>25</v>
      </c>
      <c r="V21">
        <v>3</v>
      </c>
      <c r="W21" t="s">
        <v>62</v>
      </c>
    </row>
    <row r="22" spans="1:23" x14ac:dyDescent="0.3">
      <c r="A22">
        <v>20</v>
      </c>
      <c r="B22">
        <v>1</v>
      </c>
      <c r="C22">
        <v>1</v>
      </c>
      <c r="D22">
        <v>0</v>
      </c>
      <c r="E22">
        <v>0</v>
      </c>
      <c r="F22">
        <v>0</v>
      </c>
      <c r="G22">
        <v>0</v>
      </c>
      <c r="H22">
        <v>0</v>
      </c>
      <c r="I22">
        <v>0</v>
      </c>
      <c r="J22">
        <v>0</v>
      </c>
      <c r="K22">
        <v>0</v>
      </c>
      <c r="L22">
        <v>1</v>
      </c>
      <c r="M22">
        <v>1</v>
      </c>
      <c r="N22">
        <v>0</v>
      </c>
      <c r="O22">
        <v>0</v>
      </c>
      <c r="P22">
        <v>1</v>
      </c>
      <c r="Q22">
        <v>0</v>
      </c>
      <c r="R22">
        <v>2.5</v>
      </c>
      <c r="S22" t="s">
        <v>286</v>
      </c>
      <c r="T22" t="s">
        <v>42</v>
      </c>
      <c r="U22" t="s">
        <v>25</v>
      </c>
      <c r="V22">
        <v>2</v>
      </c>
      <c r="W22" t="s">
        <v>25</v>
      </c>
    </row>
    <row r="23" spans="1:23" x14ac:dyDescent="0.3">
      <c r="A23">
        <v>21</v>
      </c>
      <c r="B23">
        <v>0</v>
      </c>
      <c r="C23">
        <v>0</v>
      </c>
      <c r="D23">
        <v>0</v>
      </c>
      <c r="E23">
        <v>0</v>
      </c>
      <c r="F23">
        <v>1</v>
      </c>
      <c r="G23">
        <v>0</v>
      </c>
      <c r="H23">
        <v>0</v>
      </c>
      <c r="I23">
        <v>0</v>
      </c>
      <c r="J23">
        <v>0</v>
      </c>
      <c r="K23">
        <v>0</v>
      </c>
      <c r="L23">
        <v>1</v>
      </c>
      <c r="M23">
        <v>0</v>
      </c>
      <c r="N23">
        <v>0</v>
      </c>
      <c r="O23">
        <v>1</v>
      </c>
      <c r="P23">
        <v>1</v>
      </c>
      <c r="Q23">
        <v>0</v>
      </c>
      <c r="R23">
        <v>1.5</v>
      </c>
      <c r="S23" t="s">
        <v>25</v>
      </c>
      <c r="T23" t="s">
        <v>24</v>
      </c>
      <c r="U23" t="s">
        <v>25</v>
      </c>
      <c r="V23">
        <v>2</v>
      </c>
      <c r="W23" t="s">
        <v>25</v>
      </c>
    </row>
    <row r="24" spans="1:23" x14ac:dyDescent="0.3">
      <c r="A24">
        <v>22</v>
      </c>
      <c r="B24">
        <v>0</v>
      </c>
      <c r="C24">
        <v>1</v>
      </c>
      <c r="D24">
        <v>0</v>
      </c>
      <c r="E24">
        <v>0</v>
      </c>
      <c r="F24">
        <v>1</v>
      </c>
      <c r="G24">
        <v>0</v>
      </c>
      <c r="H24">
        <v>0</v>
      </c>
      <c r="I24">
        <v>0</v>
      </c>
      <c r="J24">
        <v>0</v>
      </c>
      <c r="K24">
        <v>0</v>
      </c>
      <c r="L24">
        <v>0</v>
      </c>
      <c r="M24">
        <v>1</v>
      </c>
      <c r="N24">
        <v>0</v>
      </c>
      <c r="O24">
        <v>0</v>
      </c>
      <c r="P24">
        <v>0</v>
      </c>
      <c r="Q24">
        <v>0</v>
      </c>
      <c r="R24">
        <v>3.5</v>
      </c>
      <c r="S24" t="s">
        <v>286</v>
      </c>
      <c r="T24" t="s">
        <v>35</v>
      </c>
      <c r="U24" t="s">
        <v>25</v>
      </c>
      <c r="V24">
        <v>2</v>
      </c>
      <c r="W24" t="s">
        <v>62</v>
      </c>
    </row>
    <row r="25" spans="1:23" x14ac:dyDescent="0.3">
      <c r="A25">
        <v>23</v>
      </c>
      <c r="B25">
        <v>0</v>
      </c>
      <c r="C25">
        <v>1</v>
      </c>
      <c r="D25">
        <v>0</v>
      </c>
      <c r="E25">
        <v>0</v>
      </c>
      <c r="F25">
        <v>0</v>
      </c>
      <c r="G25">
        <v>0</v>
      </c>
      <c r="H25">
        <v>0</v>
      </c>
      <c r="I25">
        <v>0</v>
      </c>
      <c r="J25">
        <v>0</v>
      </c>
      <c r="K25">
        <v>1</v>
      </c>
      <c r="L25">
        <v>1</v>
      </c>
      <c r="M25">
        <v>1</v>
      </c>
      <c r="N25">
        <v>1</v>
      </c>
      <c r="O25">
        <v>0</v>
      </c>
      <c r="P25">
        <v>0</v>
      </c>
      <c r="Q25">
        <v>0</v>
      </c>
      <c r="R25">
        <v>2</v>
      </c>
      <c r="S25" t="s">
        <v>25</v>
      </c>
      <c r="T25" t="s">
        <v>42</v>
      </c>
      <c r="U25" t="s">
        <v>25</v>
      </c>
      <c r="V25">
        <v>2</v>
      </c>
      <c r="W25" t="s">
        <v>25</v>
      </c>
    </row>
    <row r="26" spans="1:23" x14ac:dyDescent="0.3">
      <c r="A26">
        <v>24</v>
      </c>
      <c r="B26">
        <v>0</v>
      </c>
      <c r="C26">
        <v>1</v>
      </c>
      <c r="D26">
        <v>0</v>
      </c>
      <c r="E26">
        <v>0</v>
      </c>
      <c r="F26">
        <v>0</v>
      </c>
      <c r="G26">
        <v>0</v>
      </c>
      <c r="H26">
        <v>0</v>
      </c>
      <c r="I26">
        <v>0</v>
      </c>
      <c r="J26">
        <v>0</v>
      </c>
      <c r="K26">
        <v>1</v>
      </c>
      <c r="L26">
        <v>1</v>
      </c>
      <c r="M26">
        <v>0</v>
      </c>
      <c r="N26">
        <v>0</v>
      </c>
      <c r="O26">
        <v>1</v>
      </c>
      <c r="P26">
        <v>0</v>
      </c>
      <c r="Q26">
        <v>1</v>
      </c>
      <c r="R26">
        <v>2</v>
      </c>
      <c r="S26" t="s">
        <v>25</v>
      </c>
      <c r="T26" t="s">
        <v>42</v>
      </c>
      <c r="U26" t="s">
        <v>25</v>
      </c>
      <c r="V26">
        <v>3</v>
      </c>
      <c r="W26" t="s">
        <v>25</v>
      </c>
    </row>
    <row r="27" spans="1:23" x14ac:dyDescent="0.3">
      <c r="A27">
        <v>25</v>
      </c>
      <c r="B27">
        <v>0</v>
      </c>
      <c r="C27">
        <v>1</v>
      </c>
      <c r="D27">
        <v>0</v>
      </c>
      <c r="E27">
        <v>0</v>
      </c>
      <c r="F27">
        <v>0</v>
      </c>
      <c r="G27">
        <v>0</v>
      </c>
      <c r="H27">
        <v>0</v>
      </c>
      <c r="I27">
        <v>0</v>
      </c>
      <c r="J27">
        <v>0</v>
      </c>
      <c r="K27">
        <v>0</v>
      </c>
      <c r="L27">
        <v>0</v>
      </c>
      <c r="M27">
        <v>0</v>
      </c>
      <c r="N27">
        <v>1</v>
      </c>
      <c r="O27">
        <v>0</v>
      </c>
      <c r="P27">
        <v>0</v>
      </c>
      <c r="Q27">
        <v>0</v>
      </c>
      <c r="R27">
        <v>3.5</v>
      </c>
      <c r="S27" t="s">
        <v>286</v>
      </c>
      <c r="T27" t="s">
        <v>31</v>
      </c>
      <c r="U27" t="s">
        <v>25</v>
      </c>
      <c r="V27">
        <v>2</v>
      </c>
      <c r="W27" t="s">
        <v>62</v>
      </c>
    </row>
    <row r="28" spans="1:23" x14ac:dyDescent="0.3">
      <c r="A28">
        <v>26</v>
      </c>
      <c r="B28">
        <v>0</v>
      </c>
      <c r="C28">
        <v>1</v>
      </c>
      <c r="D28">
        <v>0</v>
      </c>
      <c r="E28">
        <v>0</v>
      </c>
      <c r="F28">
        <v>0</v>
      </c>
      <c r="G28">
        <v>0</v>
      </c>
      <c r="H28">
        <v>0</v>
      </c>
      <c r="I28">
        <v>0</v>
      </c>
      <c r="J28">
        <v>0</v>
      </c>
      <c r="K28">
        <v>0</v>
      </c>
      <c r="L28">
        <v>1</v>
      </c>
      <c r="M28">
        <v>1</v>
      </c>
      <c r="N28">
        <v>1</v>
      </c>
      <c r="O28">
        <v>1</v>
      </c>
      <c r="P28">
        <v>0</v>
      </c>
      <c r="Q28">
        <v>0</v>
      </c>
      <c r="R28">
        <v>4.5</v>
      </c>
      <c r="S28" t="s">
        <v>62</v>
      </c>
      <c r="T28" t="s">
        <v>39</v>
      </c>
      <c r="U28" t="s">
        <v>25</v>
      </c>
      <c r="V28">
        <v>2</v>
      </c>
      <c r="W28" t="s">
        <v>62</v>
      </c>
    </row>
    <row r="29" spans="1:23" x14ac:dyDescent="0.3">
      <c r="A29">
        <v>27</v>
      </c>
      <c r="B29">
        <v>0</v>
      </c>
      <c r="C29">
        <v>1</v>
      </c>
      <c r="D29">
        <v>0</v>
      </c>
      <c r="E29">
        <v>0</v>
      </c>
      <c r="F29">
        <v>0</v>
      </c>
      <c r="G29">
        <v>0</v>
      </c>
      <c r="H29">
        <v>0</v>
      </c>
      <c r="I29">
        <v>0</v>
      </c>
      <c r="J29">
        <v>0</v>
      </c>
      <c r="K29">
        <v>0</v>
      </c>
      <c r="L29">
        <v>0</v>
      </c>
      <c r="M29">
        <v>0</v>
      </c>
      <c r="N29">
        <v>0</v>
      </c>
      <c r="O29">
        <v>1</v>
      </c>
      <c r="P29">
        <v>0</v>
      </c>
      <c r="Q29">
        <v>0</v>
      </c>
      <c r="R29">
        <v>3</v>
      </c>
      <c r="S29" t="s">
        <v>286</v>
      </c>
      <c r="T29" t="s">
        <v>24</v>
      </c>
      <c r="U29" t="s">
        <v>25</v>
      </c>
      <c r="V29">
        <v>2</v>
      </c>
      <c r="W29" t="s">
        <v>62</v>
      </c>
    </row>
    <row r="30" spans="1:23" x14ac:dyDescent="0.3">
      <c r="A30">
        <v>28</v>
      </c>
      <c r="B30">
        <v>0</v>
      </c>
      <c r="C30">
        <v>1</v>
      </c>
      <c r="D30">
        <v>0</v>
      </c>
      <c r="E30">
        <v>0</v>
      </c>
      <c r="F30">
        <v>0</v>
      </c>
      <c r="G30">
        <v>0</v>
      </c>
      <c r="H30">
        <v>0</v>
      </c>
      <c r="I30">
        <v>0</v>
      </c>
      <c r="J30">
        <v>0</v>
      </c>
      <c r="K30">
        <v>0</v>
      </c>
      <c r="L30">
        <v>1</v>
      </c>
      <c r="M30">
        <v>0</v>
      </c>
      <c r="N30">
        <v>0</v>
      </c>
      <c r="O30">
        <v>1</v>
      </c>
      <c r="P30">
        <v>0</v>
      </c>
      <c r="Q30">
        <v>1</v>
      </c>
      <c r="R30">
        <v>3</v>
      </c>
      <c r="S30" t="s">
        <v>25</v>
      </c>
      <c r="T30" t="s">
        <v>42</v>
      </c>
      <c r="U30" t="s">
        <v>25</v>
      </c>
      <c r="V30">
        <v>3</v>
      </c>
      <c r="W30" t="s">
        <v>62</v>
      </c>
    </row>
    <row r="31" spans="1:23" x14ac:dyDescent="0.3">
      <c r="A31">
        <v>29</v>
      </c>
      <c r="B31">
        <v>0</v>
      </c>
      <c r="C31">
        <v>1</v>
      </c>
      <c r="D31">
        <v>0</v>
      </c>
      <c r="E31">
        <v>0</v>
      </c>
      <c r="F31">
        <v>0</v>
      </c>
      <c r="G31">
        <v>0</v>
      </c>
      <c r="H31">
        <v>0</v>
      </c>
      <c r="I31">
        <v>0</v>
      </c>
      <c r="J31">
        <v>0</v>
      </c>
      <c r="K31">
        <v>0</v>
      </c>
      <c r="L31">
        <v>1</v>
      </c>
      <c r="M31">
        <v>0</v>
      </c>
      <c r="N31">
        <v>0</v>
      </c>
      <c r="O31">
        <v>1</v>
      </c>
      <c r="P31">
        <v>0</v>
      </c>
      <c r="Q31">
        <v>0</v>
      </c>
      <c r="R31">
        <v>2.5</v>
      </c>
      <c r="S31" t="s">
        <v>286</v>
      </c>
      <c r="T31" t="s">
        <v>24</v>
      </c>
      <c r="U31" t="s">
        <v>25</v>
      </c>
      <c r="V31">
        <v>2</v>
      </c>
      <c r="W31" t="s">
        <v>25</v>
      </c>
    </row>
    <row r="32" spans="1:23" x14ac:dyDescent="0.3">
      <c r="A32">
        <v>30</v>
      </c>
      <c r="B32">
        <v>0</v>
      </c>
      <c r="C32">
        <v>1</v>
      </c>
      <c r="D32">
        <v>0</v>
      </c>
      <c r="E32">
        <v>0</v>
      </c>
      <c r="F32">
        <v>0</v>
      </c>
      <c r="G32">
        <v>0</v>
      </c>
      <c r="H32">
        <v>0</v>
      </c>
      <c r="I32">
        <v>0</v>
      </c>
      <c r="J32">
        <v>0</v>
      </c>
      <c r="K32">
        <v>0</v>
      </c>
      <c r="L32">
        <v>1</v>
      </c>
      <c r="M32">
        <v>0</v>
      </c>
      <c r="N32">
        <v>0</v>
      </c>
      <c r="O32">
        <v>1</v>
      </c>
      <c r="P32">
        <v>0</v>
      </c>
      <c r="Q32">
        <v>1</v>
      </c>
      <c r="R32">
        <v>2.5</v>
      </c>
      <c r="S32" t="s">
        <v>286</v>
      </c>
      <c r="T32" t="s">
        <v>24</v>
      </c>
      <c r="U32" t="s">
        <v>25</v>
      </c>
      <c r="V32">
        <v>2</v>
      </c>
      <c r="W32" t="s">
        <v>25</v>
      </c>
    </row>
    <row r="33" spans="1:23" x14ac:dyDescent="0.3">
      <c r="A33">
        <v>31</v>
      </c>
      <c r="B33">
        <v>0</v>
      </c>
      <c r="C33">
        <v>1</v>
      </c>
      <c r="D33">
        <v>0</v>
      </c>
      <c r="E33">
        <v>0</v>
      </c>
      <c r="F33">
        <v>0</v>
      </c>
      <c r="G33">
        <v>0</v>
      </c>
      <c r="H33">
        <v>0</v>
      </c>
      <c r="I33">
        <v>0</v>
      </c>
      <c r="J33">
        <v>0</v>
      </c>
      <c r="K33">
        <v>0</v>
      </c>
      <c r="L33">
        <v>0</v>
      </c>
      <c r="M33">
        <v>0</v>
      </c>
      <c r="N33">
        <v>0</v>
      </c>
      <c r="O33">
        <v>1</v>
      </c>
      <c r="P33">
        <v>0</v>
      </c>
      <c r="Q33">
        <v>0</v>
      </c>
      <c r="R33">
        <v>4.5</v>
      </c>
      <c r="S33" t="s">
        <v>62</v>
      </c>
      <c r="T33" t="s">
        <v>39</v>
      </c>
      <c r="U33" t="s">
        <v>25</v>
      </c>
      <c r="V33">
        <v>2</v>
      </c>
      <c r="W33" t="s">
        <v>62</v>
      </c>
    </row>
    <row r="34" spans="1:23" x14ac:dyDescent="0.3">
      <c r="A34">
        <v>32</v>
      </c>
      <c r="B34">
        <v>0</v>
      </c>
      <c r="C34">
        <v>1</v>
      </c>
      <c r="D34">
        <v>0</v>
      </c>
      <c r="E34">
        <v>0</v>
      </c>
      <c r="F34">
        <v>0</v>
      </c>
      <c r="G34">
        <v>0</v>
      </c>
      <c r="H34">
        <v>0</v>
      </c>
      <c r="I34">
        <v>0</v>
      </c>
      <c r="J34">
        <v>0</v>
      </c>
      <c r="K34">
        <v>0</v>
      </c>
      <c r="L34">
        <v>0</v>
      </c>
      <c r="M34">
        <v>0</v>
      </c>
      <c r="N34">
        <v>0</v>
      </c>
      <c r="O34">
        <v>1</v>
      </c>
      <c r="P34">
        <v>0</v>
      </c>
      <c r="Q34">
        <v>1</v>
      </c>
      <c r="R34">
        <v>3</v>
      </c>
      <c r="S34" t="s">
        <v>286</v>
      </c>
      <c r="T34" t="s">
        <v>24</v>
      </c>
      <c r="U34" t="s">
        <v>25</v>
      </c>
      <c r="V34">
        <v>2</v>
      </c>
      <c r="W34" t="s">
        <v>62</v>
      </c>
    </row>
    <row r="35" spans="1:23" x14ac:dyDescent="0.3">
      <c r="A35">
        <v>33</v>
      </c>
      <c r="B35">
        <v>0</v>
      </c>
      <c r="C35">
        <v>1</v>
      </c>
      <c r="D35">
        <v>0</v>
      </c>
      <c r="E35">
        <v>0</v>
      </c>
      <c r="F35">
        <v>0</v>
      </c>
      <c r="G35">
        <v>0</v>
      </c>
      <c r="H35">
        <v>0</v>
      </c>
      <c r="I35">
        <v>0</v>
      </c>
      <c r="J35">
        <v>0</v>
      </c>
      <c r="K35">
        <v>0</v>
      </c>
      <c r="L35">
        <v>1</v>
      </c>
      <c r="M35">
        <v>0</v>
      </c>
      <c r="N35">
        <v>0</v>
      </c>
      <c r="O35">
        <v>0</v>
      </c>
      <c r="P35">
        <v>0</v>
      </c>
      <c r="Q35">
        <v>1</v>
      </c>
      <c r="R35">
        <v>4</v>
      </c>
      <c r="S35" t="s">
        <v>286</v>
      </c>
      <c r="T35" t="s">
        <v>35</v>
      </c>
      <c r="U35" t="s">
        <v>25</v>
      </c>
      <c r="V35">
        <v>2</v>
      </c>
      <c r="W35" t="s">
        <v>62</v>
      </c>
    </row>
    <row r="36" spans="1:23" x14ac:dyDescent="0.3">
      <c r="A36">
        <v>34</v>
      </c>
      <c r="B36">
        <v>0</v>
      </c>
      <c r="C36">
        <v>1</v>
      </c>
      <c r="D36">
        <v>0</v>
      </c>
      <c r="E36">
        <v>0</v>
      </c>
      <c r="F36">
        <v>0</v>
      </c>
      <c r="G36">
        <v>0</v>
      </c>
      <c r="H36">
        <v>0</v>
      </c>
      <c r="I36">
        <v>0</v>
      </c>
      <c r="J36">
        <v>0</v>
      </c>
      <c r="K36">
        <v>0</v>
      </c>
      <c r="L36">
        <v>0</v>
      </c>
      <c r="M36">
        <v>0</v>
      </c>
      <c r="N36">
        <v>0</v>
      </c>
      <c r="O36">
        <v>0</v>
      </c>
      <c r="P36">
        <v>0</v>
      </c>
      <c r="Q36">
        <v>0</v>
      </c>
      <c r="R36">
        <v>5</v>
      </c>
      <c r="S36" t="s">
        <v>62</v>
      </c>
      <c r="T36" t="s">
        <v>39</v>
      </c>
      <c r="U36" t="s">
        <v>25</v>
      </c>
      <c r="V36">
        <v>1</v>
      </c>
      <c r="W36" t="s">
        <v>62</v>
      </c>
    </row>
    <row r="37" spans="1:23" x14ac:dyDescent="0.3">
      <c r="A37">
        <v>35</v>
      </c>
      <c r="B37">
        <v>0</v>
      </c>
      <c r="C37">
        <v>1</v>
      </c>
      <c r="D37">
        <v>0</v>
      </c>
      <c r="E37">
        <v>0</v>
      </c>
      <c r="F37">
        <v>0</v>
      </c>
      <c r="G37">
        <v>0</v>
      </c>
      <c r="H37">
        <v>0</v>
      </c>
      <c r="I37">
        <v>0</v>
      </c>
      <c r="J37">
        <v>0</v>
      </c>
      <c r="K37">
        <v>0</v>
      </c>
      <c r="L37">
        <v>1</v>
      </c>
      <c r="M37">
        <v>0</v>
      </c>
      <c r="N37">
        <v>0</v>
      </c>
      <c r="O37">
        <v>0</v>
      </c>
      <c r="P37">
        <v>0</v>
      </c>
      <c r="Q37">
        <v>0</v>
      </c>
      <c r="R37">
        <v>3</v>
      </c>
      <c r="S37" t="s">
        <v>286</v>
      </c>
      <c r="T37" t="s">
        <v>24</v>
      </c>
      <c r="U37" t="s">
        <v>25</v>
      </c>
      <c r="V37">
        <v>2</v>
      </c>
      <c r="W37" t="s">
        <v>62</v>
      </c>
    </row>
    <row r="38" spans="1:23" x14ac:dyDescent="0.3">
      <c r="A38">
        <v>36</v>
      </c>
      <c r="B38">
        <v>1</v>
      </c>
      <c r="C38">
        <v>1</v>
      </c>
      <c r="D38">
        <v>0</v>
      </c>
      <c r="E38">
        <v>0</v>
      </c>
      <c r="F38">
        <v>0</v>
      </c>
      <c r="G38">
        <v>0</v>
      </c>
      <c r="H38">
        <v>0</v>
      </c>
      <c r="I38">
        <v>0</v>
      </c>
      <c r="J38">
        <v>0</v>
      </c>
      <c r="K38">
        <v>0</v>
      </c>
      <c r="L38">
        <v>0</v>
      </c>
      <c r="M38">
        <v>0</v>
      </c>
      <c r="N38">
        <v>1</v>
      </c>
      <c r="O38">
        <v>0</v>
      </c>
      <c r="P38">
        <v>0</v>
      </c>
      <c r="Q38">
        <v>0</v>
      </c>
      <c r="R38">
        <v>3</v>
      </c>
      <c r="S38" t="s">
        <v>25</v>
      </c>
      <c r="T38" t="s">
        <v>42</v>
      </c>
      <c r="U38" t="s">
        <v>25</v>
      </c>
      <c r="V38">
        <v>2</v>
      </c>
      <c r="W38" t="s">
        <v>62</v>
      </c>
    </row>
    <row r="39" spans="1:23" x14ac:dyDescent="0.3">
      <c r="A39">
        <v>37</v>
      </c>
      <c r="B39">
        <v>1</v>
      </c>
      <c r="C39">
        <v>1</v>
      </c>
      <c r="D39">
        <v>0</v>
      </c>
      <c r="E39">
        <v>0</v>
      </c>
      <c r="F39">
        <v>0</v>
      </c>
      <c r="G39">
        <v>0</v>
      </c>
      <c r="H39">
        <v>1</v>
      </c>
      <c r="I39">
        <v>0</v>
      </c>
      <c r="J39">
        <v>0</v>
      </c>
      <c r="K39">
        <v>0</v>
      </c>
      <c r="L39">
        <v>0</v>
      </c>
      <c r="M39">
        <v>0</v>
      </c>
      <c r="N39">
        <v>0</v>
      </c>
      <c r="O39">
        <v>0</v>
      </c>
      <c r="P39">
        <v>0</v>
      </c>
      <c r="Q39">
        <v>0</v>
      </c>
      <c r="R39">
        <v>4</v>
      </c>
      <c r="S39" t="s">
        <v>62</v>
      </c>
      <c r="T39" t="s">
        <v>24</v>
      </c>
      <c r="U39" t="s">
        <v>25</v>
      </c>
      <c r="V39">
        <v>1</v>
      </c>
      <c r="W39" t="s">
        <v>62</v>
      </c>
    </row>
    <row r="40" spans="1:23" x14ac:dyDescent="0.3">
      <c r="A40">
        <v>38</v>
      </c>
      <c r="B40">
        <v>1</v>
      </c>
      <c r="C40">
        <v>1</v>
      </c>
      <c r="D40">
        <v>0</v>
      </c>
      <c r="E40">
        <v>0</v>
      </c>
      <c r="F40">
        <v>0</v>
      </c>
      <c r="G40">
        <v>0</v>
      </c>
      <c r="H40">
        <v>0</v>
      </c>
      <c r="I40">
        <v>0</v>
      </c>
      <c r="J40">
        <v>0</v>
      </c>
      <c r="K40">
        <v>0</v>
      </c>
      <c r="L40">
        <v>1</v>
      </c>
      <c r="M40">
        <v>0</v>
      </c>
      <c r="N40">
        <v>0</v>
      </c>
      <c r="O40">
        <v>1</v>
      </c>
      <c r="P40">
        <v>0</v>
      </c>
      <c r="Q40">
        <v>0</v>
      </c>
      <c r="R40">
        <v>4</v>
      </c>
      <c r="S40" t="s">
        <v>62</v>
      </c>
      <c r="T40" t="s">
        <v>31</v>
      </c>
      <c r="U40" t="s">
        <v>25</v>
      </c>
      <c r="V40">
        <v>2</v>
      </c>
      <c r="W40" t="s">
        <v>62</v>
      </c>
    </row>
    <row r="41" spans="1:23" x14ac:dyDescent="0.3">
      <c r="A41">
        <v>39</v>
      </c>
      <c r="B41">
        <v>1</v>
      </c>
      <c r="C41">
        <v>0</v>
      </c>
      <c r="D41">
        <v>0</v>
      </c>
      <c r="E41">
        <v>0</v>
      </c>
      <c r="F41">
        <v>0</v>
      </c>
      <c r="G41">
        <v>0</v>
      </c>
      <c r="H41">
        <v>0</v>
      </c>
      <c r="I41">
        <v>0</v>
      </c>
      <c r="J41">
        <v>0</v>
      </c>
      <c r="K41">
        <v>0</v>
      </c>
      <c r="L41">
        <v>0</v>
      </c>
      <c r="M41">
        <v>0</v>
      </c>
      <c r="N41">
        <v>0</v>
      </c>
      <c r="O41">
        <v>0</v>
      </c>
      <c r="P41">
        <v>0</v>
      </c>
      <c r="Q41">
        <v>0</v>
      </c>
      <c r="R41">
        <v>4.5</v>
      </c>
      <c r="S41" t="s">
        <v>62</v>
      </c>
      <c r="T41" t="s">
        <v>35</v>
      </c>
      <c r="U41" t="s">
        <v>25</v>
      </c>
      <c r="V41">
        <v>2</v>
      </c>
      <c r="W41" t="s">
        <v>62</v>
      </c>
    </row>
    <row r="42" spans="1:23" x14ac:dyDescent="0.3">
      <c r="A42">
        <v>40</v>
      </c>
      <c r="B42">
        <v>0</v>
      </c>
      <c r="C42">
        <v>1</v>
      </c>
      <c r="D42">
        <v>0</v>
      </c>
      <c r="E42">
        <v>0</v>
      </c>
      <c r="F42">
        <v>0</v>
      </c>
      <c r="G42">
        <v>0</v>
      </c>
      <c r="H42">
        <v>0</v>
      </c>
      <c r="I42">
        <v>0</v>
      </c>
      <c r="J42">
        <v>0</v>
      </c>
      <c r="K42">
        <v>0</v>
      </c>
      <c r="L42">
        <v>0</v>
      </c>
      <c r="M42">
        <v>0</v>
      </c>
      <c r="N42">
        <v>0</v>
      </c>
      <c r="O42">
        <v>0</v>
      </c>
      <c r="P42">
        <v>0</v>
      </c>
      <c r="Q42">
        <v>0</v>
      </c>
      <c r="R42">
        <v>5</v>
      </c>
      <c r="S42" t="s">
        <v>62</v>
      </c>
      <c r="T42" t="s">
        <v>31</v>
      </c>
      <c r="U42" t="s">
        <v>25</v>
      </c>
      <c r="V42">
        <v>2</v>
      </c>
      <c r="W42" t="s">
        <v>62</v>
      </c>
    </row>
    <row r="43" spans="1:23" x14ac:dyDescent="0.3">
      <c r="A43">
        <v>41</v>
      </c>
      <c r="B43">
        <v>1</v>
      </c>
      <c r="C43">
        <v>1</v>
      </c>
      <c r="D43">
        <v>0</v>
      </c>
      <c r="E43">
        <v>0</v>
      </c>
      <c r="F43">
        <v>0</v>
      </c>
      <c r="G43">
        <v>0</v>
      </c>
      <c r="H43">
        <v>0</v>
      </c>
      <c r="I43">
        <v>0</v>
      </c>
      <c r="J43">
        <v>0</v>
      </c>
      <c r="K43">
        <v>0</v>
      </c>
      <c r="L43">
        <v>0</v>
      </c>
      <c r="M43">
        <v>0</v>
      </c>
      <c r="N43">
        <v>0</v>
      </c>
      <c r="O43">
        <v>0</v>
      </c>
      <c r="P43">
        <v>0</v>
      </c>
      <c r="Q43">
        <v>0</v>
      </c>
      <c r="R43">
        <v>5</v>
      </c>
      <c r="S43" t="s">
        <v>62</v>
      </c>
      <c r="T43" t="s">
        <v>35</v>
      </c>
      <c r="U43" t="s">
        <v>25</v>
      </c>
      <c r="V43">
        <v>2</v>
      </c>
      <c r="W43" t="s">
        <v>62</v>
      </c>
    </row>
    <row r="44" spans="1:23" x14ac:dyDescent="0.3">
      <c r="A44">
        <v>42</v>
      </c>
      <c r="B44">
        <v>1</v>
      </c>
      <c r="C44">
        <v>1</v>
      </c>
      <c r="D44">
        <v>0</v>
      </c>
      <c r="E44">
        <v>0</v>
      </c>
      <c r="F44">
        <v>0</v>
      </c>
      <c r="G44">
        <v>0</v>
      </c>
      <c r="H44">
        <v>0</v>
      </c>
      <c r="I44">
        <v>0</v>
      </c>
      <c r="J44">
        <v>0</v>
      </c>
      <c r="K44">
        <v>0</v>
      </c>
      <c r="L44">
        <v>0</v>
      </c>
      <c r="M44">
        <v>0</v>
      </c>
      <c r="N44">
        <v>0</v>
      </c>
      <c r="O44">
        <v>0</v>
      </c>
      <c r="P44">
        <v>0</v>
      </c>
      <c r="Q44">
        <v>0</v>
      </c>
      <c r="R44">
        <v>5</v>
      </c>
      <c r="S44" t="s">
        <v>62</v>
      </c>
      <c r="T44" t="s">
        <v>35</v>
      </c>
      <c r="U44" t="s">
        <v>25</v>
      </c>
      <c r="V44">
        <v>2</v>
      </c>
      <c r="W44" t="s">
        <v>62</v>
      </c>
    </row>
    <row r="45" spans="1:23" x14ac:dyDescent="0.3">
      <c r="A45">
        <v>43</v>
      </c>
      <c r="B45">
        <v>1</v>
      </c>
      <c r="C45">
        <v>1</v>
      </c>
      <c r="D45">
        <v>0</v>
      </c>
      <c r="E45">
        <v>0</v>
      </c>
      <c r="F45">
        <v>0</v>
      </c>
      <c r="G45">
        <v>0</v>
      </c>
      <c r="H45">
        <v>0</v>
      </c>
      <c r="I45">
        <v>0</v>
      </c>
      <c r="J45">
        <v>0</v>
      </c>
      <c r="K45">
        <v>0</v>
      </c>
      <c r="L45">
        <v>0</v>
      </c>
      <c r="M45">
        <v>0</v>
      </c>
      <c r="N45">
        <v>0</v>
      </c>
      <c r="O45">
        <v>0</v>
      </c>
      <c r="P45">
        <v>0</v>
      </c>
      <c r="Q45">
        <v>0</v>
      </c>
      <c r="R45">
        <v>5</v>
      </c>
      <c r="S45" t="s">
        <v>62</v>
      </c>
      <c r="T45" t="s">
        <v>35</v>
      </c>
      <c r="U45" t="s">
        <v>25</v>
      </c>
      <c r="V45">
        <v>2</v>
      </c>
      <c r="W45" t="s">
        <v>62</v>
      </c>
    </row>
    <row r="46" spans="1:23" x14ac:dyDescent="0.3">
      <c r="A46">
        <v>44</v>
      </c>
      <c r="B46">
        <v>1</v>
      </c>
      <c r="C46">
        <v>1</v>
      </c>
      <c r="D46">
        <v>0</v>
      </c>
      <c r="E46">
        <v>0</v>
      </c>
      <c r="F46">
        <v>0</v>
      </c>
      <c r="G46">
        <v>0</v>
      </c>
      <c r="H46">
        <v>0</v>
      </c>
      <c r="I46">
        <v>0</v>
      </c>
      <c r="J46">
        <v>0</v>
      </c>
      <c r="K46">
        <v>0</v>
      </c>
      <c r="L46">
        <v>0</v>
      </c>
      <c r="M46">
        <v>0</v>
      </c>
      <c r="N46">
        <v>0</v>
      </c>
      <c r="O46">
        <v>0</v>
      </c>
      <c r="P46">
        <v>0</v>
      </c>
      <c r="Q46">
        <v>0</v>
      </c>
      <c r="R46">
        <v>5</v>
      </c>
      <c r="S46" t="s">
        <v>62</v>
      </c>
      <c r="T46" t="s">
        <v>35</v>
      </c>
      <c r="U46" t="s">
        <v>25</v>
      </c>
      <c r="V46">
        <v>2</v>
      </c>
      <c r="W46" t="s">
        <v>62</v>
      </c>
    </row>
    <row r="47" spans="1:23" x14ac:dyDescent="0.3">
      <c r="A47">
        <v>45</v>
      </c>
      <c r="B47">
        <v>1</v>
      </c>
      <c r="C47">
        <v>1</v>
      </c>
      <c r="D47">
        <v>0</v>
      </c>
      <c r="E47">
        <v>0</v>
      </c>
      <c r="F47">
        <v>0</v>
      </c>
      <c r="G47">
        <v>0</v>
      </c>
      <c r="H47">
        <v>0</v>
      </c>
      <c r="I47">
        <v>0</v>
      </c>
      <c r="J47">
        <v>1</v>
      </c>
      <c r="K47">
        <v>0</v>
      </c>
      <c r="L47">
        <v>0</v>
      </c>
      <c r="M47">
        <v>0</v>
      </c>
      <c r="N47">
        <v>0</v>
      </c>
      <c r="O47">
        <v>0</v>
      </c>
      <c r="P47">
        <v>0</v>
      </c>
      <c r="Q47">
        <v>0</v>
      </c>
      <c r="R47">
        <v>4.5</v>
      </c>
      <c r="S47" t="s">
        <v>62</v>
      </c>
      <c r="T47" t="s">
        <v>39</v>
      </c>
      <c r="U47" t="s">
        <v>25</v>
      </c>
      <c r="V47">
        <v>2</v>
      </c>
      <c r="W47" t="s">
        <v>62</v>
      </c>
    </row>
    <row r="48" spans="1:23" x14ac:dyDescent="0.3">
      <c r="A48">
        <v>46</v>
      </c>
      <c r="B48">
        <v>1</v>
      </c>
      <c r="C48">
        <v>1</v>
      </c>
      <c r="D48">
        <v>0</v>
      </c>
      <c r="E48">
        <v>0</v>
      </c>
      <c r="F48">
        <v>1</v>
      </c>
      <c r="G48">
        <v>0</v>
      </c>
      <c r="H48">
        <v>0</v>
      </c>
      <c r="I48">
        <v>0</v>
      </c>
      <c r="J48">
        <v>0</v>
      </c>
      <c r="K48">
        <v>0</v>
      </c>
      <c r="L48">
        <v>1</v>
      </c>
      <c r="M48">
        <v>1</v>
      </c>
      <c r="N48">
        <v>0</v>
      </c>
      <c r="O48">
        <v>1</v>
      </c>
      <c r="P48">
        <v>0</v>
      </c>
      <c r="Q48">
        <v>0</v>
      </c>
      <c r="R48">
        <v>2.75</v>
      </c>
      <c r="S48" t="s">
        <v>286</v>
      </c>
      <c r="T48" t="s">
        <v>39</v>
      </c>
      <c r="U48" t="s">
        <v>25</v>
      </c>
      <c r="V48">
        <v>4</v>
      </c>
      <c r="W48" t="s">
        <v>62</v>
      </c>
    </row>
    <row r="49" spans="1:23" x14ac:dyDescent="0.3">
      <c r="A49">
        <v>47</v>
      </c>
      <c r="B49">
        <v>1</v>
      </c>
      <c r="C49">
        <v>0</v>
      </c>
      <c r="D49">
        <v>0</v>
      </c>
      <c r="E49">
        <v>0</v>
      </c>
      <c r="F49">
        <v>0</v>
      </c>
      <c r="G49">
        <v>0</v>
      </c>
      <c r="H49">
        <v>0</v>
      </c>
      <c r="I49">
        <v>0</v>
      </c>
      <c r="J49">
        <v>0</v>
      </c>
      <c r="K49">
        <v>0</v>
      </c>
      <c r="L49">
        <v>1</v>
      </c>
      <c r="M49">
        <v>0</v>
      </c>
      <c r="N49">
        <v>0</v>
      </c>
      <c r="O49">
        <v>1</v>
      </c>
      <c r="P49">
        <v>0</v>
      </c>
      <c r="Q49">
        <v>1</v>
      </c>
      <c r="R49">
        <v>2.5</v>
      </c>
      <c r="S49" t="s">
        <v>286</v>
      </c>
      <c r="T49" t="s">
        <v>39</v>
      </c>
      <c r="U49" t="s">
        <v>25</v>
      </c>
      <c r="V49">
        <v>2</v>
      </c>
      <c r="W49" t="s">
        <v>25</v>
      </c>
    </row>
    <row r="50" spans="1:23" x14ac:dyDescent="0.3">
      <c r="A50">
        <v>48</v>
      </c>
      <c r="B50">
        <v>0</v>
      </c>
      <c r="C50">
        <v>1</v>
      </c>
      <c r="D50">
        <v>0</v>
      </c>
      <c r="E50">
        <v>0</v>
      </c>
      <c r="F50">
        <v>0</v>
      </c>
      <c r="G50">
        <v>0</v>
      </c>
      <c r="H50">
        <v>0</v>
      </c>
      <c r="I50">
        <v>0</v>
      </c>
      <c r="J50">
        <v>0</v>
      </c>
      <c r="K50">
        <v>0</v>
      </c>
      <c r="L50">
        <v>1</v>
      </c>
      <c r="M50">
        <v>0</v>
      </c>
      <c r="N50">
        <v>0</v>
      </c>
      <c r="O50">
        <v>0</v>
      </c>
      <c r="P50">
        <v>0</v>
      </c>
      <c r="Q50">
        <v>0</v>
      </c>
      <c r="R50">
        <v>3</v>
      </c>
      <c r="S50" t="s">
        <v>286</v>
      </c>
      <c r="T50" t="s">
        <v>42</v>
      </c>
      <c r="U50" t="s">
        <v>25</v>
      </c>
      <c r="V50">
        <v>2</v>
      </c>
      <c r="W50" t="s">
        <v>62</v>
      </c>
    </row>
    <row r="51" spans="1:23" x14ac:dyDescent="0.3">
      <c r="A51">
        <v>49</v>
      </c>
      <c r="B51">
        <v>1</v>
      </c>
      <c r="C51">
        <v>1</v>
      </c>
      <c r="D51">
        <v>0</v>
      </c>
      <c r="E51">
        <v>0</v>
      </c>
      <c r="F51">
        <v>0</v>
      </c>
      <c r="G51">
        <v>0</v>
      </c>
      <c r="H51">
        <v>0</v>
      </c>
      <c r="I51">
        <v>0</v>
      </c>
      <c r="J51">
        <v>0</v>
      </c>
      <c r="K51">
        <v>0</v>
      </c>
      <c r="L51">
        <v>1</v>
      </c>
      <c r="M51">
        <v>0</v>
      </c>
      <c r="N51">
        <v>1</v>
      </c>
      <c r="O51">
        <v>0</v>
      </c>
      <c r="P51">
        <v>0</v>
      </c>
      <c r="Q51">
        <v>0</v>
      </c>
      <c r="R51">
        <v>2.5</v>
      </c>
      <c r="S51" t="s">
        <v>286</v>
      </c>
      <c r="T51" t="s">
        <v>24</v>
      </c>
      <c r="U51" t="s">
        <v>25</v>
      </c>
      <c r="V51">
        <v>2</v>
      </c>
      <c r="W51" t="s">
        <v>25</v>
      </c>
    </row>
    <row r="52" spans="1:23" x14ac:dyDescent="0.3">
      <c r="A52">
        <v>50</v>
      </c>
      <c r="B52">
        <v>1</v>
      </c>
      <c r="C52">
        <v>1</v>
      </c>
      <c r="D52">
        <v>0</v>
      </c>
      <c r="E52">
        <v>0</v>
      </c>
      <c r="F52">
        <v>0</v>
      </c>
      <c r="G52">
        <v>0</v>
      </c>
      <c r="H52">
        <v>0</v>
      </c>
      <c r="I52">
        <v>0</v>
      </c>
      <c r="J52">
        <v>1</v>
      </c>
      <c r="K52">
        <v>0</v>
      </c>
      <c r="L52">
        <v>0</v>
      </c>
      <c r="M52">
        <v>0</v>
      </c>
      <c r="N52">
        <v>0</v>
      </c>
      <c r="O52">
        <v>0</v>
      </c>
      <c r="P52">
        <v>0</v>
      </c>
      <c r="Q52">
        <v>0</v>
      </c>
      <c r="R52">
        <v>4.5</v>
      </c>
      <c r="S52" t="s">
        <v>62</v>
      </c>
      <c r="T52" t="s">
        <v>31</v>
      </c>
      <c r="U52" t="s">
        <v>25</v>
      </c>
      <c r="V52">
        <v>2</v>
      </c>
      <c r="W52" t="s">
        <v>62</v>
      </c>
    </row>
    <row r="53" spans="1:23" x14ac:dyDescent="0.3">
      <c r="A53">
        <v>51</v>
      </c>
      <c r="B53">
        <v>1</v>
      </c>
      <c r="C53">
        <v>0</v>
      </c>
      <c r="D53">
        <v>0</v>
      </c>
      <c r="E53">
        <v>0</v>
      </c>
      <c r="F53">
        <v>0</v>
      </c>
      <c r="G53">
        <v>0</v>
      </c>
      <c r="H53">
        <v>0</v>
      </c>
      <c r="I53">
        <v>0</v>
      </c>
      <c r="J53">
        <v>0</v>
      </c>
      <c r="K53">
        <v>0</v>
      </c>
      <c r="L53">
        <v>1</v>
      </c>
      <c r="M53">
        <v>1</v>
      </c>
      <c r="N53">
        <v>1</v>
      </c>
      <c r="O53">
        <v>0</v>
      </c>
      <c r="P53">
        <v>0</v>
      </c>
      <c r="Q53">
        <v>0</v>
      </c>
      <c r="R53">
        <v>2</v>
      </c>
      <c r="S53" t="s">
        <v>25</v>
      </c>
      <c r="T53" t="s">
        <v>39</v>
      </c>
      <c r="U53" t="s">
        <v>25</v>
      </c>
      <c r="V53">
        <v>2</v>
      </c>
      <c r="W53" t="s">
        <v>25</v>
      </c>
    </row>
    <row r="54" spans="1:23" x14ac:dyDescent="0.3">
      <c r="A54">
        <v>52</v>
      </c>
      <c r="B54">
        <v>1</v>
      </c>
      <c r="C54">
        <v>1</v>
      </c>
      <c r="D54">
        <v>0</v>
      </c>
      <c r="E54">
        <v>0</v>
      </c>
      <c r="F54">
        <v>0</v>
      </c>
      <c r="G54">
        <v>0</v>
      </c>
      <c r="H54">
        <v>0</v>
      </c>
      <c r="I54">
        <v>0</v>
      </c>
      <c r="J54">
        <v>0</v>
      </c>
      <c r="K54">
        <v>0</v>
      </c>
      <c r="L54">
        <v>0</v>
      </c>
      <c r="M54">
        <v>1</v>
      </c>
      <c r="N54">
        <v>0</v>
      </c>
      <c r="O54">
        <v>0</v>
      </c>
      <c r="P54">
        <v>0</v>
      </c>
      <c r="Q54">
        <v>0</v>
      </c>
      <c r="R54">
        <v>4.5</v>
      </c>
      <c r="S54" t="s">
        <v>62</v>
      </c>
      <c r="T54" t="s">
        <v>155</v>
      </c>
      <c r="U54" t="s">
        <v>62</v>
      </c>
      <c r="V54">
        <v>2</v>
      </c>
      <c r="W54" t="s">
        <v>62</v>
      </c>
    </row>
    <row r="55" spans="1:23" x14ac:dyDescent="0.3">
      <c r="A55">
        <v>53</v>
      </c>
      <c r="B55">
        <v>1</v>
      </c>
      <c r="C55">
        <v>0</v>
      </c>
      <c r="D55">
        <v>0</v>
      </c>
      <c r="E55">
        <v>0</v>
      </c>
      <c r="F55">
        <v>0</v>
      </c>
      <c r="G55">
        <v>0</v>
      </c>
      <c r="H55">
        <v>0</v>
      </c>
      <c r="I55">
        <v>0</v>
      </c>
      <c r="J55">
        <v>0</v>
      </c>
      <c r="K55">
        <v>0</v>
      </c>
      <c r="L55">
        <v>0</v>
      </c>
      <c r="M55">
        <v>1</v>
      </c>
      <c r="N55">
        <v>1</v>
      </c>
      <c r="O55">
        <v>0</v>
      </c>
      <c r="P55">
        <v>1</v>
      </c>
      <c r="Q55">
        <v>0</v>
      </c>
      <c r="R55">
        <v>2.5</v>
      </c>
      <c r="S55" t="s">
        <v>286</v>
      </c>
      <c r="T55" t="s">
        <v>39</v>
      </c>
      <c r="U55" t="s">
        <v>25</v>
      </c>
      <c r="V55">
        <v>2</v>
      </c>
      <c r="W55" t="s">
        <v>25</v>
      </c>
    </row>
    <row r="56" spans="1:23" x14ac:dyDescent="0.3">
      <c r="A56">
        <v>54</v>
      </c>
      <c r="B56">
        <v>1</v>
      </c>
      <c r="C56">
        <v>1</v>
      </c>
      <c r="D56">
        <v>0</v>
      </c>
      <c r="E56">
        <v>0</v>
      </c>
      <c r="F56">
        <v>0</v>
      </c>
      <c r="G56">
        <v>0</v>
      </c>
      <c r="H56">
        <v>0</v>
      </c>
      <c r="I56">
        <v>0</v>
      </c>
      <c r="J56">
        <v>0</v>
      </c>
      <c r="K56">
        <v>0</v>
      </c>
      <c r="L56">
        <v>0</v>
      </c>
      <c r="M56">
        <v>0</v>
      </c>
      <c r="N56">
        <v>0</v>
      </c>
      <c r="O56">
        <v>1</v>
      </c>
      <c r="P56">
        <v>0</v>
      </c>
      <c r="Q56">
        <v>0</v>
      </c>
      <c r="R56">
        <v>3.5</v>
      </c>
      <c r="S56" t="s">
        <v>286</v>
      </c>
      <c r="T56" t="s">
        <v>155</v>
      </c>
      <c r="U56" t="s">
        <v>62</v>
      </c>
      <c r="V56">
        <v>2</v>
      </c>
      <c r="W56" t="s">
        <v>62</v>
      </c>
    </row>
    <row r="57" spans="1:23" x14ac:dyDescent="0.3">
      <c r="A57">
        <v>55</v>
      </c>
      <c r="B57">
        <v>1</v>
      </c>
      <c r="C57">
        <v>0</v>
      </c>
      <c r="D57">
        <v>0</v>
      </c>
      <c r="E57">
        <v>0</v>
      </c>
      <c r="F57">
        <v>0</v>
      </c>
      <c r="G57">
        <v>0</v>
      </c>
      <c r="H57">
        <v>0</v>
      </c>
      <c r="I57">
        <v>0</v>
      </c>
      <c r="J57">
        <v>0</v>
      </c>
      <c r="K57">
        <v>0</v>
      </c>
      <c r="L57">
        <v>0</v>
      </c>
      <c r="M57">
        <v>0</v>
      </c>
      <c r="N57">
        <v>0</v>
      </c>
      <c r="O57">
        <v>1</v>
      </c>
      <c r="P57">
        <v>0</v>
      </c>
      <c r="Q57">
        <v>1</v>
      </c>
      <c r="R57">
        <v>3.333333333333333</v>
      </c>
      <c r="S57" t="s">
        <v>62</v>
      </c>
      <c r="T57" t="s">
        <v>31</v>
      </c>
      <c r="U57" t="s">
        <v>25</v>
      </c>
      <c r="V57">
        <v>3</v>
      </c>
      <c r="W57" t="s">
        <v>62</v>
      </c>
    </row>
    <row r="58" spans="1:23" x14ac:dyDescent="0.3">
      <c r="A58">
        <v>56</v>
      </c>
      <c r="B58">
        <v>1</v>
      </c>
      <c r="C58">
        <v>1</v>
      </c>
      <c r="D58">
        <v>0</v>
      </c>
      <c r="E58">
        <v>0</v>
      </c>
      <c r="F58">
        <v>0</v>
      </c>
      <c r="G58">
        <v>0</v>
      </c>
      <c r="H58">
        <v>0</v>
      </c>
      <c r="I58">
        <v>0</v>
      </c>
      <c r="J58">
        <v>0</v>
      </c>
      <c r="K58">
        <v>1</v>
      </c>
      <c r="L58">
        <v>1</v>
      </c>
      <c r="M58">
        <v>0</v>
      </c>
      <c r="N58">
        <v>0</v>
      </c>
      <c r="O58">
        <v>0</v>
      </c>
      <c r="P58">
        <v>0</v>
      </c>
      <c r="Q58">
        <v>0</v>
      </c>
      <c r="R58">
        <v>3</v>
      </c>
      <c r="S58" t="s">
        <v>286</v>
      </c>
      <c r="T58" t="s">
        <v>42</v>
      </c>
      <c r="U58" t="s">
        <v>25</v>
      </c>
      <c r="V58">
        <v>2</v>
      </c>
      <c r="W58" t="s">
        <v>62</v>
      </c>
    </row>
    <row r="59" spans="1:23" x14ac:dyDescent="0.3">
      <c r="A59">
        <v>57</v>
      </c>
      <c r="B59">
        <v>1</v>
      </c>
      <c r="C59">
        <v>0</v>
      </c>
      <c r="D59">
        <v>1</v>
      </c>
      <c r="E59">
        <v>0</v>
      </c>
      <c r="F59">
        <v>0</v>
      </c>
      <c r="G59">
        <v>0</v>
      </c>
      <c r="H59">
        <v>0</v>
      </c>
      <c r="I59">
        <v>0</v>
      </c>
      <c r="J59">
        <v>0</v>
      </c>
      <c r="K59">
        <v>0</v>
      </c>
      <c r="L59">
        <v>1</v>
      </c>
      <c r="M59">
        <v>1</v>
      </c>
      <c r="N59">
        <v>0</v>
      </c>
      <c r="O59">
        <v>0</v>
      </c>
      <c r="P59">
        <v>0</v>
      </c>
      <c r="Q59">
        <v>1</v>
      </c>
      <c r="R59">
        <v>3</v>
      </c>
      <c r="S59" t="s">
        <v>286</v>
      </c>
      <c r="T59" t="s">
        <v>42</v>
      </c>
      <c r="U59" t="s">
        <v>25</v>
      </c>
      <c r="V59">
        <v>2</v>
      </c>
      <c r="W59" t="s">
        <v>62</v>
      </c>
    </row>
    <row r="60" spans="1:23" x14ac:dyDescent="0.3">
      <c r="A60">
        <v>58</v>
      </c>
      <c r="B60">
        <v>0</v>
      </c>
      <c r="C60">
        <v>0</v>
      </c>
      <c r="D60">
        <v>0</v>
      </c>
      <c r="E60">
        <v>0</v>
      </c>
      <c r="F60">
        <v>0</v>
      </c>
      <c r="G60">
        <v>0</v>
      </c>
      <c r="H60">
        <v>0</v>
      </c>
      <c r="I60">
        <v>0</v>
      </c>
      <c r="J60">
        <v>1</v>
      </c>
      <c r="K60">
        <v>0</v>
      </c>
      <c r="L60">
        <v>1</v>
      </c>
      <c r="M60">
        <v>0</v>
      </c>
      <c r="N60">
        <v>0</v>
      </c>
      <c r="O60">
        <v>0</v>
      </c>
      <c r="P60">
        <v>0</v>
      </c>
      <c r="Q60">
        <v>0</v>
      </c>
      <c r="R60">
        <v>3</v>
      </c>
      <c r="S60" t="s">
        <v>286</v>
      </c>
      <c r="T60" t="s">
        <v>42</v>
      </c>
      <c r="U60" t="s">
        <v>25</v>
      </c>
      <c r="V60">
        <v>2</v>
      </c>
      <c r="W60" t="s">
        <v>62</v>
      </c>
    </row>
    <row r="61" spans="1:23" x14ac:dyDescent="0.3">
      <c r="A61">
        <v>59</v>
      </c>
      <c r="B61">
        <v>1</v>
      </c>
      <c r="C61">
        <v>1</v>
      </c>
      <c r="D61">
        <v>0</v>
      </c>
      <c r="E61">
        <v>0</v>
      </c>
      <c r="F61">
        <v>0</v>
      </c>
      <c r="G61">
        <v>0</v>
      </c>
      <c r="H61">
        <v>0</v>
      </c>
      <c r="I61">
        <v>0</v>
      </c>
      <c r="J61">
        <v>0</v>
      </c>
      <c r="K61">
        <v>0</v>
      </c>
      <c r="L61">
        <v>0</v>
      </c>
      <c r="M61">
        <v>0</v>
      </c>
      <c r="N61">
        <v>0</v>
      </c>
      <c r="O61">
        <v>0</v>
      </c>
      <c r="P61">
        <v>0</v>
      </c>
      <c r="Q61">
        <v>0</v>
      </c>
      <c r="R61">
        <v>5</v>
      </c>
      <c r="S61" t="s">
        <v>62</v>
      </c>
      <c r="T61" t="s">
        <v>35</v>
      </c>
      <c r="U61" t="s">
        <v>25</v>
      </c>
      <c r="V61">
        <v>2</v>
      </c>
      <c r="W61" t="s">
        <v>62</v>
      </c>
    </row>
    <row r="62" spans="1:23" x14ac:dyDescent="0.3">
      <c r="A62">
        <v>60</v>
      </c>
      <c r="B62">
        <v>0</v>
      </c>
      <c r="C62">
        <v>1</v>
      </c>
      <c r="D62">
        <v>0</v>
      </c>
      <c r="E62">
        <v>0</v>
      </c>
      <c r="F62">
        <v>0</v>
      </c>
      <c r="G62">
        <v>0</v>
      </c>
      <c r="H62">
        <v>0</v>
      </c>
      <c r="I62">
        <v>0</v>
      </c>
      <c r="J62">
        <v>0</v>
      </c>
      <c r="K62">
        <v>0</v>
      </c>
      <c r="L62">
        <v>1</v>
      </c>
      <c r="M62">
        <v>0</v>
      </c>
      <c r="N62">
        <v>1</v>
      </c>
      <c r="O62">
        <v>0</v>
      </c>
      <c r="P62">
        <v>1</v>
      </c>
      <c r="Q62">
        <v>0</v>
      </c>
      <c r="R62">
        <v>3</v>
      </c>
      <c r="S62" t="s">
        <v>286</v>
      </c>
      <c r="T62" t="s">
        <v>42</v>
      </c>
      <c r="U62" t="s">
        <v>25</v>
      </c>
      <c r="V62">
        <v>2</v>
      </c>
      <c r="W62" t="s">
        <v>62</v>
      </c>
    </row>
    <row r="63" spans="1:23" x14ac:dyDescent="0.3">
      <c r="A63">
        <v>61</v>
      </c>
      <c r="B63">
        <v>1</v>
      </c>
      <c r="C63">
        <v>1</v>
      </c>
      <c r="D63">
        <v>0</v>
      </c>
      <c r="E63">
        <v>0</v>
      </c>
      <c r="F63">
        <v>0</v>
      </c>
      <c r="G63">
        <v>0</v>
      </c>
      <c r="H63">
        <v>0</v>
      </c>
      <c r="I63">
        <v>0</v>
      </c>
      <c r="J63">
        <v>0</v>
      </c>
      <c r="K63">
        <v>0</v>
      </c>
      <c r="L63">
        <v>0</v>
      </c>
      <c r="M63">
        <v>0</v>
      </c>
      <c r="N63">
        <v>0</v>
      </c>
      <c r="O63">
        <v>0</v>
      </c>
      <c r="P63">
        <v>0</v>
      </c>
      <c r="Q63">
        <v>0</v>
      </c>
      <c r="R63">
        <v>5</v>
      </c>
      <c r="S63" t="s">
        <v>62</v>
      </c>
      <c r="T63" t="s">
        <v>35</v>
      </c>
      <c r="U63" t="s">
        <v>25</v>
      </c>
      <c r="V63">
        <v>2</v>
      </c>
      <c r="W63" t="s">
        <v>62</v>
      </c>
    </row>
    <row r="64" spans="1:23" x14ac:dyDescent="0.3">
      <c r="A64">
        <v>62</v>
      </c>
      <c r="B64">
        <v>1</v>
      </c>
      <c r="C64">
        <v>1</v>
      </c>
      <c r="D64">
        <v>0</v>
      </c>
      <c r="E64">
        <v>0</v>
      </c>
      <c r="F64">
        <v>0</v>
      </c>
      <c r="G64">
        <v>0</v>
      </c>
      <c r="H64">
        <v>0</v>
      </c>
      <c r="I64">
        <v>0</v>
      </c>
      <c r="J64">
        <v>0</v>
      </c>
      <c r="K64">
        <v>0</v>
      </c>
      <c r="L64">
        <v>1</v>
      </c>
      <c r="M64">
        <v>1</v>
      </c>
      <c r="N64">
        <v>0</v>
      </c>
      <c r="O64">
        <v>0</v>
      </c>
      <c r="P64">
        <v>0</v>
      </c>
      <c r="Q64">
        <v>1</v>
      </c>
      <c r="R64">
        <v>3</v>
      </c>
      <c r="S64" t="s">
        <v>286</v>
      </c>
      <c r="T64" t="s">
        <v>42</v>
      </c>
      <c r="U64" t="s">
        <v>25</v>
      </c>
      <c r="V64">
        <v>2</v>
      </c>
      <c r="W64" t="s">
        <v>62</v>
      </c>
    </row>
    <row r="65" spans="1:23" x14ac:dyDescent="0.3">
      <c r="A65">
        <v>63</v>
      </c>
      <c r="B65">
        <v>0</v>
      </c>
      <c r="C65">
        <v>1</v>
      </c>
      <c r="D65">
        <v>0</v>
      </c>
      <c r="E65">
        <v>0</v>
      </c>
      <c r="F65">
        <v>0</v>
      </c>
      <c r="G65">
        <v>0</v>
      </c>
      <c r="H65">
        <v>0</v>
      </c>
      <c r="I65">
        <v>0</v>
      </c>
      <c r="J65">
        <v>0</v>
      </c>
      <c r="K65">
        <v>0</v>
      </c>
      <c r="L65">
        <v>1</v>
      </c>
      <c r="M65">
        <v>0</v>
      </c>
      <c r="N65">
        <v>0</v>
      </c>
      <c r="O65">
        <v>1</v>
      </c>
      <c r="P65">
        <v>0</v>
      </c>
      <c r="Q65">
        <v>1</v>
      </c>
      <c r="R65">
        <v>2.5</v>
      </c>
      <c r="S65" t="s">
        <v>286</v>
      </c>
      <c r="T65" t="s">
        <v>24</v>
      </c>
      <c r="U65" t="s">
        <v>25</v>
      </c>
      <c r="V65">
        <v>2</v>
      </c>
      <c r="W65" t="s">
        <v>25</v>
      </c>
    </row>
    <row r="66" spans="1:23" x14ac:dyDescent="0.3">
      <c r="A66">
        <v>64</v>
      </c>
      <c r="B66">
        <v>0</v>
      </c>
      <c r="C66">
        <v>1</v>
      </c>
      <c r="D66">
        <v>0</v>
      </c>
      <c r="E66">
        <v>0</v>
      </c>
      <c r="F66">
        <v>0</v>
      </c>
      <c r="G66">
        <v>0</v>
      </c>
      <c r="H66">
        <v>0</v>
      </c>
      <c r="I66">
        <v>0</v>
      </c>
      <c r="J66">
        <v>0</v>
      </c>
      <c r="K66">
        <v>0</v>
      </c>
      <c r="L66">
        <v>1</v>
      </c>
      <c r="M66">
        <v>0</v>
      </c>
      <c r="N66">
        <v>1</v>
      </c>
      <c r="O66">
        <v>0</v>
      </c>
      <c r="P66">
        <v>0</v>
      </c>
      <c r="Q66">
        <v>1</v>
      </c>
      <c r="R66">
        <v>3</v>
      </c>
      <c r="S66" t="s">
        <v>286</v>
      </c>
      <c r="T66" t="s">
        <v>42</v>
      </c>
      <c r="U66" t="s">
        <v>25</v>
      </c>
      <c r="V66">
        <v>2</v>
      </c>
      <c r="W66" t="s">
        <v>62</v>
      </c>
    </row>
    <row r="67" spans="1:23" x14ac:dyDescent="0.3">
      <c r="A67">
        <v>65</v>
      </c>
      <c r="B67">
        <v>1</v>
      </c>
      <c r="C67">
        <v>1</v>
      </c>
      <c r="D67">
        <v>0</v>
      </c>
      <c r="E67">
        <v>0</v>
      </c>
      <c r="F67">
        <v>0</v>
      </c>
      <c r="G67">
        <v>0</v>
      </c>
      <c r="H67">
        <v>0</v>
      </c>
      <c r="I67">
        <v>0</v>
      </c>
      <c r="J67">
        <v>0</v>
      </c>
      <c r="K67">
        <v>0</v>
      </c>
      <c r="L67">
        <v>1</v>
      </c>
      <c r="M67">
        <v>0</v>
      </c>
      <c r="N67">
        <v>1</v>
      </c>
      <c r="O67">
        <v>0</v>
      </c>
      <c r="P67">
        <v>0</v>
      </c>
      <c r="Q67">
        <v>0</v>
      </c>
      <c r="R67">
        <v>2.5</v>
      </c>
      <c r="S67" t="s">
        <v>286</v>
      </c>
      <c r="T67" t="s">
        <v>39</v>
      </c>
      <c r="U67" t="s">
        <v>25</v>
      </c>
      <c r="V67">
        <v>2</v>
      </c>
      <c r="W67" t="s">
        <v>25</v>
      </c>
    </row>
    <row r="68" spans="1:23" x14ac:dyDescent="0.3">
      <c r="A68">
        <v>66</v>
      </c>
      <c r="B68">
        <v>1</v>
      </c>
      <c r="C68">
        <v>1</v>
      </c>
      <c r="D68">
        <v>0</v>
      </c>
      <c r="E68">
        <v>0</v>
      </c>
      <c r="F68">
        <v>0</v>
      </c>
      <c r="G68">
        <v>0</v>
      </c>
      <c r="H68">
        <v>0</v>
      </c>
      <c r="I68">
        <v>0</v>
      </c>
      <c r="J68">
        <v>0</v>
      </c>
      <c r="K68">
        <v>0</v>
      </c>
      <c r="L68">
        <v>0</v>
      </c>
      <c r="M68">
        <v>0</v>
      </c>
      <c r="N68">
        <v>0</v>
      </c>
      <c r="O68">
        <v>0</v>
      </c>
      <c r="P68">
        <v>0</v>
      </c>
      <c r="Q68">
        <v>0</v>
      </c>
      <c r="R68">
        <v>4.5</v>
      </c>
      <c r="S68" t="s">
        <v>62</v>
      </c>
      <c r="T68" t="s">
        <v>35</v>
      </c>
      <c r="U68" t="s">
        <v>25</v>
      </c>
      <c r="V68">
        <v>2</v>
      </c>
      <c r="W68" t="s">
        <v>62</v>
      </c>
    </row>
    <row r="69" spans="1:23" x14ac:dyDescent="0.3">
      <c r="A69">
        <v>67</v>
      </c>
      <c r="B69">
        <v>1</v>
      </c>
      <c r="C69">
        <v>1</v>
      </c>
      <c r="D69">
        <v>0</v>
      </c>
      <c r="E69">
        <v>0</v>
      </c>
      <c r="F69">
        <v>0</v>
      </c>
      <c r="G69">
        <v>0</v>
      </c>
      <c r="H69">
        <v>0</v>
      </c>
      <c r="I69">
        <v>0</v>
      </c>
      <c r="J69">
        <v>0</v>
      </c>
      <c r="K69">
        <v>0</v>
      </c>
      <c r="L69">
        <v>0</v>
      </c>
      <c r="M69">
        <v>1</v>
      </c>
      <c r="N69">
        <v>0</v>
      </c>
      <c r="O69">
        <v>0</v>
      </c>
      <c r="P69">
        <v>0</v>
      </c>
      <c r="Q69">
        <v>0</v>
      </c>
      <c r="R69">
        <v>4.5</v>
      </c>
      <c r="S69" t="s">
        <v>62</v>
      </c>
      <c r="T69" t="s">
        <v>39</v>
      </c>
      <c r="U69" t="s">
        <v>25</v>
      </c>
      <c r="V69">
        <v>2</v>
      </c>
      <c r="W69" t="s">
        <v>62</v>
      </c>
    </row>
    <row r="70" spans="1:23" x14ac:dyDescent="0.3">
      <c r="A70">
        <v>68</v>
      </c>
      <c r="B70">
        <v>1</v>
      </c>
      <c r="C70">
        <v>1</v>
      </c>
      <c r="D70">
        <v>0</v>
      </c>
      <c r="E70">
        <v>0</v>
      </c>
      <c r="F70">
        <v>0</v>
      </c>
      <c r="G70">
        <v>0</v>
      </c>
      <c r="H70">
        <v>0</v>
      </c>
      <c r="I70">
        <v>0</v>
      </c>
      <c r="J70">
        <v>0</v>
      </c>
      <c r="K70">
        <v>0</v>
      </c>
      <c r="L70">
        <v>1</v>
      </c>
      <c r="M70">
        <v>1</v>
      </c>
      <c r="N70">
        <v>1</v>
      </c>
      <c r="O70">
        <v>1</v>
      </c>
      <c r="P70">
        <v>0</v>
      </c>
      <c r="Q70">
        <v>0</v>
      </c>
      <c r="R70">
        <v>2.5</v>
      </c>
      <c r="S70" t="s">
        <v>286</v>
      </c>
      <c r="T70" t="s">
        <v>31</v>
      </c>
      <c r="U70" t="s">
        <v>25</v>
      </c>
      <c r="V70">
        <v>2</v>
      </c>
      <c r="W70" t="s">
        <v>25</v>
      </c>
    </row>
    <row r="71" spans="1:23" x14ac:dyDescent="0.3">
      <c r="A71">
        <v>69</v>
      </c>
      <c r="B71">
        <v>1</v>
      </c>
      <c r="C71">
        <v>1</v>
      </c>
      <c r="D71">
        <v>0</v>
      </c>
      <c r="E71">
        <v>0</v>
      </c>
      <c r="F71">
        <v>0</v>
      </c>
      <c r="G71">
        <v>0</v>
      </c>
      <c r="H71">
        <v>0</v>
      </c>
      <c r="I71">
        <v>0</v>
      </c>
      <c r="J71">
        <v>0</v>
      </c>
      <c r="K71">
        <v>0</v>
      </c>
      <c r="L71">
        <v>0</v>
      </c>
      <c r="M71">
        <v>0</v>
      </c>
      <c r="N71">
        <v>0</v>
      </c>
      <c r="O71">
        <v>0</v>
      </c>
      <c r="P71">
        <v>0</v>
      </c>
      <c r="Q71">
        <v>0</v>
      </c>
      <c r="R71">
        <v>4.5</v>
      </c>
      <c r="S71" t="s">
        <v>62</v>
      </c>
      <c r="T71" t="s">
        <v>35</v>
      </c>
      <c r="U71" t="s">
        <v>25</v>
      </c>
      <c r="V71">
        <v>2</v>
      </c>
      <c r="W71" t="s">
        <v>62</v>
      </c>
    </row>
    <row r="72" spans="1:23" x14ac:dyDescent="0.3">
      <c r="A72">
        <v>70</v>
      </c>
      <c r="B72">
        <v>1</v>
      </c>
      <c r="C72">
        <v>0</v>
      </c>
      <c r="D72">
        <v>0</v>
      </c>
      <c r="E72">
        <v>0</v>
      </c>
      <c r="F72">
        <v>0</v>
      </c>
      <c r="G72">
        <v>0</v>
      </c>
      <c r="H72">
        <v>0</v>
      </c>
      <c r="I72">
        <v>0</v>
      </c>
      <c r="J72">
        <v>0</v>
      </c>
      <c r="K72">
        <v>0</v>
      </c>
      <c r="L72">
        <v>0</v>
      </c>
      <c r="M72">
        <v>0</v>
      </c>
      <c r="N72">
        <v>0</v>
      </c>
      <c r="O72">
        <v>0</v>
      </c>
      <c r="P72">
        <v>0</v>
      </c>
      <c r="Q72">
        <v>0</v>
      </c>
      <c r="R72">
        <v>4</v>
      </c>
      <c r="S72" t="s">
        <v>62</v>
      </c>
      <c r="T72" t="s">
        <v>39</v>
      </c>
      <c r="U72" t="s">
        <v>25</v>
      </c>
      <c r="V72">
        <v>1</v>
      </c>
      <c r="W72" t="s">
        <v>62</v>
      </c>
    </row>
    <row r="73" spans="1:23" x14ac:dyDescent="0.3">
      <c r="A73">
        <v>71</v>
      </c>
      <c r="B73">
        <v>1</v>
      </c>
      <c r="C73">
        <v>0</v>
      </c>
      <c r="D73">
        <v>0</v>
      </c>
      <c r="E73">
        <v>0</v>
      </c>
      <c r="F73">
        <v>0</v>
      </c>
      <c r="G73">
        <v>0</v>
      </c>
      <c r="H73">
        <v>0</v>
      </c>
      <c r="I73">
        <v>0</v>
      </c>
      <c r="J73">
        <v>0</v>
      </c>
      <c r="K73">
        <v>0</v>
      </c>
      <c r="L73">
        <v>0</v>
      </c>
      <c r="M73">
        <v>0</v>
      </c>
      <c r="N73">
        <v>0</v>
      </c>
      <c r="O73">
        <v>0</v>
      </c>
      <c r="P73">
        <v>0</v>
      </c>
      <c r="Q73">
        <v>0</v>
      </c>
      <c r="R73">
        <v>4</v>
      </c>
      <c r="S73" t="s">
        <v>62</v>
      </c>
      <c r="T73" t="s">
        <v>24</v>
      </c>
      <c r="U73" t="s">
        <v>25</v>
      </c>
      <c r="V73">
        <v>1</v>
      </c>
      <c r="W73" t="s">
        <v>62</v>
      </c>
    </row>
    <row r="74" spans="1:23" x14ac:dyDescent="0.3">
      <c r="A74">
        <v>72</v>
      </c>
      <c r="B74">
        <v>1</v>
      </c>
      <c r="C74">
        <v>0</v>
      </c>
      <c r="D74">
        <v>0</v>
      </c>
      <c r="E74">
        <v>0</v>
      </c>
      <c r="F74">
        <v>0</v>
      </c>
      <c r="G74">
        <v>0</v>
      </c>
      <c r="H74">
        <v>0</v>
      </c>
      <c r="I74">
        <v>0</v>
      </c>
      <c r="J74">
        <v>0</v>
      </c>
      <c r="K74">
        <v>0</v>
      </c>
      <c r="L74">
        <v>0</v>
      </c>
      <c r="M74">
        <v>0</v>
      </c>
      <c r="N74">
        <v>0</v>
      </c>
      <c r="O74">
        <v>0</v>
      </c>
      <c r="P74">
        <v>0</v>
      </c>
      <c r="Q74">
        <v>0</v>
      </c>
      <c r="R74">
        <v>4</v>
      </c>
      <c r="S74" t="s">
        <v>62</v>
      </c>
      <c r="T74" t="s">
        <v>39</v>
      </c>
      <c r="U74" t="s">
        <v>25</v>
      </c>
      <c r="V74">
        <v>1</v>
      </c>
      <c r="W74" t="s">
        <v>62</v>
      </c>
    </row>
    <row r="75" spans="1:23" x14ac:dyDescent="0.3">
      <c r="A75">
        <v>73</v>
      </c>
      <c r="B75">
        <v>1</v>
      </c>
      <c r="C75">
        <v>0</v>
      </c>
      <c r="D75">
        <v>0</v>
      </c>
      <c r="E75">
        <v>0</v>
      </c>
      <c r="F75">
        <v>0</v>
      </c>
      <c r="G75">
        <v>0</v>
      </c>
      <c r="H75">
        <v>0</v>
      </c>
      <c r="I75">
        <v>0</v>
      </c>
      <c r="J75">
        <v>0</v>
      </c>
      <c r="K75">
        <v>0</v>
      </c>
      <c r="L75">
        <v>0</v>
      </c>
      <c r="M75">
        <v>0</v>
      </c>
      <c r="N75">
        <v>0</v>
      </c>
      <c r="O75">
        <v>0</v>
      </c>
      <c r="P75">
        <v>0</v>
      </c>
      <c r="Q75">
        <v>0</v>
      </c>
      <c r="R75">
        <v>4</v>
      </c>
      <c r="S75" t="s">
        <v>62</v>
      </c>
      <c r="T75" t="s">
        <v>42</v>
      </c>
      <c r="U75" t="s">
        <v>25</v>
      </c>
      <c r="V75">
        <v>1</v>
      </c>
      <c r="W75" t="s">
        <v>62</v>
      </c>
    </row>
    <row r="76" spans="1:23" x14ac:dyDescent="0.3">
      <c r="A76">
        <v>74</v>
      </c>
      <c r="B76">
        <v>0</v>
      </c>
      <c r="C76">
        <v>1</v>
      </c>
      <c r="D76">
        <v>0</v>
      </c>
      <c r="E76">
        <v>0</v>
      </c>
      <c r="F76">
        <v>0</v>
      </c>
      <c r="G76">
        <v>0</v>
      </c>
      <c r="H76">
        <v>0</v>
      </c>
      <c r="I76">
        <v>0</v>
      </c>
      <c r="J76">
        <v>0</v>
      </c>
      <c r="K76">
        <v>0</v>
      </c>
      <c r="L76">
        <v>0</v>
      </c>
      <c r="M76">
        <v>0</v>
      </c>
      <c r="N76">
        <v>0</v>
      </c>
      <c r="O76">
        <v>0</v>
      </c>
      <c r="P76">
        <v>0</v>
      </c>
      <c r="Q76">
        <v>0</v>
      </c>
      <c r="R76">
        <v>4</v>
      </c>
      <c r="S76" t="s">
        <v>62</v>
      </c>
      <c r="T76" t="s">
        <v>31</v>
      </c>
      <c r="U76" t="s">
        <v>25</v>
      </c>
      <c r="V76">
        <v>1</v>
      </c>
      <c r="W76" t="s">
        <v>62</v>
      </c>
    </row>
    <row r="77" spans="1:23" x14ac:dyDescent="0.3">
      <c r="A77">
        <v>75</v>
      </c>
      <c r="B77">
        <v>0</v>
      </c>
      <c r="C77">
        <v>1</v>
      </c>
      <c r="D77">
        <v>0</v>
      </c>
      <c r="E77">
        <v>0</v>
      </c>
      <c r="F77">
        <v>0</v>
      </c>
      <c r="G77">
        <v>0</v>
      </c>
      <c r="H77">
        <v>0</v>
      </c>
      <c r="I77">
        <v>0</v>
      </c>
      <c r="J77">
        <v>0</v>
      </c>
      <c r="K77">
        <v>0</v>
      </c>
      <c r="L77">
        <v>0</v>
      </c>
      <c r="M77">
        <v>0</v>
      </c>
      <c r="N77">
        <v>0</v>
      </c>
      <c r="O77">
        <v>0</v>
      </c>
      <c r="P77">
        <v>0</v>
      </c>
      <c r="Q77">
        <v>0</v>
      </c>
      <c r="R77">
        <v>4</v>
      </c>
      <c r="S77" t="s">
        <v>62</v>
      </c>
      <c r="T77" t="s">
        <v>42</v>
      </c>
      <c r="U77" t="s">
        <v>25</v>
      </c>
      <c r="V77">
        <v>1</v>
      </c>
      <c r="W77" t="s">
        <v>62</v>
      </c>
    </row>
    <row r="78" spans="1:23" x14ac:dyDescent="0.3">
      <c r="A78">
        <v>76</v>
      </c>
      <c r="B78">
        <v>1</v>
      </c>
      <c r="C78">
        <v>0</v>
      </c>
      <c r="D78">
        <v>0</v>
      </c>
      <c r="E78">
        <v>0</v>
      </c>
      <c r="F78">
        <v>0</v>
      </c>
      <c r="G78">
        <v>0</v>
      </c>
      <c r="H78">
        <v>0</v>
      </c>
      <c r="I78">
        <v>0</v>
      </c>
      <c r="J78">
        <v>0</v>
      </c>
      <c r="K78">
        <v>0</v>
      </c>
      <c r="L78">
        <v>0</v>
      </c>
      <c r="M78">
        <v>0</v>
      </c>
      <c r="N78">
        <v>0</v>
      </c>
      <c r="O78">
        <v>0</v>
      </c>
      <c r="P78">
        <v>0</v>
      </c>
      <c r="Q78">
        <v>0</v>
      </c>
      <c r="R78">
        <v>3</v>
      </c>
      <c r="S78" t="s">
        <v>25</v>
      </c>
      <c r="T78" t="s">
        <v>199</v>
      </c>
      <c r="U78" t="s">
        <v>62</v>
      </c>
      <c r="V78">
        <v>1</v>
      </c>
      <c r="W78" t="s">
        <v>62</v>
      </c>
    </row>
    <row r="79" spans="1:23" x14ac:dyDescent="0.3">
      <c r="A79">
        <v>77</v>
      </c>
      <c r="B79">
        <v>1</v>
      </c>
      <c r="C79">
        <v>0</v>
      </c>
      <c r="D79">
        <v>0</v>
      </c>
      <c r="E79">
        <v>0</v>
      </c>
      <c r="F79">
        <v>0</v>
      </c>
      <c r="G79">
        <v>0</v>
      </c>
      <c r="H79">
        <v>0</v>
      </c>
      <c r="I79">
        <v>0</v>
      </c>
      <c r="J79">
        <v>0</v>
      </c>
      <c r="K79">
        <v>0</v>
      </c>
      <c r="L79">
        <v>0</v>
      </c>
      <c r="M79">
        <v>0</v>
      </c>
      <c r="N79">
        <v>0</v>
      </c>
      <c r="O79">
        <v>0</v>
      </c>
      <c r="P79">
        <v>0</v>
      </c>
      <c r="Q79">
        <v>0</v>
      </c>
      <c r="R79">
        <v>4</v>
      </c>
      <c r="S79" t="s">
        <v>62</v>
      </c>
      <c r="T79" t="s">
        <v>31</v>
      </c>
      <c r="U79" t="s">
        <v>25</v>
      </c>
      <c r="V79">
        <v>1</v>
      </c>
      <c r="W79" t="s">
        <v>62</v>
      </c>
    </row>
    <row r="80" spans="1:23" x14ac:dyDescent="0.3">
      <c r="A80">
        <v>78</v>
      </c>
      <c r="B80">
        <v>1</v>
      </c>
      <c r="C80">
        <v>1</v>
      </c>
      <c r="D80">
        <v>0</v>
      </c>
      <c r="E80">
        <v>0</v>
      </c>
      <c r="F80">
        <v>0</v>
      </c>
      <c r="G80">
        <v>0</v>
      </c>
      <c r="H80">
        <v>0</v>
      </c>
      <c r="I80">
        <v>0</v>
      </c>
      <c r="J80">
        <v>0</v>
      </c>
      <c r="K80">
        <v>0</v>
      </c>
      <c r="L80">
        <v>0</v>
      </c>
      <c r="M80">
        <v>0</v>
      </c>
      <c r="N80">
        <v>0</v>
      </c>
      <c r="O80">
        <v>0</v>
      </c>
      <c r="P80">
        <v>0</v>
      </c>
      <c r="Q80">
        <v>0</v>
      </c>
      <c r="R80">
        <v>4</v>
      </c>
      <c r="S80" t="s">
        <v>62</v>
      </c>
      <c r="T80" t="s">
        <v>42</v>
      </c>
      <c r="U80" t="s">
        <v>25</v>
      </c>
      <c r="V80">
        <v>1</v>
      </c>
      <c r="W80" t="s">
        <v>62</v>
      </c>
    </row>
    <row r="81" spans="1:23" x14ac:dyDescent="0.3">
      <c r="A81">
        <v>79</v>
      </c>
      <c r="B81">
        <v>0</v>
      </c>
      <c r="C81">
        <v>1</v>
      </c>
      <c r="D81">
        <v>0</v>
      </c>
      <c r="E81">
        <v>0</v>
      </c>
      <c r="F81">
        <v>0</v>
      </c>
      <c r="G81">
        <v>0</v>
      </c>
      <c r="H81">
        <v>0</v>
      </c>
      <c r="I81">
        <v>0</v>
      </c>
      <c r="J81">
        <v>0</v>
      </c>
      <c r="K81">
        <v>0</v>
      </c>
      <c r="L81">
        <v>0</v>
      </c>
      <c r="M81">
        <v>0</v>
      </c>
      <c r="N81">
        <v>0</v>
      </c>
      <c r="O81">
        <v>0</v>
      </c>
      <c r="P81">
        <v>0</v>
      </c>
      <c r="Q81">
        <v>0</v>
      </c>
      <c r="R81">
        <v>4</v>
      </c>
      <c r="S81" t="s">
        <v>62</v>
      </c>
      <c r="T81" t="s">
        <v>39</v>
      </c>
      <c r="U81" t="s">
        <v>25</v>
      </c>
      <c r="V81">
        <v>1</v>
      </c>
      <c r="W81" t="s">
        <v>62</v>
      </c>
    </row>
    <row r="82" spans="1:23" x14ac:dyDescent="0.3">
      <c r="A82">
        <v>80</v>
      </c>
      <c r="B82">
        <v>0</v>
      </c>
      <c r="C82">
        <v>0</v>
      </c>
      <c r="D82">
        <v>1</v>
      </c>
      <c r="E82">
        <v>0</v>
      </c>
      <c r="F82">
        <v>0</v>
      </c>
      <c r="G82">
        <v>0</v>
      </c>
      <c r="H82">
        <v>0</v>
      </c>
      <c r="I82">
        <v>0</v>
      </c>
      <c r="J82">
        <v>0</v>
      </c>
      <c r="K82">
        <v>0</v>
      </c>
      <c r="L82">
        <v>1</v>
      </c>
      <c r="M82">
        <v>0</v>
      </c>
      <c r="N82">
        <v>0</v>
      </c>
      <c r="O82">
        <v>1</v>
      </c>
      <c r="P82">
        <v>0</v>
      </c>
      <c r="Q82">
        <v>0</v>
      </c>
      <c r="R82">
        <v>2.5</v>
      </c>
      <c r="S82" t="s">
        <v>286</v>
      </c>
      <c r="T82" t="s">
        <v>61</v>
      </c>
      <c r="U82" t="s">
        <v>62</v>
      </c>
      <c r="V82">
        <v>2</v>
      </c>
      <c r="W82" t="s">
        <v>25</v>
      </c>
    </row>
    <row r="83" spans="1:23" x14ac:dyDescent="0.3">
      <c r="A83">
        <v>81</v>
      </c>
      <c r="B83">
        <v>0</v>
      </c>
      <c r="C83">
        <v>1</v>
      </c>
      <c r="D83">
        <v>1</v>
      </c>
      <c r="E83">
        <v>0</v>
      </c>
      <c r="F83">
        <v>0</v>
      </c>
      <c r="G83">
        <v>0</v>
      </c>
      <c r="H83">
        <v>0</v>
      </c>
      <c r="I83">
        <v>0</v>
      </c>
      <c r="J83">
        <v>0</v>
      </c>
      <c r="K83">
        <v>0</v>
      </c>
      <c r="L83">
        <v>0</v>
      </c>
      <c r="M83">
        <v>1</v>
      </c>
      <c r="N83">
        <v>0</v>
      </c>
      <c r="O83">
        <v>0</v>
      </c>
      <c r="P83">
        <v>0</v>
      </c>
      <c r="Q83">
        <v>0</v>
      </c>
      <c r="R83">
        <v>3.333333333333333</v>
      </c>
      <c r="S83" t="s">
        <v>62</v>
      </c>
      <c r="T83" t="s">
        <v>155</v>
      </c>
      <c r="U83" t="s">
        <v>62</v>
      </c>
      <c r="V83">
        <v>3</v>
      </c>
      <c r="W83" t="s">
        <v>62</v>
      </c>
    </row>
    <row r="84" spans="1:23" x14ac:dyDescent="0.3">
      <c r="A84">
        <v>82</v>
      </c>
      <c r="B84">
        <v>1</v>
      </c>
      <c r="C84">
        <v>1</v>
      </c>
      <c r="D84">
        <v>0</v>
      </c>
      <c r="E84">
        <v>0</v>
      </c>
      <c r="F84">
        <v>0</v>
      </c>
      <c r="G84">
        <v>0</v>
      </c>
      <c r="H84">
        <v>0</v>
      </c>
      <c r="I84">
        <v>0</v>
      </c>
      <c r="J84">
        <v>0</v>
      </c>
      <c r="K84">
        <v>0</v>
      </c>
      <c r="L84">
        <v>0</v>
      </c>
      <c r="M84">
        <v>0</v>
      </c>
      <c r="N84">
        <v>0</v>
      </c>
      <c r="O84">
        <v>0</v>
      </c>
      <c r="P84">
        <v>0</v>
      </c>
      <c r="Q84">
        <v>0</v>
      </c>
      <c r="R84">
        <v>4</v>
      </c>
      <c r="S84" t="s">
        <v>62</v>
      </c>
      <c r="T84" t="s">
        <v>31</v>
      </c>
      <c r="U84" t="s">
        <v>25</v>
      </c>
      <c r="V84">
        <v>1</v>
      </c>
      <c r="W84" t="s">
        <v>62</v>
      </c>
    </row>
    <row r="85" spans="1:23" x14ac:dyDescent="0.3">
      <c r="A85">
        <v>83</v>
      </c>
      <c r="B85">
        <v>0</v>
      </c>
      <c r="C85">
        <v>0</v>
      </c>
      <c r="D85">
        <v>0</v>
      </c>
      <c r="E85">
        <v>0</v>
      </c>
      <c r="F85">
        <v>0</v>
      </c>
      <c r="G85">
        <v>0</v>
      </c>
      <c r="H85">
        <v>0</v>
      </c>
      <c r="I85">
        <v>0</v>
      </c>
      <c r="J85">
        <v>0</v>
      </c>
      <c r="K85">
        <v>0</v>
      </c>
      <c r="L85">
        <v>1</v>
      </c>
      <c r="M85">
        <v>1</v>
      </c>
      <c r="N85">
        <v>0</v>
      </c>
      <c r="O85">
        <v>1</v>
      </c>
      <c r="P85">
        <v>0</v>
      </c>
      <c r="Q85">
        <v>0</v>
      </c>
      <c r="R85">
        <v>2.666666666666667</v>
      </c>
      <c r="S85" t="s">
        <v>25</v>
      </c>
      <c r="T85" t="s">
        <v>24</v>
      </c>
      <c r="U85" t="s">
        <v>25</v>
      </c>
      <c r="V85">
        <v>3</v>
      </c>
      <c r="W85" t="s">
        <v>62</v>
      </c>
    </row>
    <row r="86" spans="1:23" x14ac:dyDescent="0.3">
      <c r="A86">
        <v>84</v>
      </c>
      <c r="B86">
        <v>1</v>
      </c>
      <c r="C86">
        <v>1</v>
      </c>
      <c r="D86">
        <v>0</v>
      </c>
      <c r="E86">
        <v>0</v>
      </c>
      <c r="F86">
        <v>0</v>
      </c>
      <c r="G86">
        <v>0</v>
      </c>
      <c r="H86">
        <v>0</v>
      </c>
      <c r="I86">
        <v>0</v>
      </c>
      <c r="J86">
        <v>0</v>
      </c>
      <c r="K86">
        <v>0</v>
      </c>
      <c r="L86">
        <v>0</v>
      </c>
      <c r="M86">
        <v>0</v>
      </c>
      <c r="N86">
        <v>0</v>
      </c>
      <c r="O86">
        <v>1</v>
      </c>
      <c r="P86">
        <v>0</v>
      </c>
      <c r="Q86">
        <v>0</v>
      </c>
      <c r="R86">
        <v>2</v>
      </c>
      <c r="S86" t="s">
        <v>25</v>
      </c>
      <c r="T86" t="s">
        <v>31</v>
      </c>
      <c r="U86" t="s">
        <v>25</v>
      </c>
      <c r="V86">
        <v>2</v>
      </c>
      <c r="W86" t="s">
        <v>25</v>
      </c>
    </row>
    <row r="87" spans="1:23" x14ac:dyDescent="0.3">
      <c r="A87">
        <v>85</v>
      </c>
      <c r="B87">
        <v>1</v>
      </c>
      <c r="C87">
        <v>1</v>
      </c>
      <c r="D87">
        <v>0</v>
      </c>
      <c r="E87">
        <v>0</v>
      </c>
      <c r="F87">
        <v>0</v>
      </c>
      <c r="G87">
        <v>0</v>
      </c>
      <c r="H87">
        <v>0</v>
      </c>
      <c r="I87">
        <v>0</v>
      </c>
      <c r="J87">
        <v>0</v>
      </c>
      <c r="K87">
        <v>0</v>
      </c>
      <c r="L87">
        <v>0</v>
      </c>
      <c r="M87">
        <v>0</v>
      </c>
      <c r="N87">
        <v>0</v>
      </c>
      <c r="O87">
        <v>0</v>
      </c>
      <c r="P87">
        <v>0</v>
      </c>
      <c r="Q87">
        <v>0</v>
      </c>
      <c r="R87">
        <v>4</v>
      </c>
      <c r="S87" t="s">
        <v>62</v>
      </c>
      <c r="T87" t="s">
        <v>42</v>
      </c>
      <c r="U87" t="s">
        <v>25</v>
      </c>
      <c r="V87">
        <v>1</v>
      </c>
      <c r="W87" t="s">
        <v>62</v>
      </c>
    </row>
    <row r="88" spans="1:23" x14ac:dyDescent="0.3">
      <c r="A88">
        <v>86</v>
      </c>
      <c r="B88">
        <v>1</v>
      </c>
      <c r="C88">
        <v>0</v>
      </c>
      <c r="D88">
        <v>1</v>
      </c>
      <c r="E88">
        <v>0</v>
      </c>
      <c r="F88">
        <v>0</v>
      </c>
      <c r="G88">
        <v>0</v>
      </c>
      <c r="H88">
        <v>0</v>
      </c>
      <c r="I88">
        <v>0</v>
      </c>
      <c r="J88">
        <v>0</v>
      </c>
      <c r="K88">
        <v>0</v>
      </c>
      <c r="L88">
        <v>0</v>
      </c>
      <c r="M88">
        <v>0</v>
      </c>
      <c r="N88">
        <v>0</v>
      </c>
      <c r="O88">
        <v>0</v>
      </c>
      <c r="P88">
        <v>0</v>
      </c>
      <c r="Q88">
        <v>0</v>
      </c>
      <c r="R88">
        <v>4</v>
      </c>
      <c r="S88" t="s">
        <v>62</v>
      </c>
      <c r="T88" t="s">
        <v>155</v>
      </c>
      <c r="U88" t="s">
        <v>62</v>
      </c>
      <c r="V88">
        <v>1</v>
      </c>
      <c r="W88" t="s">
        <v>62</v>
      </c>
    </row>
    <row r="89" spans="1:23" x14ac:dyDescent="0.3">
      <c r="A89">
        <v>87</v>
      </c>
      <c r="B89">
        <v>1</v>
      </c>
      <c r="C89">
        <v>0</v>
      </c>
      <c r="D89">
        <v>0</v>
      </c>
      <c r="E89">
        <v>0</v>
      </c>
      <c r="F89">
        <v>0</v>
      </c>
      <c r="G89">
        <v>0</v>
      </c>
      <c r="H89">
        <v>0</v>
      </c>
      <c r="I89">
        <v>0</v>
      </c>
      <c r="J89">
        <v>0</v>
      </c>
      <c r="K89">
        <v>0</v>
      </c>
      <c r="L89">
        <v>0</v>
      </c>
      <c r="M89">
        <v>0</v>
      </c>
      <c r="N89">
        <v>0</v>
      </c>
      <c r="O89">
        <v>0</v>
      </c>
      <c r="P89">
        <v>0</v>
      </c>
      <c r="Q89">
        <v>0</v>
      </c>
      <c r="R89">
        <v>4</v>
      </c>
      <c r="S89" t="s">
        <v>62</v>
      </c>
      <c r="T89" t="s">
        <v>24</v>
      </c>
      <c r="U89" t="s">
        <v>25</v>
      </c>
      <c r="V89">
        <v>1</v>
      </c>
      <c r="W89" t="s">
        <v>62</v>
      </c>
    </row>
    <row r="90" spans="1:23" x14ac:dyDescent="0.3">
      <c r="A90">
        <v>88</v>
      </c>
      <c r="B90">
        <v>1</v>
      </c>
      <c r="C90">
        <v>0</v>
      </c>
      <c r="D90">
        <v>0</v>
      </c>
      <c r="E90">
        <v>0</v>
      </c>
      <c r="F90">
        <v>0</v>
      </c>
      <c r="G90">
        <v>0</v>
      </c>
      <c r="H90">
        <v>0</v>
      </c>
      <c r="I90">
        <v>0</v>
      </c>
      <c r="J90">
        <v>0</v>
      </c>
      <c r="K90">
        <v>0</v>
      </c>
      <c r="L90">
        <v>0</v>
      </c>
      <c r="M90">
        <v>0</v>
      </c>
      <c r="N90">
        <v>0</v>
      </c>
      <c r="O90">
        <v>0</v>
      </c>
      <c r="P90">
        <v>0</v>
      </c>
      <c r="Q90">
        <v>0</v>
      </c>
      <c r="R90">
        <v>4</v>
      </c>
      <c r="S90" t="s">
        <v>62</v>
      </c>
      <c r="T90" t="s">
        <v>31</v>
      </c>
      <c r="U90" t="s">
        <v>25</v>
      </c>
      <c r="V90">
        <v>1</v>
      </c>
      <c r="W90" t="s">
        <v>62</v>
      </c>
    </row>
    <row r="91" spans="1:23" x14ac:dyDescent="0.3">
      <c r="A91">
        <v>89</v>
      </c>
      <c r="B91">
        <v>0</v>
      </c>
      <c r="C91">
        <v>1</v>
      </c>
      <c r="D91">
        <v>0</v>
      </c>
      <c r="E91">
        <v>0</v>
      </c>
      <c r="F91">
        <v>0</v>
      </c>
      <c r="G91">
        <v>0</v>
      </c>
      <c r="H91">
        <v>0</v>
      </c>
      <c r="I91">
        <v>0</v>
      </c>
      <c r="J91">
        <v>0</v>
      </c>
      <c r="K91">
        <v>0</v>
      </c>
      <c r="L91">
        <v>0</v>
      </c>
      <c r="M91">
        <v>0</v>
      </c>
      <c r="N91">
        <v>0</v>
      </c>
      <c r="O91">
        <v>0</v>
      </c>
      <c r="P91">
        <v>0</v>
      </c>
      <c r="Q91">
        <v>0</v>
      </c>
      <c r="R91">
        <v>4</v>
      </c>
      <c r="S91" t="s">
        <v>62</v>
      </c>
      <c r="T91" t="s">
        <v>31</v>
      </c>
      <c r="U91" t="s">
        <v>25</v>
      </c>
      <c r="V91">
        <v>1</v>
      </c>
      <c r="W91" t="s">
        <v>62</v>
      </c>
    </row>
    <row r="92" spans="1:23" x14ac:dyDescent="0.3">
      <c r="A92">
        <v>90</v>
      </c>
      <c r="B92">
        <v>1</v>
      </c>
      <c r="C92">
        <v>0</v>
      </c>
      <c r="D92">
        <v>0</v>
      </c>
      <c r="E92">
        <v>0</v>
      </c>
      <c r="F92">
        <v>0</v>
      </c>
      <c r="G92">
        <v>0</v>
      </c>
      <c r="H92">
        <v>0</v>
      </c>
      <c r="I92">
        <v>0</v>
      </c>
      <c r="J92">
        <v>1</v>
      </c>
      <c r="K92">
        <v>0</v>
      </c>
      <c r="L92">
        <v>0</v>
      </c>
      <c r="M92">
        <v>0</v>
      </c>
      <c r="N92">
        <v>0</v>
      </c>
      <c r="O92">
        <v>0</v>
      </c>
      <c r="P92">
        <v>0</v>
      </c>
      <c r="Q92">
        <v>0</v>
      </c>
      <c r="R92">
        <v>3</v>
      </c>
      <c r="S92" t="s">
        <v>25</v>
      </c>
      <c r="T92" t="s">
        <v>61</v>
      </c>
      <c r="U92" t="s">
        <v>62</v>
      </c>
      <c r="V92">
        <v>1</v>
      </c>
      <c r="W92" t="s">
        <v>62</v>
      </c>
    </row>
    <row r="93" spans="1:23" x14ac:dyDescent="0.3">
      <c r="A93">
        <v>91</v>
      </c>
      <c r="B93">
        <v>1</v>
      </c>
      <c r="C93">
        <v>0</v>
      </c>
      <c r="D93">
        <v>1</v>
      </c>
      <c r="E93">
        <v>0</v>
      </c>
      <c r="F93">
        <v>0</v>
      </c>
      <c r="G93">
        <v>0</v>
      </c>
      <c r="H93">
        <v>0</v>
      </c>
      <c r="I93">
        <v>0</v>
      </c>
      <c r="J93">
        <v>1</v>
      </c>
      <c r="K93">
        <v>0</v>
      </c>
      <c r="L93">
        <v>0</v>
      </c>
      <c r="M93">
        <v>0</v>
      </c>
      <c r="N93">
        <v>0</v>
      </c>
      <c r="O93">
        <v>0</v>
      </c>
      <c r="P93">
        <v>0</v>
      </c>
      <c r="Q93">
        <v>0</v>
      </c>
      <c r="R93">
        <v>4</v>
      </c>
      <c r="S93" t="s">
        <v>286</v>
      </c>
      <c r="T93" t="s">
        <v>199</v>
      </c>
      <c r="U93" t="s">
        <v>62</v>
      </c>
      <c r="V93">
        <v>2</v>
      </c>
      <c r="W93" t="s">
        <v>62</v>
      </c>
    </row>
    <row r="94" spans="1:23" x14ac:dyDescent="0.3">
      <c r="A94">
        <v>92</v>
      </c>
      <c r="B94">
        <v>1</v>
      </c>
      <c r="C94">
        <v>1</v>
      </c>
      <c r="D94">
        <v>0</v>
      </c>
      <c r="E94">
        <v>0</v>
      </c>
      <c r="F94">
        <v>0</v>
      </c>
      <c r="G94">
        <v>0</v>
      </c>
      <c r="H94">
        <v>0</v>
      </c>
      <c r="I94">
        <v>0</v>
      </c>
      <c r="J94">
        <v>0</v>
      </c>
      <c r="K94">
        <v>0</v>
      </c>
      <c r="L94">
        <v>0</v>
      </c>
      <c r="M94">
        <v>0</v>
      </c>
      <c r="N94">
        <v>0</v>
      </c>
      <c r="O94">
        <v>0</v>
      </c>
      <c r="P94">
        <v>0</v>
      </c>
      <c r="Q94">
        <v>0</v>
      </c>
      <c r="R94">
        <v>4</v>
      </c>
      <c r="S94" t="s">
        <v>62</v>
      </c>
      <c r="T94" t="s">
        <v>35</v>
      </c>
      <c r="U94" t="s">
        <v>25</v>
      </c>
      <c r="V94">
        <v>1</v>
      </c>
      <c r="W94" t="s">
        <v>62</v>
      </c>
    </row>
    <row r="95" spans="1:23" x14ac:dyDescent="0.3">
      <c r="A95">
        <v>93</v>
      </c>
      <c r="B95">
        <v>1</v>
      </c>
      <c r="C95">
        <v>1</v>
      </c>
      <c r="D95">
        <v>0</v>
      </c>
      <c r="E95">
        <v>0</v>
      </c>
      <c r="F95">
        <v>0</v>
      </c>
      <c r="G95">
        <v>0</v>
      </c>
      <c r="H95">
        <v>0</v>
      </c>
      <c r="I95">
        <v>0</v>
      </c>
      <c r="J95">
        <v>0</v>
      </c>
      <c r="K95">
        <v>0</v>
      </c>
      <c r="L95">
        <v>0</v>
      </c>
      <c r="M95">
        <v>0</v>
      </c>
      <c r="N95">
        <v>0</v>
      </c>
      <c r="O95">
        <v>0</v>
      </c>
      <c r="P95">
        <v>0</v>
      </c>
      <c r="Q95">
        <v>0</v>
      </c>
      <c r="R95">
        <v>4</v>
      </c>
      <c r="S95" t="s">
        <v>62</v>
      </c>
      <c r="T95" t="s">
        <v>39</v>
      </c>
      <c r="U95" t="s">
        <v>25</v>
      </c>
      <c r="V95">
        <v>1</v>
      </c>
      <c r="W95" t="s">
        <v>62</v>
      </c>
    </row>
    <row r="96" spans="1:23" x14ac:dyDescent="0.3">
      <c r="A96">
        <v>94</v>
      </c>
      <c r="B96">
        <v>1</v>
      </c>
      <c r="C96">
        <v>1</v>
      </c>
      <c r="D96">
        <v>0</v>
      </c>
      <c r="E96">
        <v>0</v>
      </c>
      <c r="F96">
        <v>0</v>
      </c>
      <c r="G96">
        <v>0</v>
      </c>
      <c r="H96">
        <v>0</v>
      </c>
      <c r="I96">
        <v>0</v>
      </c>
      <c r="J96">
        <v>0</v>
      </c>
      <c r="K96">
        <v>0</v>
      </c>
      <c r="L96">
        <v>0</v>
      </c>
      <c r="M96">
        <v>0</v>
      </c>
      <c r="N96">
        <v>0</v>
      </c>
      <c r="O96">
        <v>0</v>
      </c>
      <c r="P96">
        <v>0</v>
      </c>
      <c r="Q96">
        <v>0</v>
      </c>
      <c r="R96">
        <v>4</v>
      </c>
      <c r="S96" t="s">
        <v>62</v>
      </c>
      <c r="T96" t="s">
        <v>35</v>
      </c>
      <c r="U96" t="s">
        <v>25</v>
      </c>
      <c r="V96">
        <v>1</v>
      </c>
      <c r="W96" t="s">
        <v>62</v>
      </c>
    </row>
    <row r="97" spans="1:23" x14ac:dyDescent="0.3">
      <c r="A97">
        <v>95</v>
      </c>
      <c r="B97">
        <v>1</v>
      </c>
      <c r="C97">
        <v>1</v>
      </c>
      <c r="D97">
        <v>0</v>
      </c>
      <c r="E97">
        <v>0</v>
      </c>
      <c r="F97">
        <v>0</v>
      </c>
      <c r="G97">
        <v>0</v>
      </c>
      <c r="H97">
        <v>0</v>
      </c>
      <c r="I97">
        <v>0</v>
      </c>
      <c r="J97">
        <v>0</v>
      </c>
      <c r="K97">
        <v>0</v>
      </c>
      <c r="L97">
        <v>0</v>
      </c>
      <c r="M97">
        <v>1</v>
      </c>
      <c r="N97">
        <v>0</v>
      </c>
      <c r="O97">
        <v>1</v>
      </c>
      <c r="P97">
        <v>0</v>
      </c>
      <c r="Q97">
        <v>0</v>
      </c>
      <c r="R97">
        <v>2.5</v>
      </c>
      <c r="S97" t="s">
        <v>286</v>
      </c>
      <c r="T97" t="s">
        <v>39</v>
      </c>
      <c r="U97" t="s">
        <v>25</v>
      </c>
      <c r="V97">
        <v>2</v>
      </c>
      <c r="W97" t="s">
        <v>25</v>
      </c>
    </row>
    <row r="98" spans="1:23" x14ac:dyDescent="0.3">
      <c r="A98">
        <v>96</v>
      </c>
      <c r="B98">
        <v>1</v>
      </c>
      <c r="C98">
        <v>1</v>
      </c>
      <c r="D98">
        <v>0</v>
      </c>
      <c r="E98">
        <v>0</v>
      </c>
      <c r="F98">
        <v>0</v>
      </c>
      <c r="G98">
        <v>0</v>
      </c>
      <c r="H98">
        <v>0</v>
      </c>
      <c r="I98">
        <v>0</v>
      </c>
      <c r="J98">
        <v>0</v>
      </c>
      <c r="K98">
        <v>1</v>
      </c>
      <c r="L98">
        <v>0</v>
      </c>
      <c r="M98">
        <v>0</v>
      </c>
      <c r="N98">
        <v>0</v>
      </c>
      <c r="O98">
        <v>0</v>
      </c>
      <c r="P98">
        <v>0</v>
      </c>
      <c r="Q98">
        <v>0</v>
      </c>
      <c r="R98">
        <v>2.5</v>
      </c>
      <c r="S98" t="s">
        <v>286</v>
      </c>
      <c r="T98" t="s">
        <v>31</v>
      </c>
      <c r="U98" t="s">
        <v>25</v>
      </c>
      <c r="V98">
        <v>2</v>
      </c>
      <c r="W98" t="s">
        <v>25</v>
      </c>
    </row>
    <row r="99" spans="1:23" x14ac:dyDescent="0.3">
      <c r="A99">
        <v>97</v>
      </c>
      <c r="B99">
        <v>1</v>
      </c>
      <c r="C99">
        <v>1</v>
      </c>
      <c r="D99">
        <v>0</v>
      </c>
      <c r="E99">
        <v>0</v>
      </c>
      <c r="F99">
        <v>0</v>
      </c>
      <c r="G99">
        <v>0</v>
      </c>
      <c r="H99">
        <v>0</v>
      </c>
      <c r="I99">
        <v>0</v>
      </c>
      <c r="J99">
        <v>0</v>
      </c>
      <c r="K99">
        <v>0</v>
      </c>
      <c r="L99">
        <v>0</v>
      </c>
      <c r="M99">
        <v>0</v>
      </c>
      <c r="N99">
        <v>0</v>
      </c>
      <c r="O99">
        <v>0</v>
      </c>
      <c r="P99">
        <v>0</v>
      </c>
      <c r="Q99">
        <v>0</v>
      </c>
      <c r="R99">
        <v>3</v>
      </c>
      <c r="S99" t="s">
        <v>25</v>
      </c>
      <c r="T99" t="s">
        <v>31</v>
      </c>
      <c r="U99" t="s">
        <v>25</v>
      </c>
      <c r="V99">
        <v>1</v>
      </c>
      <c r="W99" t="s">
        <v>62</v>
      </c>
    </row>
    <row r="100" spans="1:23" x14ac:dyDescent="0.3">
      <c r="A100">
        <v>98</v>
      </c>
      <c r="B100">
        <v>1</v>
      </c>
      <c r="C100">
        <v>1</v>
      </c>
      <c r="D100">
        <v>0</v>
      </c>
      <c r="E100">
        <v>0</v>
      </c>
      <c r="F100">
        <v>0</v>
      </c>
      <c r="G100">
        <v>0</v>
      </c>
      <c r="H100">
        <v>0</v>
      </c>
      <c r="I100">
        <v>0</v>
      </c>
      <c r="J100">
        <v>0</v>
      </c>
      <c r="K100">
        <v>0</v>
      </c>
      <c r="L100">
        <v>0</v>
      </c>
      <c r="M100">
        <v>0</v>
      </c>
      <c r="N100">
        <v>0</v>
      </c>
      <c r="O100">
        <v>0</v>
      </c>
      <c r="P100">
        <v>0</v>
      </c>
      <c r="Q100">
        <v>0</v>
      </c>
      <c r="R100">
        <v>4</v>
      </c>
      <c r="S100" t="s">
        <v>62</v>
      </c>
      <c r="T100" t="s">
        <v>35</v>
      </c>
      <c r="U100" t="s">
        <v>25</v>
      </c>
      <c r="V100">
        <v>1</v>
      </c>
      <c r="W100" t="s">
        <v>62</v>
      </c>
    </row>
    <row r="101" spans="1:23" x14ac:dyDescent="0.3">
      <c r="A101">
        <v>99</v>
      </c>
      <c r="B101">
        <v>1</v>
      </c>
      <c r="C101">
        <v>1</v>
      </c>
      <c r="D101">
        <v>1</v>
      </c>
      <c r="E101">
        <v>0</v>
      </c>
      <c r="F101">
        <v>0</v>
      </c>
      <c r="G101">
        <v>0</v>
      </c>
      <c r="H101">
        <v>0</v>
      </c>
      <c r="I101">
        <v>0</v>
      </c>
      <c r="J101">
        <v>0</v>
      </c>
      <c r="K101">
        <v>0</v>
      </c>
      <c r="L101">
        <v>0</v>
      </c>
      <c r="M101">
        <v>0</v>
      </c>
      <c r="N101">
        <v>0</v>
      </c>
      <c r="O101">
        <v>0</v>
      </c>
      <c r="P101">
        <v>0</v>
      </c>
      <c r="Q101">
        <v>0</v>
      </c>
      <c r="R101">
        <v>4</v>
      </c>
      <c r="S101" t="s">
        <v>62</v>
      </c>
      <c r="T101" t="s">
        <v>199</v>
      </c>
      <c r="U101" t="s">
        <v>62</v>
      </c>
      <c r="V101">
        <v>1</v>
      </c>
      <c r="W101" t="s">
        <v>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3AC8C-CD99-4617-B208-1294022C5E43}">
  <dimension ref="A1:I26"/>
  <sheetViews>
    <sheetView workbookViewId="0">
      <selection activeCell="G29" sqref="G29"/>
    </sheetView>
  </sheetViews>
  <sheetFormatPr defaultColWidth="8.77734375" defaultRowHeight="14.4" x14ac:dyDescent="0.3"/>
  <cols>
    <col min="1" max="1" width="29.33203125" bestFit="1" customWidth="1"/>
    <col min="2" max="2" width="15.109375" customWidth="1"/>
    <col min="3" max="3" width="20.44140625" bestFit="1" customWidth="1"/>
    <col min="4" max="4" width="9.77734375" customWidth="1"/>
    <col min="5" max="5" width="10.109375" customWidth="1"/>
    <col min="6" max="6" width="10.77734375" customWidth="1"/>
    <col min="7" max="7" width="10.109375" customWidth="1"/>
  </cols>
  <sheetData>
    <row r="1" spans="1:9" x14ac:dyDescent="0.3">
      <c r="D1" s="14" t="s">
        <v>271</v>
      </c>
      <c r="E1" s="14"/>
      <c r="F1" s="14" t="s">
        <v>272</v>
      </c>
      <c r="G1" s="14"/>
      <c r="I1" s="5" t="s">
        <v>273</v>
      </c>
    </row>
    <row r="2" spans="1:9" x14ac:dyDescent="0.3">
      <c r="A2" s="5" t="s">
        <v>251</v>
      </c>
      <c r="B2" s="5" t="s">
        <v>252</v>
      </c>
      <c r="C2" s="5" t="s">
        <v>269</v>
      </c>
      <c r="D2" s="6" t="s">
        <v>62</v>
      </c>
      <c r="E2" s="6" t="s">
        <v>25</v>
      </c>
      <c r="F2" s="6" t="s">
        <v>62</v>
      </c>
      <c r="G2" s="6" t="s">
        <v>25</v>
      </c>
      <c r="I2" t="s">
        <v>275</v>
      </c>
    </row>
    <row r="3" spans="1:9" x14ac:dyDescent="0.3">
      <c r="A3" t="s">
        <v>0</v>
      </c>
      <c r="B3" t="s">
        <v>253</v>
      </c>
      <c r="C3" t="s">
        <v>62</v>
      </c>
      <c r="D3" s="7">
        <v>57</v>
      </c>
      <c r="E3" s="7">
        <v>9</v>
      </c>
      <c r="F3" s="7">
        <v>7</v>
      </c>
      <c r="G3" s="7">
        <v>59</v>
      </c>
      <c r="H3">
        <f>G3/SUM(F3:G3)</f>
        <v>0.89393939393939392</v>
      </c>
      <c r="I3" t="s">
        <v>274</v>
      </c>
    </row>
    <row r="4" spans="1:9" x14ac:dyDescent="0.3">
      <c r="A4" t="s">
        <v>1</v>
      </c>
      <c r="B4" t="s">
        <v>254</v>
      </c>
      <c r="C4" t="s">
        <v>62</v>
      </c>
      <c r="D4" s="7">
        <v>82</v>
      </c>
      <c r="E4" s="7">
        <v>6</v>
      </c>
      <c r="F4" s="7">
        <v>4</v>
      </c>
      <c r="G4" s="7">
        <v>84</v>
      </c>
    </row>
    <row r="5" spans="1:9" x14ac:dyDescent="0.3">
      <c r="A5" t="s">
        <v>2</v>
      </c>
      <c r="B5" t="s">
        <v>255</v>
      </c>
      <c r="C5" t="s">
        <v>62</v>
      </c>
      <c r="D5" s="7">
        <v>9</v>
      </c>
      <c r="E5" s="7">
        <v>0</v>
      </c>
      <c r="F5" s="7">
        <v>7</v>
      </c>
      <c r="G5" s="7">
        <v>2</v>
      </c>
      <c r="I5" t="s">
        <v>276</v>
      </c>
    </row>
    <row r="6" spans="1:9" x14ac:dyDescent="0.3">
      <c r="A6" t="s">
        <v>3</v>
      </c>
      <c r="B6" t="s">
        <v>256</v>
      </c>
      <c r="C6" t="s">
        <v>62</v>
      </c>
      <c r="D6" s="7">
        <v>2</v>
      </c>
      <c r="E6" s="7">
        <v>0</v>
      </c>
      <c r="F6" s="7">
        <v>2</v>
      </c>
      <c r="G6" s="7">
        <v>0</v>
      </c>
      <c r="I6" t="s">
        <v>277</v>
      </c>
    </row>
    <row r="7" spans="1:9" x14ac:dyDescent="0.3">
      <c r="A7" t="s">
        <v>4</v>
      </c>
      <c r="B7" t="s">
        <v>257</v>
      </c>
      <c r="C7" t="s">
        <v>62</v>
      </c>
      <c r="D7" s="7">
        <v>3</v>
      </c>
      <c r="E7" s="7">
        <v>4</v>
      </c>
      <c r="F7" s="7">
        <v>1</v>
      </c>
      <c r="G7" s="7">
        <v>6</v>
      </c>
      <c r="I7" t="s">
        <v>279</v>
      </c>
    </row>
    <row r="8" spans="1:9" x14ac:dyDescent="0.3">
      <c r="A8" t="s">
        <v>5</v>
      </c>
      <c r="B8" t="s">
        <v>258</v>
      </c>
      <c r="C8" t="s">
        <v>62</v>
      </c>
      <c r="D8" s="7">
        <v>2</v>
      </c>
      <c r="E8" s="7">
        <v>0</v>
      </c>
      <c r="F8" s="7">
        <v>2</v>
      </c>
      <c r="G8" s="7">
        <v>0</v>
      </c>
      <c r="I8" t="s">
        <v>278</v>
      </c>
    </row>
    <row r="9" spans="1:9" x14ac:dyDescent="0.3">
      <c r="A9" t="s">
        <v>6</v>
      </c>
      <c r="B9" t="s">
        <v>259</v>
      </c>
      <c r="C9" t="s">
        <v>62</v>
      </c>
      <c r="D9" s="7">
        <v>3</v>
      </c>
      <c r="E9" s="7">
        <v>1</v>
      </c>
      <c r="F9" s="7">
        <v>0</v>
      </c>
      <c r="G9" s="7">
        <v>4</v>
      </c>
      <c r="I9" t="s">
        <v>280</v>
      </c>
    </row>
    <row r="10" spans="1:9" x14ac:dyDescent="0.3">
      <c r="A10" t="s">
        <v>7</v>
      </c>
      <c r="B10" t="s">
        <v>260</v>
      </c>
      <c r="C10" t="s">
        <v>62</v>
      </c>
      <c r="D10" s="7">
        <v>2</v>
      </c>
      <c r="E10" s="7">
        <v>0</v>
      </c>
      <c r="F10" s="7">
        <v>0</v>
      </c>
      <c r="G10" s="7">
        <v>2</v>
      </c>
      <c r="I10" t="s">
        <v>281</v>
      </c>
    </row>
    <row r="11" spans="1:9" x14ac:dyDescent="0.3">
      <c r="A11" t="s">
        <v>8</v>
      </c>
      <c r="B11" t="s">
        <v>261</v>
      </c>
      <c r="C11" t="s">
        <v>62</v>
      </c>
      <c r="D11" s="7">
        <v>3</v>
      </c>
      <c r="E11" s="7">
        <v>2</v>
      </c>
      <c r="F11" s="7">
        <v>2</v>
      </c>
      <c r="G11" s="7">
        <v>3</v>
      </c>
      <c r="I11" t="s">
        <v>282</v>
      </c>
    </row>
    <row r="12" spans="1:9" x14ac:dyDescent="0.3">
      <c r="A12" t="s">
        <v>9</v>
      </c>
      <c r="B12" t="s">
        <v>262</v>
      </c>
      <c r="C12" t="s">
        <v>25</v>
      </c>
      <c r="D12" s="7">
        <v>0</v>
      </c>
      <c r="E12" s="7">
        <v>7</v>
      </c>
      <c r="F12" s="7">
        <v>0</v>
      </c>
      <c r="G12" s="7">
        <v>7</v>
      </c>
    </row>
    <row r="13" spans="1:9" x14ac:dyDescent="0.3">
      <c r="A13" t="s">
        <v>10</v>
      </c>
      <c r="B13" t="s">
        <v>263</v>
      </c>
      <c r="C13" t="s">
        <v>25</v>
      </c>
      <c r="D13" s="7">
        <v>2</v>
      </c>
      <c r="E13" s="7">
        <v>44</v>
      </c>
      <c r="F13" s="7">
        <v>1</v>
      </c>
      <c r="G13" s="7">
        <v>45</v>
      </c>
    </row>
    <row r="14" spans="1:9" x14ac:dyDescent="0.3">
      <c r="A14" t="s">
        <v>11</v>
      </c>
      <c r="B14" t="s">
        <v>264</v>
      </c>
      <c r="C14" t="s">
        <v>25</v>
      </c>
      <c r="D14" s="7">
        <v>4</v>
      </c>
      <c r="E14" s="7">
        <v>19</v>
      </c>
      <c r="F14" s="7">
        <v>2</v>
      </c>
      <c r="G14" s="7">
        <v>21</v>
      </c>
    </row>
    <row r="15" spans="1:9" x14ac:dyDescent="0.3">
      <c r="A15" t="s">
        <v>12</v>
      </c>
      <c r="B15" t="s">
        <v>265</v>
      </c>
      <c r="C15" t="s">
        <v>25</v>
      </c>
      <c r="D15" s="7">
        <v>2</v>
      </c>
      <c r="E15" s="7">
        <v>14</v>
      </c>
      <c r="F15" s="7">
        <v>0</v>
      </c>
      <c r="G15" s="7">
        <v>16</v>
      </c>
    </row>
    <row r="16" spans="1:9" x14ac:dyDescent="0.3">
      <c r="A16" t="s">
        <v>13</v>
      </c>
      <c r="B16" t="s">
        <v>266</v>
      </c>
      <c r="C16" t="s">
        <v>25</v>
      </c>
      <c r="D16" s="7">
        <v>6</v>
      </c>
      <c r="E16" s="7">
        <v>24</v>
      </c>
      <c r="F16" s="7">
        <v>2</v>
      </c>
      <c r="G16" s="7">
        <v>28</v>
      </c>
    </row>
    <row r="17" spans="1:7" x14ac:dyDescent="0.3">
      <c r="A17" t="s">
        <v>247</v>
      </c>
      <c r="B17" t="s">
        <v>267</v>
      </c>
      <c r="C17" t="s">
        <v>25</v>
      </c>
      <c r="D17" s="7">
        <v>0</v>
      </c>
      <c r="E17" s="7">
        <v>9</v>
      </c>
      <c r="F17" s="7">
        <v>0</v>
      </c>
      <c r="G17" s="7">
        <v>9</v>
      </c>
    </row>
    <row r="18" spans="1:7" x14ac:dyDescent="0.3">
      <c r="A18" t="s">
        <v>249</v>
      </c>
      <c r="B18" t="s">
        <v>268</v>
      </c>
      <c r="C18" t="s">
        <v>25</v>
      </c>
      <c r="D18" s="7">
        <v>2</v>
      </c>
      <c r="E18" s="7">
        <v>11</v>
      </c>
      <c r="F18" s="7">
        <v>0</v>
      </c>
      <c r="G18" s="7">
        <v>13</v>
      </c>
    </row>
    <row r="26" spans="1:7" x14ac:dyDescent="0.3">
      <c r="G26" t="s">
        <v>283</v>
      </c>
    </row>
  </sheetData>
  <mergeCells count="2">
    <mergeCell ref="F1:G1"/>
    <mergeCell ref="D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0"/>
  <sheetViews>
    <sheetView workbookViewId="0">
      <pane ySplit="1" topLeftCell="A2" activePane="bottomLeft" state="frozen"/>
      <selection pane="bottomLeft" activeCell="Q64" sqref="Q64"/>
    </sheetView>
  </sheetViews>
  <sheetFormatPr defaultColWidth="8.77734375" defaultRowHeight="14.4" x14ac:dyDescent="0.3"/>
  <cols>
    <col min="17" max="17" width="41" customWidth="1"/>
    <col min="24" max="24" width="13.7773437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247</v>
      </c>
      <c r="P1" t="s">
        <v>249</v>
      </c>
      <c r="Q1" t="s">
        <v>14</v>
      </c>
      <c r="R1" t="s">
        <v>15</v>
      </c>
      <c r="S1" t="s">
        <v>16</v>
      </c>
      <c r="T1" t="s">
        <v>17</v>
      </c>
      <c r="U1" t="s">
        <v>18</v>
      </c>
      <c r="V1" t="s">
        <v>19</v>
      </c>
      <c r="W1" t="s">
        <v>270</v>
      </c>
      <c r="X1" t="s">
        <v>20</v>
      </c>
      <c r="Y1" t="s">
        <v>21</v>
      </c>
      <c r="Z1" t="s">
        <v>22</v>
      </c>
    </row>
    <row r="2" spans="1:26" hidden="1" x14ac:dyDescent="0.3">
      <c r="A2" s="2">
        <v>1</v>
      </c>
      <c r="B2" s="2">
        <v>1</v>
      </c>
      <c r="C2" s="2">
        <v>0</v>
      </c>
      <c r="D2" s="2">
        <v>0</v>
      </c>
      <c r="E2" s="2">
        <v>0</v>
      </c>
      <c r="F2" s="2">
        <v>0</v>
      </c>
      <c r="G2" s="2">
        <v>0</v>
      </c>
      <c r="H2" s="2">
        <v>0</v>
      </c>
      <c r="I2" s="2">
        <v>0</v>
      </c>
      <c r="J2" s="2">
        <v>0</v>
      </c>
      <c r="K2" s="2">
        <v>0</v>
      </c>
      <c r="L2" s="2">
        <v>0</v>
      </c>
      <c r="M2" s="2">
        <v>0</v>
      </c>
      <c r="N2" s="2">
        <v>0</v>
      </c>
      <c r="O2" s="2">
        <v>0</v>
      </c>
      <c r="P2" s="2">
        <v>0</v>
      </c>
      <c r="Q2" t="s">
        <v>23</v>
      </c>
      <c r="S2" s="1">
        <v>45322.873333333337</v>
      </c>
      <c r="T2">
        <v>3</v>
      </c>
      <c r="U2">
        <v>0</v>
      </c>
      <c r="V2">
        <v>5</v>
      </c>
      <c r="W2" t="str">
        <f t="shared" ref="W2:W33" si="0">IF(V2&gt;3, "Human", "LLM")</f>
        <v>Human</v>
      </c>
      <c r="X2" t="s">
        <v>24</v>
      </c>
      <c r="Y2" t="s">
        <v>25</v>
      </c>
      <c r="Z2" t="s">
        <v>26</v>
      </c>
    </row>
    <row r="3" spans="1:26" hidden="1" x14ac:dyDescent="0.3">
      <c r="A3" s="2">
        <v>0</v>
      </c>
      <c r="B3" s="2">
        <v>0</v>
      </c>
      <c r="C3" s="2">
        <v>0</v>
      </c>
      <c r="D3" s="2">
        <v>0</v>
      </c>
      <c r="E3" s="2">
        <v>0</v>
      </c>
      <c r="F3" s="2">
        <v>0</v>
      </c>
      <c r="G3" s="2">
        <v>0</v>
      </c>
      <c r="H3" s="2">
        <v>0</v>
      </c>
      <c r="I3" s="2">
        <v>0</v>
      </c>
      <c r="J3" s="2">
        <v>0</v>
      </c>
      <c r="K3" s="2">
        <v>1</v>
      </c>
      <c r="L3" s="2">
        <v>0</v>
      </c>
      <c r="M3" s="2">
        <v>0</v>
      </c>
      <c r="N3" s="2">
        <v>0</v>
      </c>
      <c r="O3" s="2">
        <v>0</v>
      </c>
      <c r="P3" s="2">
        <v>0</v>
      </c>
      <c r="Q3" t="s">
        <v>27</v>
      </c>
      <c r="S3" s="1">
        <v>45322.873518518521</v>
      </c>
      <c r="T3">
        <v>4</v>
      </c>
      <c r="U3">
        <v>0</v>
      </c>
      <c r="V3">
        <v>1</v>
      </c>
      <c r="W3" t="str">
        <f t="shared" si="0"/>
        <v>LLM</v>
      </c>
      <c r="X3" t="s">
        <v>24</v>
      </c>
      <c r="Y3" t="s">
        <v>25</v>
      </c>
      <c r="Z3" t="s">
        <v>26</v>
      </c>
    </row>
    <row r="4" spans="1:26" hidden="1" x14ac:dyDescent="0.3">
      <c r="A4" s="2">
        <v>0</v>
      </c>
      <c r="B4" s="2">
        <v>0</v>
      </c>
      <c r="C4" s="2">
        <v>0</v>
      </c>
      <c r="D4" s="2">
        <v>0</v>
      </c>
      <c r="E4" s="2">
        <v>0</v>
      </c>
      <c r="F4" s="2">
        <v>0</v>
      </c>
      <c r="G4" s="2">
        <v>0</v>
      </c>
      <c r="H4" s="2">
        <v>0</v>
      </c>
      <c r="I4" s="2">
        <v>0</v>
      </c>
      <c r="J4" s="2">
        <v>0</v>
      </c>
      <c r="K4" s="2">
        <v>1</v>
      </c>
      <c r="L4" s="2">
        <v>1</v>
      </c>
      <c r="M4" s="2">
        <v>0</v>
      </c>
      <c r="N4" s="2">
        <v>1</v>
      </c>
      <c r="O4" s="2">
        <v>1</v>
      </c>
      <c r="P4" s="2">
        <v>0</v>
      </c>
      <c r="Q4" t="s">
        <v>28</v>
      </c>
      <c r="S4" s="1">
        <v>45322.875254629631</v>
      </c>
      <c r="T4">
        <v>6</v>
      </c>
      <c r="U4">
        <v>0</v>
      </c>
      <c r="V4">
        <v>1</v>
      </c>
      <c r="W4" t="str">
        <f t="shared" si="0"/>
        <v>LLM</v>
      </c>
      <c r="X4" t="s">
        <v>24</v>
      </c>
      <c r="Y4" t="s">
        <v>25</v>
      </c>
      <c r="Z4" t="s">
        <v>26</v>
      </c>
    </row>
    <row r="5" spans="1:26" hidden="1" x14ac:dyDescent="0.3">
      <c r="A5" s="2">
        <v>0</v>
      </c>
      <c r="B5" s="2">
        <v>0</v>
      </c>
      <c r="C5" s="2">
        <v>0</v>
      </c>
      <c r="D5" s="2">
        <v>0</v>
      </c>
      <c r="E5" s="2">
        <v>0</v>
      </c>
      <c r="F5" s="2">
        <v>0</v>
      </c>
      <c r="G5" s="2">
        <v>0</v>
      </c>
      <c r="H5" s="2">
        <v>0</v>
      </c>
      <c r="I5" s="2">
        <v>0</v>
      </c>
      <c r="J5" s="2">
        <v>0</v>
      </c>
      <c r="K5" s="2">
        <v>1</v>
      </c>
      <c r="L5" s="2">
        <v>0</v>
      </c>
      <c r="M5" s="2">
        <v>0</v>
      </c>
      <c r="N5" s="2">
        <v>1</v>
      </c>
      <c r="O5" s="2">
        <v>1</v>
      </c>
      <c r="P5" s="2">
        <v>0</v>
      </c>
      <c r="Q5" t="s">
        <v>29</v>
      </c>
      <c r="S5" s="1">
        <v>45322.876030092593</v>
      </c>
      <c r="T5">
        <v>7</v>
      </c>
      <c r="U5">
        <v>0</v>
      </c>
      <c r="V5">
        <v>1</v>
      </c>
      <c r="W5" t="str">
        <f t="shared" si="0"/>
        <v>LLM</v>
      </c>
      <c r="X5" t="s">
        <v>24</v>
      </c>
      <c r="Y5" t="s">
        <v>25</v>
      </c>
      <c r="Z5" t="s">
        <v>26</v>
      </c>
    </row>
    <row r="6" spans="1:26" hidden="1" x14ac:dyDescent="0.3">
      <c r="A6" s="2">
        <v>1</v>
      </c>
      <c r="B6" s="2">
        <v>1</v>
      </c>
      <c r="C6" s="2">
        <v>0</v>
      </c>
      <c r="D6" s="2">
        <v>0</v>
      </c>
      <c r="E6" s="2">
        <v>0</v>
      </c>
      <c r="F6" s="2">
        <v>0</v>
      </c>
      <c r="G6" s="2">
        <v>0</v>
      </c>
      <c r="H6" s="2">
        <v>0</v>
      </c>
      <c r="I6" s="2">
        <v>0</v>
      </c>
      <c r="J6" s="2">
        <v>0</v>
      </c>
      <c r="K6" s="2">
        <v>0</v>
      </c>
      <c r="L6" s="2">
        <v>0</v>
      </c>
      <c r="M6" s="2">
        <v>0</v>
      </c>
      <c r="N6" s="2">
        <v>0</v>
      </c>
      <c r="O6" s="2">
        <v>0</v>
      </c>
      <c r="P6" s="2">
        <v>0</v>
      </c>
      <c r="Q6" t="s">
        <v>30</v>
      </c>
      <c r="S6" s="1">
        <v>45322.876250000001</v>
      </c>
      <c r="T6">
        <v>3</v>
      </c>
      <c r="U6">
        <v>1</v>
      </c>
      <c r="V6">
        <v>4</v>
      </c>
      <c r="W6" t="str">
        <f t="shared" si="0"/>
        <v>Human</v>
      </c>
      <c r="X6" t="s">
        <v>31</v>
      </c>
      <c r="Y6" t="s">
        <v>25</v>
      </c>
      <c r="Z6" t="s">
        <v>26</v>
      </c>
    </row>
    <row r="7" spans="1:26" hidden="1" x14ac:dyDescent="0.3">
      <c r="A7" s="2">
        <v>0</v>
      </c>
      <c r="B7" s="2">
        <v>0</v>
      </c>
      <c r="C7" s="2">
        <v>0</v>
      </c>
      <c r="D7" s="2">
        <v>0</v>
      </c>
      <c r="E7" s="2">
        <v>0</v>
      </c>
      <c r="F7" s="2">
        <v>0</v>
      </c>
      <c r="G7" s="2">
        <v>0</v>
      </c>
      <c r="H7" s="2">
        <v>0</v>
      </c>
      <c r="I7" s="2">
        <v>0</v>
      </c>
      <c r="J7" s="2">
        <v>0</v>
      </c>
      <c r="K7" s="2">
        <v>1</v>
      </c>
      <c r="L7" s="2">
        <v>0</v>
      </c>
      <c r="M7" s="2">
        <v>0</v>
      </c>
      <c r="N7" s="2">
        <v>0</v>
      </c>
      <c r="O7" s="2">
        <v>0</v>
      </c>
      <c r="P7" s="2">
        <v>0</v>
      </c>
      <c r="Q7" t="s">
        <v>32</v>
      </c>
      <c r="S7" s="1">
        <v>45322.877835648149</v>
      </c>
      <c r="T7">
        <v>6</v>
      </c>
      <c r="U7">
        <v>1</v>
      </c>
      <c r="V7">
        <v>1</v>
      </c>
      <c r="W7" t="str">
        <f t="shared" si="0"/>
        <v>LLM</v>
      </c>
      <c r="X7" t="s">
        <v>31</v>
      </c>
      <c r="Y7" t="s">
        <v>25</v>
      </c>
      <c r="Z7" t="s">
        <v>26</v>
      </c>
    </row>
    <row r="8" spans="1:26" hidden="1" x14ac:dyDescent="0.3">
      <c r="A8" s="2">
        <v>0</v>
      </c>
      <c r="B8" s="2">
        <v>0</v>
      </c>
      <c r="C8" s="2">
        <v>0</v>
      </c>
      <c r="D8" s="2">
        <v>0</v>
      </c>
      <c r="E8" s="2">
        <v>0</v>
      </c>
      <c r="F8" s="2">
        <v>0</v>
      </c>
      <c r="G8" s="2">
        <v>0</v>
      </c>
      <c r="H8" s="2">
        <v>0</v>
      </c>
      <c r="I8" s="2">
        <v>0</v>
      </c>
      <c r="J8" s="2">
        <v>0</v>
      </c>
      <c r="K8" s="2">
        <v>1</v>
      </c>
      <c r="L8" s="2">
        <v>0</v>
      </c>
      <c r="M8" s="2">
        <v>0</v>
      </c>
      <c r="N8" s="2">
        <v>0</v>
      </c>
      <c r="O8" s="2">
        <v>1</v>
      </c>
      <c r="P8" s="2">
        <v>0</v>
      </c>
      <c r="Q8" t="s">
        <v>33</v>
      </c>
      <c r="S8" s="1">
        <v>45322.878217592595</v>
      </c>
      <c r="T8">
        <v>7</v>
      </c>
      <c r="U8">
        <v>1</v>
      </c>
      <c r="V8">
        <v>2</v>
      </c>
      <c r="W8" t="str">
        <f t="shared" si="0"/>
        <v>LLM</v>
      </c>
      <c r="X8" t="s">
        <v>31</v>
      </c>
      <c r="Y8" t="s">
        <v>25</v>
      </c>
      <c r="Z8" t="s">
        <v>26</v>
      </c>
    </row>
    <row r="9" spans="1:26" hidden="1" x14ac:dyDescent="0.3">
      <c r="A9" s="2">
        <v>1</v>
      </c>
      <c r="B9" s="2">
        <v>1</v>
      </c>
      <c r="C9" s="2">
        <v>1</v>
      </c>
      <c r="D9" s="2">
        <v>0</v>
      </c>
      <c r="E9" s="2">
        <v>0</v>
      </c>
      <c r="F9" s="2">
        <v>0</v>
      </c>
      <c r="G9" s="2">
        <v>0</v>
      </c>
      <c r="H9" s="2">
        <v>0</v>
      </c>
      <c r="I9" s="2">
        <v>0</v>
      </c>
      <c r="J9" s="2">
        <v>0</v>
      </c>
      <c r="K9" s="2">
        <v>0</v>
      </c>
      <c r="L9" s="2">
        <v>0</v>
      </c>
      <c r="M9" s="2">
        <v>0</v>
      </c>
      <c r="N9" s="2">
        <v>0</v>
      </c>
      <c r="O9" s="2">
        <v>0</v>
      </c>
      <c r="P9" s="2">
        <v>0</v>
      </c>
      <c r="Q9" t="s">
        <v>34</v>
      </c>
      <c r="S9" s="1">
        <v>45322.880428240744</v>
      </c>
      <c r="T9">
        <v>3</v>
      </c>
      <c r="U9">
        <v>2</v>
      </c>
      <c r="V9">
        <v>4</v>
      </c>
      <c r="W9" t="str">
        <f t="shared" si="0"/>
        <v>Human</v>
      </c>
      <c r="X9" t="s">
        <v>35</v>
      </c>
      <c r="Y9" t="s">
        <v>25</v>
      </c>
      <c r="Z9" t="s">
        <v>26</v>
      </c>
    </row>
    <row r="10" spans="1:26" x14ac:dyDescent="0.3">
      <c r="A10" s="2">
        <v>0</v>
      </c>
      <c r="B10" s="2">
        <v>0</v>
      </c>
      <c r="C10" s="2">
        <v>0</v>
      </c>
      <c r="D10" s="2">
        <v>0</v>
      </c>
      <c r="E10" s="2">
        <v>1</v>
      </c>
      <c r="F10" s="2">
        <v>0</v>
      </c>
      <c r="G10" s="2">
        <v>0</v>
      </c>
      <c r="H10" s="2">
        <v>0</v>
      </c>
      <c r="I10" s="2">
        <v>0</v>
      </c>
      <c r="J10" s="2">
        <v>0</v>
      </c>
      <c r="K10" s="2">
        <v>0</v>
      </c>
      <c r="L10" s="2">
        <v>0</v>
      </c>
      <c r="M10" s="2">
        <v>0</v>
      </c>
      <c r="N10" s="2">
        <v>0</v>
      </c>
      <c r="O10" s="2">
        <v>0</v>
      </c>
      <c r="P10" s="2">
        <v>0</v>
      </c>
      <c r="Q10" t="s">
        <v>36</v>
      </c>
      <c r="S10" s="1">
        <v>45322.88077546296</v>
      </c>
      <c r="T10">
        <v>6</v>
      </c>
      <c r="U10">
        <v>2</v>
      </c>
      <c r="V10">
        <v>4</v>
      </c>
      <c r="W10" t="str">
        <f t="shared" si="0"/>
        <v>Human</v>
      </c>
      <c r="X10" t="s">
        <v>35</v>
      </c>
      <c r="Y10" t="s">
        <v>25</v>
      </c>
      <c r="Z10" t="s">
        <v>26</v>
      </c>
    </row>
    <row r="11" spans="1:26" hidden="1" x14ac:dyDescent="0.3">
      <c r="A11" s="2">
        <v>0</v>
      </c>
      <c r="B11" s="2">
        <v>1</v>
      </c>
      <c r="C11" s="2">
        <v>0</v>
      </c>
      <c r="D11" s="2">
        <v>0</v>
      </c>
      <c r="E11" s="2">
        <v>0</v>
      </c>
      <c r="F11" s="2">
        <v>0</v>
      </c>
      <c r="G11" s="2">
        <v>0</v>
      </c>
      <c r="H11" s="2">
        <v>0</v>
      </c>
      <c r="I11" s="2">
        <v>0</v>
      </c>
      <c r="J11" s="2">
        <v>0</v>
      </c>
      <c r="K11" s="2">
        <v>0</v>
      </c>
      <c r="L11" s="2">
        <v>0</v>
      </c>
      <c r="M11" s="2">
        <v>0</v>
      </c>
      <c r="N11" s="2">
        <v>1</v>
      </c>
      <c r="O11" s="2">
        <v>0</v>
      </c>
      <c r="P11" s="2">
        <v>0</v>
      </c>
      <c r="Q11" t="s">
        <v>37</v>
      </c>
      <c r="S11" s="1">
        <v>45322.880949074075</v>
      </c>
      <c r="T11">
        <v>7</v>
      </c>
      <c r="U11">
        <v>2</v>
      </c>
      <c r="V11">
        <v>5</v>
      </c>
      <c r="W11" t="str">
        <f t="shared" si="0"/>
        <v>Human</v>
      </c>
      <c r="X11" t="s">
        <v>35</v>
      </c>
      <c r="Y11" t="s">
        <v>25</v>
      </c>
      <c r="Z11" t="s">
        <v>26</v>
      </c>
    </row>
    <row r="12" spans="1:26" hidden="1" x14ac:dyDescent="0.3">
      <c r="A12" s="2">
        <v>1</v>
      </c>
      <c r="B12" s="2">
        <v>0</v>
      </c>
      <c r="C12" s="2">
        <v>0</v>
      </c>
      <c r="D12" s="2">
        <v>0</v>
      </c>
      <c r="E12" s="2">
        <v>0</v>
      </c>
      <c r="F12" s="2">
        <v>0</v>
      </c>
      <c r="G12" s="2">
        <v>0</v>
      </c>
      <c r="H12" s="2">
        <v>0</v>
      </c>
      <c r="I12" s="2">
        <v>0</v>
      </c>
      <c r="J12" s="2">
        <v>0</v>
      </c>
      <c r="K12" s="2">
        <v>0</v>
      </c>
      <c r="L12" s="2">
        <v>0</v>
      </c>
      <c r="M12" s="2">
        <v>0</v>
      </c>
      <c r="N12" s="2">
        <v>0</v>
      </c>
      <c r="O12" s="2">
        <v>0</v>
      </c>
      <c r="P12" s="2">
        <v>0</v>
      </c>
      <c r="Q12" t="s">
        <v>38</v>
      </c>
      <c r="S12" s="1">
        <v>45322.881504629629</v>
      </c>
      <c r="T12">
        <v>3</v>
      </c>
      <c r="U12">
        <v>3</v>
      </c>
      <c r="V12">
        <v>3</v>
      </c>
      <c r="W12" t="str">
        <f t="shared" si="0"/>
        <v>LLM</v>
      </c>
      <c r="X12" t="s">
        <v>39</v>
      </c>
      <c r="Y12" t="s">
        <v>25</v>
      </c>
      <c r="Z12" t="s">
        <v>26</v>
      </c>
    </row>
    <row r="13" spans="1:26" hidden="1" x14ac:dyDescent="0.3">
      <c r="A13" s="2">
        <v>0</v>
      </c>
      <c r="B13" s="2">
        <v>0</v>
      </c>
      <c r="C13" s="2">
        <v>0</v>
      </c>
      <c r="D13" s="2">
        <v>0</v>
      </c>
      <c r="E13" s="2">
        <v>0</v>
      </c>
      <c r="F13" s="2">
        <v>0</v>
      </c>
      <c r="G13" s="2">
        <v>0</v>
      </c>
      <c r="H13" s="2">
        <v>0</v>
      </c>
      <c r="I13" s="2">
        <v>0</v>
      </c>
      <c r="J13" s="2">
        <v>1</v>
      </c>
      <c r="K13" s="2">
        <v>0</v>
      </c>
      <c r="L13" s="2">
        <v>1</v>
      </c>
      <c r="M13" s="2">
        <v>1</v>
      </c>
      <c r="N13" s="2">
        <v>0</v>
      </c>
      <c r="O13" s="2">
        <v>0</v>
      </c>
      <c r="P13" s="2">
        <v>0</v>
      </c>
      <c r="Q13" t="s">
        <v>40</v>
      </c>
      <c r="S13" s="1">
        <v>45322.881724537037</v>
      </c>
      <c r="T13">
        <v>6</v>
      </c>
      <c r="U13">
        <v>3</v>
      </c>
      <c r="V13">
        <v>2</v>
      </c>
      <c r="W13" t="str">
        <f t="shared" si="0"/>
        <v>LLM</v>
      </c>
      <c r="X13" t="s">
        <v>39</v>
      </c>
      <c r="Y13" t="s">
        <v>25</v>
      </c>
      <c r="Z13" t="s">
        <v>26</v>
      </c>
    </row>
    <row r="14" spans="1:26" hidden="1" x14ac:dyDescent="0.3">
      <c r="A14" s="2">
        <v>0</v>
      </c>
      <c r="B14" s="2">
        <v>0</v>
      </c>
      <c r="C14" s="2">
        <v>0</v>
      </c>
      <c r="D14" s="2">
        <v>0</v>
      </c>
      <c r="E14" s="2">
        <v>0</v>
      </c>
      <c r="F14" s="2">
        <v>0</v>
      </c>
      <c r="G14" s="2">
        <v>0</v>
      </c>
      <c r="H14" s="2">
        <v>0</v>
      </c>
      <c r="I14" s="2">
        <v>0</v>
      </c>
      <c r="J14" s="2">
        <v>0</v>
      </c>
      <c r="K14" s="2">
        <v>1</v>
      </c>
      <c r="L14" s="2">
        <v>0</v>
      </c>
      <c r="M14" s="2">
        <v>0</v>
      </c>
      <c r="N14" s="2">
        <v>0</v>
      </c>
      <c r="O14" s="2">
        <v>0</v>
      </c>
      <c r="P14" s="2">
        <v>0</v>
      </c>
      <c r="Q14" t="s">
        <v>41</v>
      </c>
      <c r="S14" s="1">
        <v>45322.882326388892</v>
      </c>
      <c r="T14">
        <v>7</v>
      </c>
      <c r="U14">
        <v>3</v>
      </c>
      <c r="V14">
        <v>1</v>
      </c>
      <c r="W14" t="str">
        <f t="shared" si="0"/>
        <v>LLM</v>
      </c>
      <c r="X14" t="s">
        <v>39</v>
      </c>
      <c r="Y14" t="s">
        <v>25</v>
      </c>
      <c r="Z14" t="s">
        <v>26</v>
      </c>
    </row>
    <row r="15" spans="1:26" hidden="1" x14ac:dyDescent="0.3">
      <c r="A15" s="2">
        <v>1</v>
      </c>
      <c r="B15" s="2">
        <v>0</v>
      </c>
      <c r="C15" s="2">
        <v>0</v>
      </c>
      <c r="D15" s="2">
        <v>0</v>
      </c>
      <c r="E15" s="2">
        <v>0</v>
      </c>
      <c r="F15" s="2">
        <v>0</v>
      </c>
      <c r="G15" s="2">
        <v>0</v>
      </c>
      <c r="H15" s="2">
        <v>0</v>
      </c>
      <c r="I15" s="2">
        <v>0</v>
      </c>
      <c r="J15" s="2">
        <v>0</v>
      </c>
      <c r="K15" s="2">
        <v>0</v>
      </c>
      <c r="L15" s="2">
        <v>0</v>
      </c>
      <c r="M15" s="2">
        <v>0</v>
      </c>
      <c r="N15" s="2">
        <v>0</v>
      </c>
      <c r="O15" s="2">
        <v>0</v>
      </c>
      <c r="P15" s="2">
        <v>0</v>
      </c>
      <c r="Q15" t="s">
        <v>38</v>
      </c>
      <c r="S15" s="1">
        <v>45322.882696759261</v>
      </c>
      <c r="T15">
        <v>3</v>
      </c>
      <c r="U15">
        <v>4</v>
      </c>
      <c r="V15">
        <v>3</v>
      </c>
      <c r="W15" t="str">
        <f t="shared" si="0"/>
        <v>LLM</v>
      </c>
      <c r="X15" t="s">
        <v>42</v>
      </c>
      <c r="Y15" t="s">
        <v>25</v>
      </c>
      <c r="Z15" t="s">
        <v>26</v>
      </c>
    </row>
    <row r="16" spans="1:26" hidden="1" x14ac:dyDescent="0.3">
      <c r="A16" s="2">
        <v>0</v>
      </c>
      <c r="B16" s="2">
        <v>0</v>
      </c>
      <c r="C16" s="2">
        <v>0</v>
      </c>
      <c r="D16" s="2">
        <v>0</v>
      </c>
      <c r="E16" s="2">
        <v>0</v>
      </c>
      <c r="F16" s="2">
        <v>0</v>
      </c>
      <c r="G16" s="2">
        <v>0</v>
      </c>
      <c r="H16" s="2">
        <v>0</v>
      </c>
      <c r="I16" s="2">
        <v>0</v>
      </c>
      <c r="J16" s="2">
        <v>0</v>
      </c>
      <c r="K16" s="2">
        <v>0</v>
      </c>
      <c r="L16" s="2">
        <v>1</v>
      </c>
      <c r="M16" s="2">
        <v>1</v>
      </c>
      <c r="N16" s="2">
        <v>0</v>
      </c>
      <c r="O16" s="2">
        <v>0</v>
      </c>
      <c r="P16" s="2">
        <v>0</v>
      </c>
      <c r="Q16" t="s">
        <v>43</v>
      </c>
      <c r="S16" s="1">
        <v>45322.883136574077</v>
      </c>
      <c r="T16">
        <v>6</v>
      </c>
      <c r="U16">
        <v>4</v>
      </c>
      <c r="V16">
        <v>2</v>
      </c>
      <c r="W16" t="str">
        <f t="shared" si="0"/>
        <v>LLM</v>
      </c>
      <c r="X16" t="s">
        <v>42</v>
      </c>
      <c r="Y16" t="s">
        <v>25</v>
      </c>
      <c r="Z16" t="s">
        <v>26</v>
      </c>
    </row>
    <row r="17" spans="1:26" hidden="1" x14ac:dyDescent="0.3">
      <c r="A17" s="2">
        <v>0</v>
      </c>
      <c r="B17" s="2">
        <v>0</v>
      </c>
      <c r="C17" s="2">
        <v>0</v>
      </c>
      <c r="D17" s="2">
        <v>0</v>
      </c>
      <c r="E17" s="2">
        <v>0</v>
      </c>
      <c r="F17" s="2">
        <v>0</v>
      </c>
      <c r="G17" s="2">
        <v>0</v>
      </c>
      <c r="H17" s="2">
        <v>0</v>
      </c>
      <c r="I17" s="2">
        <v>0</v>
      </c>
      <c r="J17" s="2">
        <v>0</v>
      </c>
      <c r="K17" s="2">
        <v>1</v>
      </c>
      <c r="L17" s="2">
        <v>1</v>
      </c>
      <c r="M17" s="2">
        <v>0</v>
      </c>
      <c r="N17" s="2">
        <v>0</v>
      </c>
      <c r="O17" s="2">
        <v>0</v>
      </c>
      <c r="P17" s="2">
        <v>0</v>
      </c>
      <c r="Q17" t="s">
        <v>44</v>
      </c>
      <c r="S17" s="1">
        <v>45322.884027777778</v>
      </c>
      <c r="T17">
        <v>7</v>
      </c>
      <c r="U17">
        <v>4</v>
      </c>
      <c r="V17">
        <v>2</v>
      </c>
      <c r="W17" t="str">
        <f t="shared" si="0"/>
        <v>LLM</v>
      </c>
      <c r="X17" t="s">
        <v>42</v>
      </c>
      <c r="Y17" t="s">
        <v>25</v>
      </c>
      <c r="Z17" t="s">
        <v>26</v>
      </c>
    </row>
    <row r="18" spans="1:26" hidden="1" x14ac:dyDescent="0.3">
      <c r="A18" s="2">
        <v>1</v>
      </c>
      <c r="B18" s="2">
        <v>1</v>
      </c>
      <c r="C18" s="2">
        <v>0</v>
      </c>
      <c r="D18" s="2">
        <v>0</v>
      </c>
      <c r="E18" s="2">
        <v>0</v>
      </c>
      <c r="F18" s="2">
        <v>0</v>
      </c>
      <c r="G18" s="2">
        <v>0</v>
      </c>
      <c r="H18" s="2">
        <v>0</v>
      </c>
      <c r="I18" s="2">
        <v>0</v>
      </c>
      <c r="J18" s="2">
        <v>0</v>
      </c>
      <c r="K18" s="2">
        <v>0</v>
      </c>
      <c r="L18" s="2">
        <v>0</v>
      </c>
      <c r="M18" s="2">
        <v>0</v>
      </c>
      <c r="N18" s="2">
        <v>0</v>
      </c>
      <c r="O18" s="2">
        <v>0</v>
      </c>
      <c r="P18" s="2">
        <v>0</v>
      </c>
      <c r="Q18" t="s">
        <v>45</v>
      </c>
      <c r="S18" s="1">
        <v>45322.884201388886</v>
      </c>
      <c r="T18">
        <v>3</v>
      </c>
      <c r="U18">
        <v>5</v>
      </c>
      <c r="V18">
        <v>5</v>
      </c>
      <c r="W18" t="str">
        <f t="shared" si="0"/>
        <v>Human</v>
      </c>
      <c r="X18" t="s">
        <v>35</v>
      </c>
      <c r="Y18" t="s">
        <v>25</v>
      </c>
      <c r="Z18" t="s">
        <v>26</v>
      </c>
    </row>
    <row r="19" spans="1:26" hidden="1" x14ac:dyDescent="0.3">
      <c r="A19" s="2">
        <v>0</v>
      </c>
      <c r="B19" s="2">
        <v>1</v>
      </c>
      <c r="C19" s="2">
        <v>0</v>
      </c>
      <c r="D19" s="2">
        <v>0</v>
      </c>
      <c r="E19" s="2">
        <v>0</v>
      </c>
      <c r="F19" s="2">
        <v>0</v>
      </c>
      <c r="G19" s="2">
        <v>1</v>
      </c>
      <c r="H19" s="2">
        <v>1</v>
      </c>
      <c r="I19" s="2">
        <v>0</v>
      </c>
      <c r="J19" s="2">
        <v>0</v>
      </c>
      <c r="K19" s="2">
        <v>0</v>
      </c>
      <c r="L19" s="2">
        <v>0</v>
      </c>
      <c r="M19" s="2">
        <v>0</v>
      </c>
      <c r="N19" s="2">
        <v>0</v>
      </c>
      <c r="O19" s="2">
        <v>0</v>
      </c>
      <c r="P19" s="2">
        <v>0</v>
      </c>
      <c r="Q19" t="s">
        <v>46</v>
      </c>
      <c r="S19" s="1">
        <v>45322.884421296294</v>
      </c>
      <c r="T19">
        <v>4</v>
      </c>
      <c r="U19">
        <v>5</v>
      </c>
      <c r="V19">
        <v>5</v>
      </c>
      <c r="W19" t="str">
        <f t="shared" si="0"/>
        <v>Human</v>
      </c>
      <c r="X19" t="s">
        <v>35</v>
      </c>
      <c r="Y19" t="s">
        <v>25</v>
      </c>
      <c r="Z19" t="s">
        <v>26</v>
      </c>
    </row>
    <row r="20" spans="1:26" hidden="1" x14ac:dyDescent="0.3">
      <c r="A20" s="2">
        <v>0</v>
      </c>
      <c r="B20" s="2">
        <v>1</v>
      </c>
      <c r="C20" s="2">
        <v>0</v>
      </c>
      <c r="D20" s="2">
        <v>0</v>
      </c>
      <c r="E20" s="2">
        <v>0</v>
      </c>
      <c r="F20" s="2">
        <v>0</v>
      </c>
      <c r="G20" s="2">
        <v>0</v>
      </c>
      <c r="H20" s="2">
        <v>0</v>
      </c>
      <c r="I20" s="2">
        <v>0</v>
      </c>
      <c r="J20" s="2">
        <v>0</v>
      </c>
      <c r="K20" s="2">
        <v>0</v>
      </c>
      <c r="L20" s="2">
        <v>0</v>
      </c>
      <c r="M20" s="2">
        <v>0</v>
      </c>
      <c r="N20" s="2">
        <v>0</v>
      </c>
      <c r="O20" s="2">
        <v>0</v>
      </c>
      <c r="P20" s="2">
        <v>0</v>
      </c>
      <c r="Q20" t="s">
        <v>47</v>
      </c>
      <c r="S20" s="1">
        <v>45322.885023148148</v>
      </c>
      <c r="T20">
        <v>6</v>
      </c>
      <c r="U20">
        <v>5</v>
      </c>
      <c r="V20">
        <v>5</v>
      </c>
      <c r="W20" t="str">
        <f t="shared" si="0"/>
        <v>Human</v>
      </c>
      <c r="X20" t="s">
        <v>35</v>
      </c>
      <c r="Y20" t="s">
        <v>25</v>
      </c>
      <c r="Z20" t="s">
        <v>26</v>
      </c>
    </row>
    <row r="21" spans="1:26" hidden="1" x14ac:dyDescent="0.3">
      <c r="A21" s="2">
        <v>0</v>
      </c>
      <c r="B21" s="2">
        <v>1</v>
      </c>
      <c r="C21" s="2">
        <v>0</v>
      </c>
      <c r="D21" s="2">
        <v>0</v>
      </c>
      <c r="E21" s="2">
        <v>0</v>
      </c>
      <c r="F21" s="2">
        <v>0</v>
      </c>
      <c r="G21" s="2">
        <v>1</v>
      </c>
      <c r="H21" s="2">
        <v>1</v>
      </c>
      <c r="I21" s="2">
        <v>0</v>
      </c>
      <c r="J21" s="2">
        <v>0</v>
      </c>
      <c r="K21" s="2">
        <v>0</v>
      </c>
      <c r="L21" s="2">
        <v>0</v>
      </c>
      <c r="M21" s="2">
        <v>0</v>
      </c>
      <c r="N21" s="2">
        <v>0</v>
      </c>
      <c r="O21" s="2">
        <v>0</v>
      </c>
      <c r="P21" s="2">
        <v>0</v>
      </c>
      <c r="Q21" t="s">
        <v>48</v>
      </c>
      <c r="S21" s="1">
        <v>45322.88548611111</v>
      </c>
      <c r="T21">
        <v>7</v>
      </c>
      <c r="U21">
        <v>5</v>
      </c>
      <c r="V21">
        <v>5</v>
      </c>
      <c r="W21" t="str">
        <f t="shared" si="0"/>
        <v>Human</v>
      </c>
      <c r="X21" t="s">
        <v>35</v>
      </c>
      <c r="Y21" t="s">
        <v>25</v>
      </c>
      <c r="Z21" t="s">
        <v>26</v>
      </c>
    </row>
    <row r="22" spans="1:26" hidden="1" x14ac:dyDescent="0.3">
      <c r="A22" s="2">
        <v>1</v>
      </c>
      <c r="B22" s="2">
        <v>1</v>
      </c>
      <c r="C22" s="2">
        <v>0</v>
      </c>
      <c r="D22" s="2">
        <v>0</v>
      </c>
      <c r="E22" s="2">
        <v>0</v>
      </c>
      <c r="F22" s="2">
        <v>0</v>
      </c>
      <c r="G22" s="2">
        <v>0</v>
      </c>
      <c r="H22" s="2">
        <v>0</v>
      </c>
      <c r="I22" s="2">
        <v>0</v>
      </c>
      <c r="J22" s="2">
        <v>0</v>
      </c>
      <c r="K22" s="2">
        <v>0</v>
      </c>
      <c r="L22" s="2">
        <v>0</v>
      </c>
      <c r="M22" s="2">
        <v>0</v>
      </c>
      <c r="N22" s="2">
        <v>0</v>
      </c>
      <c r="O22" s="2">
        <v>0</v>
      </c>
      <c r="P22" s="2">
        <v>0</v>
      </c>
      <c r="Q22" t="s">
        <v>49</v>
      </c>
      <c r="S22" s="1">
        <v>45322.885694444441</v>
      </c>
      <c r="T22">
        <v>3</v>
      </c>
      <c r="U22">
        <v>6</v>
      </c>
      <c r="V22">
        <v>4</v>
      </c>
      <c r="W22" t="str">
        <f t="shared" si="0"/>
        <v>Human</v>
      </c>
      <c r="X22" t="s">
        <v>39</v>
      </c>
      <c r="Y22" t="s">
        <v>25</v>
      </c>
      <c r="Z22" t="s">
        <v>26</v>
      </c>
    </row>
    <row r="23" spans="1:26" hidden="1" x14ac:dyDescent="0.3">
      <c r="A23" s="2">
        <v>0</v>
      </c>
      <c r="B23" s="2">
        <v>0</v>
      </c>
      <c r="C23" s="2">
        <v>0</v>
      </c>
      <c r="D23" s="2">
        <v>0</v>
      </c>
      <c r="E23" s="2">
        <v>0</v>
      </c>
      <c r="F23" s="2">
        <v>0</v>
      </c>
      <c r="G23" s="2">
        <v>0</v>
      </c>
      <c r="H23" s="2">
        <v>0</v>
      </c>
      <c r="I23" s="2">
        <v>0</v>
      </c>
      <c r="J23" s="2">
        <v>0</v>
      </c>
      <c r="K23" s="2">
        <v>1</v>
      </c>
      <c r="L23" s="2">
        <v>0</v>
      </c>
      <c r="M23" s="2">
        <v>0</v>
      </c>
      <c r="N23" s="2">
        <v>0</v>
      </c>
      <c r="O23" s="2">
        <v>0</v>
      </c>
      <c r="P23" s="2">
        <v>0</v>
      </c>
      <c r="Q23" t="s">
        <v>50</v>
      </c>
      <c r="S23" s="1">
        <v>45322.886354166665</v>
      </c>
      <c r="T23">
        <v>6</v>
      </c>
      <c r="U23">
        <v>6</v>
      </c>
      <c r="V23">
        <v>3</v>
      </c>
      <c r="W23" t="str">
        <f t="shared" si="0"/>
        <v>LLM</v>
      </c>
      <c r="X23" t="s">
        <v>39</v>
      </c>
      <c r="Y23" t="s">
        <v>25</v>
      </c>
      <c r="Z23" t="s">
        <v>26</v>
      </c>
    </row>
    <row r="24" spans="1:26" hidden="1" x14ac:dyDescent="0.3">
      <c r="A24" s="2">
        <v>0</v>
      </c>
      <c r="B24" s="2">
        <v>0</v>
      </c>
      <c r="C24" s="2">
        <v>0</v>
      </c>
      <c r="D24" s="2">
        <v>0</v>
      </c>
      <c r="E24" s="2">
        <v>0</v>
      </c>
      <c r="F24" s="2">
        <v>0</v>
      </c>
      <c r="G24" s="2">
        <v>0</v>
      </c>
      <c r="H24" s="2">
        <v>0</v>
      </c>
      <c r="I24" s="2">
        <v>0</v>
      </c>
      <c r="J24" s="2">
        <v>0</v>
      </c>
      <c r="K24" s="2">
        <v>1</v>
      </c>
      <c r="L24" s="2">
        <v>0</v>
      </c>
      <c r="M24" s="2">
        <v>0</v>
      </c>
      <c r="N24" s="2">
        <v>0</v>
      </c>
      <c r="O24" s="2">
        <v>1</v>
      </c>
      <c r="P24" s="2">
        <v>0</v>
      </c>
      <c r="Q24" t="s">
        <v>51</v>
      </c>
      <c r="S24" s="1">
        <v>45322.888009259259</v>
      </c>
      <c r="T24">
        <v>7</v>
      </c>
      <c r="U24">
        <v>6</v>
      </c>
      <c r="V24">
        <v>1</v>
      </c>
      <c r="W24" t="str">
        <f t="shared" si="0"/>
        <v>LLM</v>
      </c>
      <c r="X24" t="s">
        <v>39</v>
      </c>
      <c r="Y24" t="s">
        <v>25</v>
      </c>
      <c r="Z24" t="s">
        <v>26</v>
      </c>
    </row>
    <row r="25" spans="1:26" x14ac:dyDescent="0.3">
      <c r="A25" s="2">
        <v>0</v>
      </c>
      <c r="B25" s="2">
        <v>0</v>
      </c>
      <c r="C25" s="2">
        <v>0</v>
      </c>
      <c r="D25" s="2">
        <v>0</v>
      </c>
      <c r="E25" s="2">
        <v>1</v>
      </c>
      <c r="F25" s="2">
        <v>0</v>
      </c>
      <c r="G25" s="2">
        <v>0</v>
      </c>
      <c r="H25" s="2">
        <v>0</v>
      </c>
      <c r="I25" s="2">
        <v>0</v>
      </c>
      <c r="J25" s="2">
        <v>0</v>
      </c>
      <c r="K25" s="2">
        <v>1</v>
      </c>
      <c r="L25" s="2">
        <v>0</v>
      </c>
      <c r="M25" s="2">
        <v>0</v>
      </c>
      <c r="N25" s="2">
        <v>0</v>
      </c>
      <c r="O25" s="2">
        <v>0</v>
      </c>
      <c r="P25" s="2">
        <v>0</v>
      </c>
      <c r="Q25" t="s">
        <v>52</v>
      </c>
      <c r="S25" s="1">
        <v>45322.889398148145</v>
      </c>
      <c r="T25">
        <v>3</v>
      </c>
      <c r="U25">
        <v>7</v>
      </c>
      <c r="V25">
        <v>2</v>
      </c>
      <c r="W25" t="str">
        <f t="shared" si="0"/>
        <v>LLM</v>
      </c>
      <c r="X25" t="s">
        <v>24</v>
      </c>
      <c r="Y25" t="s">
        <v>25</v>
      </c>
      <c r="Z25" t="s">
        <v>26</v>
      </c>
    </row>
    <row r="26" spans="1:26" hidden="1" x14ac:dyDescent="0.3">
      <c r="A26" s="2">
        <v>0</v>
      </c>
      <c r="B26" s="2">
        <v>0</v>
      </c>
      <c r="C26" s="2">
        <v>0</v>
      </c>
      <c r="D26" s="2">
        <v>0</v>
      </c>
      <c r="E26" s="2">
        <v>0</v>
      </c>
      <c r="F26" s="2">
        <v>0</v>
      </c>
      <c r="G26" s="2">
        <v>0</v>
      </c>
      <c r="H26" s="2">
        <v>0</v>
      </c>
      <c r="I26" s="2">
        <v>0</v>
      </c>
      <c r="J26" s="2">
        <v>0</v>
      </c>
      <c r="K26" s="2">
        <v>0</v>
      </c>
      <c r="L26" s="2">
        <v>0</v>
      </c>
      <c r="M26" s="2">
        <v>0</v>
      </c>
      <c r="N26" s="2">
        <v>1</v>
      </c>
      <c r="O26" s="2">
        <v>0</v>
      </c>
      <c r="P26" s="2">
        <v>0</v>
      </c>
      <c r="Q26" t="s">
        <v>53</v>
      </c>
      <c r="S26" s="1">
        <v>45322.889710648145</v>
      </c>
      <c r="T26">
        <v>6</v>
      </c>
      <c r="U26">
        <v>7</v>
      </c>
      <c r="V26">
        <v>2</v>
      </c>
      <c r="W26" t="str">
        <f t="shared" si="0"/>
        <v>LLM</v>
      </c>
      <c r="X26" t="s">
        <v>24</v>
      </c>
      <c r="Y26" t="s">
        <v>25</v>
      </c>
      <c r="Z26" t="s">
        <v>26</v>
      </c>
    </row>
    <row r="27" spans="1:26" hidden="1" x14ac:dyDescent="0.3">
      <c r="A27" s="2">
        <v>0</v>
      </c>
      <c r="B27" s="2">
        <v>0</v>
      </c>
      <c r="C27" s="2">
        <v>0</v>
      </c>
      <c r="D27" s="2">
        <v>0</v>
      </c>
      <c r="E27" s="2">
        <v>0</v>
      </c>
      <c r="F27" s="2">
        <v>0</v>
      </c>
      <c r="G27" s="2">
        <v>0</v>
      </c>
      <c r="H27" s="2">
        <v>0</v>
      </c>
      <c r="I27" s="2">
        <v>0</v>
      </c>
      <c r="J27" s="2">
        <v>0</v>
      </c>
      <c r="K27" s="2">
        <v>1</v>
      </c>
      <c r="L27" s="2">
        <v>0</v>
      </c>
      <c r="M27" s="2">
        <v>0</v>
      </c>
      <c r="N27" s="2">
        <v>0</v>
      </c>
      <c r="O27" s="2">
        <v>0</v>
      </c>
      <c r="P27" s="2">
        <v>0</v>
      </c>
      <c r="Q27" t="s">
        <v>54</v>
      </c>
      <c r="S27" s="1">
        <v>45322.890451388892</v>
      </c>
      <c r="T27">
        <v>7</v>
      </c>
      <c r="U27">
        <v>7</v>
      </c>
      <c r="V27">
        <v>1</v>
      </c>
      <c r="W27" t="str">
        <f t="shared" si="0"/>
        <v>LLM</v>
      </c>
      <c r="X27" t="s">
        <v>24</v>
      </c>
      <c r="Y27" t="s">
        <v>25</v>
      </c>
      <c r="Z27" t="s">
        <v>26</v>
      </c>
    </row>
    <row r="28" spans="1:26" hidden="1" x14ac:dyDescent="0.3">
      <c r="A28" s="2">
        <v>1</v>
      </c>
      <c r="B28" s="2">
        <v>1</v>
      </c>
      <c r="C28" s="2">
        <v>0</v>
      </c>
      <c r="D28" s="2">
        <v>0</v>
      </c>
      <c r="E28" s="2">
        <v>0</v>
      </c>
      <c r="F28" s="2">
        <v>0</v>
      </c>
      <c r="G28" s="2">
        <v>0</v>
      </c>
      <c r="H28" s="2">
        <v>0</v>
      </c>
      <c r="I28" s="2">
        <v>0</v>
      </c>
      <c r="J28" s="2">
        <v>0</v>
      </c>
      <c r="K28" s="2">
        <v>0</v>
      </c>
      <c r="L28" s="2">
        <v>0</v>
      </c>
      <c r="M28" s="2">
        <v>0</v>
      </c>
      <c r="N28" s="2">
        <v>0</v>
      </c>
      <c r="O28" s="2">
        <v>0</v>
      </c>
      <c r="P28" s="2">
        <v>0</v>
      </c>
      <c r="Q28" t="s">
        <v>55</v>
      </c>
      <c r="S28" s="1">
        <v>45322.890625</v>
      </c>
      <c r="T28">
        <v>3</v>
      </c>
      <c r="U28">
        <v>8</v>
      </c>
      <c r="V28">
        <v>4</v>
      </c>
      <c r="W28" t="str">
        <f t="shared" si="0"/>
        <v>Human</v>
      </c>
      <c r="X28" t="s">
        <v>35</v>
      </c>
      <c r="Y28" t="s">
        <v>25</v>
      </c>
      <c r="Z28" t="s">
        <v>26</v>
      </c>
    </row>
    <row r="29" spans="1:26" hidden="1" x14ac:dyDescent="0.3">
      <c r="A29" s="2">
        <v>0</v>
      </c>
      <c r="B29" s="2">
        <v>1</v>
      </c>
      <c r="C29" s="2">
        <v>0</v>
      </c>
      <c r="D29" s="2">
        <v>0</v>
      </c>
      <c r="E29" s="2">
        <v>0</v>
      </c>
      <c r="F29" s="2">
        <v>0</v>
      </c>
      <c r="G29" s="2">
        <v>0</v>
      </c>
      <c r="H29" s="2">
        <v>0</v>
      </c>
      <c r="I29" s="2">
        <v>0</v>
      </c>
      <c r="J29" s="2">
        <v>0</v>
      </c>
      <c r="K29" s="2">
        <v>0</v>
      </c>
      <c r="L29" s="2">
        <v>0</v>
      </c>
      <c r="M29" s="2">
        <v>0</v>
      </c>
      <c r="N29" s="2">
        <v>0</v>
      </c>
      <c r="O29" s="2">
        <v>0</v>
      </c>
      <c r="P29" s="2">
        <v>0</v>
      </c>
      <c r="Q29" t="s">
        <v>56</v>
      </c>
      <c r="S29" s="1">
        <v>45322.890787037039</v>
      </c>
      <c r="T29">
        <v>6</v>
      </c>
      <c r="U29">
        <v>8</v>
      </c>
      <c r="V29">
        <v>4</v>
      </c>
      <c r="W29" t="str">
        <f t="shared" si="0"/>
        <v>Human</v>
      </c>
      <c r="X29" t="s">
        <v>35</v>
      </c>
      <c r="Y29" t="s">
        <v>25</v>
      </c>
      <c r="Z29" t="s">
        <v>26</v>
      </c>
    </row>
    <row r="30" spans="1:26" hidden="1" x14ac:dyDescent="0.3">
      <c r="A30" s="2">
        <v>0</v>
      </c>
      <c r="B30" s="2">
        <v>1</v>
      </c>
      <c r="C30" s="2">
        <v>0</v>
      </c>
      <c r="D30" s="2">
        <v>0</v>
      </c>
      <c r="E30" s="2">
        <v>0</v>
      </c>
      <c r="F30" s="2">
        <v>0</v>
      </c>
      <c r="G30" s="2">
        <v>0</v>
      </c>
      <c r="H30" s="2">
        <v>0</v>
      </c>
      <c r="I30" s="2">
        <v>0</v>
      </c>
      <c r="J30" s="2">
        <v>0</v>
      </c>
      <c r="K30" s="2">
        <v>0</v>
      </c>
      <c r="L30" s="2">
        <v>0</v>
      </c>
      <c r="M30" s="2">
        <v>0</v>
      </c>
      <c r="N30" s="2">
        <v>0</v>
      </c>
      <c r="O30" s="2">
        <v>0</v>
      </c>
      <c r="P30" s="2">
        <v>0</v>
      </c>
      <c r="Q30" t="s">
        <v>57</v>
      </c>
      <c r="S30" s="1">
        <v>45322.890960648147</v>
      </c>
      <c r="T30">
        <v>7</v>
      </c>
      <c r="U30">
        <v>8</v>
      </c>
      <c r="V30">
        <v>5</v>
      </c>
      <c r="W30" t="str">
        <f t="shared" si="0"/>
        <v>Human</v>
      </c>
      <c r="X30" t="s">
        <v>35</v>
      </c>
      <c r="Y30" t="s">
        <v>25</v>
      </c>
      <c r="Z30" t="s">
        <v>26</v>
      </c>
    </row>
    <row r="31" spans="1:26" hidden="1" x14ac:dyDescent="0.3">
      <c r="A31" s="2">
        <v>0</v>
      </c>
      <c r="B31" s="2">
        <v>1</v>
      </c>
      <c r="C31" s="2">
        <v>0</v>
      </c>
      <c r="D31" s="2">
        <v>0</v>
      </c>
      <c r="E31" s="2">
        <v>0</v>
      </c>
      <c r="F31" s="2">
        <v>0</v>
      </c>
      <c r="G31" s="2">
        <v>0</v>
      </c>
      <c r="H31" s="2">
        <v>0</v>
      </c>
      <c r="I31" s="2">
        <v>0</v>
      </c>
      <c r="J31" s="2">
        <v>0</v>
      </c>
      <c r="K31" s="2">
        <v>0</v>
      </c>
      <c r="L31" s="2">
        <v>0</v>
      </c>
      <c r="M31" s="2">
        <v>0</v>
      </c>
      <c r="N31" s="2">
        <v>0</v>
      </c>
      <c r="O31" s="2">
        <v>0</v>
      </c>
      <c r="P31" s="2">
        <v>0</v>
      </c>
      <c r="Q31" t="s">
        <v>58</v>
      </c>
      <c r="S31" s="1">
        <v>45322.892291666663</v>
      </c>
      <c r="T31">
        <v>3</v>
      </c>
      <c r="U31">
        <v>9</v>
      </c>
      <c r="V31">
        <v>4</v>
      </c>
      <c r="W31" t="str">
        <f t="shared" si="0"/>
        <v>Human</v>
      </c>
      <c r="X31" t="s">
        <v>39</v>
      </c>
      <c r="Y31" t="s">
        <v>25</v>
      </c>
      <c r="Z31" t="s">
        <v>26</v>
      </c>
    </row>
    <row r="32" spans="1:26" hidden="1" x14ac:dyDescent="0.3">
      <c r="A32" s="2">
        <v>0</v>
      </c>
      <c r="B32" s="2">
        <v>0</v>
      </c>
      <c r="C32" s="2">
        <v>0</v>
      </c>
      <c r="D32" s="2">
        <v>0</v>
      </c>
      <c r="E32" s="2">
        <v>0</v>
      </c>
      <c r="F32" s="2">
        <v>0</v>
      </c>
      <c r="G32" s="2">
        <v>0</v>
      </c>
      <c r="H32" s="2">
        <v>0</v>
      </c>
      <c r="I32" s="2">
        <v>0</v>
      </c>
      <c r="J32" s="2">
        <v>0</v>
      </c>
      <c r="K32" s="2">
        <v>1</v>
      </c>
      <c r="L32" s="2">
        <v>0</v>
      </c>
      <c r="M32" s="2">
        <v>0</v>
      </c>
      <c r="N32" s="2">
        <v>1</v>
      </c>
      <c r="O32" s="2">
        <v>0</v>
      </c>
      <c r="P32" s="2">
        <v>0</v>
      </c>
      <c r="Q32" t="s">
        <v>59</v>
      </c>
      <c r="S32" s="1">
        <v>45322.892928240741</v>
      </c>
      <c r="T32">
        <v>7</v>
      </c>
      <c r="U32">
        <v>9</v>
      </c>
      <c r="V32">
        <v>1</v>
      </c>
      <c r="W32" t="str">
        <f t="shared" si="0"/>
        <v>LLM</v>
      </c>
      <c r="X32" t="s">
        <v>39</v>
      </c>
      <c r="Y32" t="s">
        <v>25</v>
      </c>
      <c r="Z32" t="s">
        <v>26</v>
      </c>
    </row>
    <row r="33" spans="1:26" hidden="1" x14ac:dyDescent="0.3">
      <c r="A33" s="2">
        <v>0</v>
      </c>
      <c r="B33" s="2">
        <v>0</v>
      </c>
      <c r="C33" s="2">
        <v>1</v>
      </c>
      <c r="D33" s="2">
        <v>1</v>
      </c>
      <c r="E33" s="2">
        <v>0</v>
      </c>
      <c r="F33" s="2">
        <v>0</v>
      </c>
      <c r="G33" s="2">
        <v>0</v>
      </c>
      <c r="H33" s="2">
        <v>0</v>
      </c>
      <c r="I33" s="2">
        <v>0</v>
      </c>
      <c r="J33" s="2">
        <v>0</v>
      </c>
      <c r="K33" s="2">
        <v>0</v>
      </c>
      <c r="L33" s="2">
        <v>0</v>
      </c>
      <c r="M33" s="2">
        <v>0</v>
      </c>
      <c r="N33" s="2">
        <v>0</v>
      </c>
      <c r="O33" s="2">
        <v>0</v>
      </c>
      <c r="P33" s="2">
        <v>0</v>
      </c>
      <c r="Q33" t="s">
        <v>60</v>
      </c>
      <c r="S33" s="1">
        <v>45322.893113425926</v>
      </c>
      <c r="T33">
        <v>3</v>
      </c>
      <c r="U33">
        <v>10</v>
      </c>
      <c r="V33">
        <v>5</v>
      </c>
      <c r="W33" t="str">
        <f t="shared" si="0"/>
        <v>Human</v>
      </c>
      <c r="X33" t="s">
        <v>61</v>
      </c>
      <c r="Y33" t="s">
        <v>62</v>
      </c>
      <c r="Z33" t="s">
        <v>26</v>
      </c>
    </row>
    <row r="34" spans="1:26" x14ac:dyDescent="0.3">
      <c r="A34" s="2">
        <v>0</v>
      </c>
      <c r="B34" s="2">
        <v>0</v>
      </c>
      <c r="C34" s="2">
        <v>0</v>
      </c>
      <c r="D34" s="2">
        <v>1</v>
      </c>
      <c r="E34" s="2">
        <v>1</v>
      </c>
      <c r="F34" s="2">
        <v>0</v>
      </c>
      <c r="G34" s="2">
        <v>0</v>
      </c>
      <c r="H34" s="2">
        <v>0</v>
      </c>
      <c r="I34" s="2">
        <v>0</v>
      </c>
      <c r="J34" s="2">
        <v>0</v>
      </c>
      <c r="K34" s="2">
        <v>0</v>
      </c>
      <c r="L34" s="2">
        <v>0</v>
      </c>
      <c r="M34" s="2">
        <v>0</v>
      </c>
      <c r="N34" s="2">
        <v>0</v>
      </c>
      <c r="O34" s="2">
        <v>0</v>
      </c>
      <c r="P34" s="2">
        <v>0</v>
      </c>
      <c r="Q34" t="s">
        <v>63</v>
      </c>
      <c r="S34" s="1">
        <v>45322.893333333333</v>
      </c>
      <c r="T34">
        <v>4</v>
      </c>
      <c r="U34">
        <v>10</v>
      </c>
      <c r="V34">
        <v>4</v>
      </c>
      <c r="W34" t="str">
        <f t="shared" ref="W34:W65" si="1">IF(V34&gt;3, "Human", "LLM")</f>
        <v>Human</v>
      </c>
      <c r="X34" t="s">
        <v>61</v>
      </c>
      <c r="Y34" t="s">
        <v>62</v>
      </c>
      <c r="Z34" t="s">
        <v>26</v>
      </c>
    </row>
    <row r="35" spans="1:26" hidden="1" x14ac:dyDescent="0.3">
      <c r="A35" s="2">
        <v>0</v>
      </c>
      <c r="B35" s="2">
        <v>0</v>
      </c>
      <c r="C35" s="2">
        <v>0</v>
      </c>
      <c r="D35" s="2">
        <v>0</v>
      </c>
      <c r="E35" s="2">
        <v>0</v>
      </c>
      <c r="F35" s="2">
        <v>1</v>
      </c>
      <c r="G35" s="2">
        <v>0</v>
      </c>
      <c r="H35" s="2">
        <v>0</v>
      </c>
      <c r="I35" s="2">
        <v>0</v>
      </c>
      <c r="J35" s="2">
        <v>0</v>
      </c>
      <c r="K35" s="2">
        <v>0</v>
      </c>
      <c r="L35" s="2">
        <v>0</v>
      </c>
      <c r="M35" s="2">
        <v>0</v>
      </c>
      <c r="N35" s="2">
        <v>0</v>
      </c>
      <c r="O35" s="2">
        <v>0</v>
      </c>
      <c r="P35" s="2">
        <v>0</v>
      </c>
      <c r="Q35" t="s">
        <v>64</v>
      </c>
      <c r="S35" s="1">
        <v>45322.894641203704</v>
      </c>
      <c r="T35">
        <v>6</v>
      </c>
      <c r="U35">
        <v>10</v>
      </c>
      <c r="V35">
        <v>5</v>
      </c>
      <c r="W35" t="str">
        <f t="shared" si="1"/>
        <v>Human</v>
      </c>
      <c r="X35" t="s">
        <v>61</v>
      </c>
      <c r="Y35" t="s">
        <v>62</v>
      </c>
      <c r="Z35" t="s">
        <v>26</v>
      </c>
    </row>
    <row r="36" spans="1:26" hidden="1" x14ac:dyDescent="0.3">
      <c r="A36" s="2">
        <v>0</v>
      </c>
      <c r="B36" s="2">
        <v>0</v>
      </c>
      <c r="C36" s="2">
        <v>0</v>
      </c>
      <c r="D36" s="2">
        <v>0</v>
      </c>
      <c r="E36" s="2">
        <v>0</v>
      </c>
      <c r="F36" s="2">
        <v>1</v>
      </c>
      <c r="G36" s="2">
        <v>0</v>
      </c>
      <c r="H36" s="2">
        <v>0</v>
      </c>
      <c r="I36" s="2">
        <v>0</v>
      </c>
      <c r="J36" s="2">
        <v>0</v>
      </c>
      <c r="K36" s="2">
        <v>0</v>
      </c>
      <c r="L36" s="2">
        <v>0</v>
      </c>
      <c r="M36" s="2">
        <v>0</v>
      </c>
      <c r="N36" s="2">
        <v>0</v>
      </c>
      <c r="O36" s="2">
        <v>0</v>
      </c>
      <c r="P36" s="2">
        <v>0</v>
      </c>
      <c r="Q36" t="s">
        <v>65</v>
      </c>
      <c r="S36" s="1">
        <v>45322.894814814812</v>
      </c>
      <c r="T36">
        <v>7</v>
      </c>
      <c r="U36">
        <v>10</v>
      </c>
      <c r="V36">
        <v>4</v>
      </c>
      <c r="W36" t="str">
        <f t="shared" si="1"/>
        <v>Human</v>
      </c>
      <c r="X36" t="s">
        <v>61</v>
      </c>
      <c r="Y36" t="s">
        <v>62</v>
      </c>
      <c r="Z36" t="s">
        <v>26</v>
      </c>
    </row>
    <row r="37" spans="1:26" hidden="1" x14ac:dyDescent="0.3">
      <c r="A37" s="2">
        <v>0</v>
      </c>
      <c r="B37" s="2">
        <v>1</v>
      </c>
      <c r="C37" s="2">
        <v>0</v>
      </c>
      <c r="D37" s="2">
        <v>0</v>
      </c>
      <c r="E37" s="2">
        <v>0</v>
      </c>
      <c r="F37" s="2">
        <v>0</v>
      </c>
      <c r="G37" s="2">
        <v>0</v>
      </c>
      <c r="H37" s="2">
        <v>0</v>
      </c>
      <c r="I37" s="2">
        <v>0</v>
      </c>
      <c r="J37" s="2">
        <v>0</v>
      </c>
      <c r="K37" s="2">
        <v>0</v>
      </c>
      <c r="L37" s="2">
        <v>0</v>
      </c>
      <c r="M37" s="2">
        <v>0</v>
      </c>
      <c r="N37" s="2">
        <v>0</v>
      </c>
      <c r="O37" s="2">
        <v>0</v>
      </c>
      <c r="P37" s="2">
        <v>0</v>
      </c>
      <c r="Q37" t="s">
        <v>66</v>
      </c>
      <c r="S37" s="1">
        <v>45322.895104166666</v>
      </c>
      <c r="T37">
        <v>3</v>
      </c>
      <c r="U37">
        <v>11</v>
      </c>
      <c r="V37">
        <v>3</v>
      </c>
      <c r="W37" t="str">
        <f t="shared" si="1"/>
        <v>LLM</v>
      </c>
      <c r="X37" t="s">
        <v>31</v>
      </c>
      <c r="Y37" t="s">
        <v>25</v>
      </c>
      <c r="Z37" t="s">
        <v>26</v>
      </c>
    </row>
    <row r="38" spans="1:26" hidden="1" x14ac:dyDescent="0.3">
      <c r="A38" s="2">
        <v>0</v>
      </c>
      <c r="B38" s="2">
        <v>0</v>
      </c>
      <c r="C38" s="2">
        <v>0</v>
      </c>
      <c r="D38" s="2">
        <v>0</v>
      </c>
      <c r="E38" s="2">
        <v>0</v>
      </c>
      <c r="F38" s="2">
        <v>0</v>
      </c>
      <c r="G38" s="2">
        <v>0</v>
      </c>
      <c r="H38" s="2">
        <v>0</v>
      </c>
      <c r="I38" s="2">
        <v>0</v>
      </c>
      <c r="J38" s="2">
        <v>1</v>
      </c>
      <c r="K38" s="2">
        <v>0</v>
      </c>
      <c r="L38" s="2">
        <v>0</v>
      </c>
      <c r="M38" s="2">
        <v>0</v>
      </c>
      <c r="N38" s="2">
        <v>0</v>
      </c>
      <c r="O38" s="2">
        <v>0</v>
      </c>
      <c r="P38" s="2">
        <v>0</v>
      </c>
      <c r="Q38" t="s">
        <v>67</v>
      </c>
      <c r="S38" s="1">
        <v>45322.89576388889</v>
      </c>
      <c r="T38">
        <v>6</v>
      </c>
      <c r="U38">
        <v>11</v>
      </c>
      <c r="V38">
        <v>1</v>
      </c>
      <c r="W38" t="str">
        <f t="shared" si="1"/>
        <v>LLM</v>
      </c>
      <c r="X38" t="s">
        <v>31</v>
      </c>
      <c r="Y38" t="s">
        <v>25</v>
      </c>
      <c r="Z38" t="s">
        <v>26</v>
      </c>
    </row>
    <row r="39" spans="1:26" hidden="1" x14ac:dyDescent="0.3">
      <c r="A39" s="2">
        <v>0</v>
      </c>
      <c r="B39" s="2">
        <v>0</v>
      </c>
      <c r="C39" s="2">
        <v>0</v>
      </c>
      <c r="D39" s="2">
        <v>0</v>
      </c>
      <c r="E39" s="2">
        <v>0</v>
      </c>
      <c r="F39" s="2">
        <v>0</v>
      </c>
      <c r="G39" s="2">
        <v>0</v>
      </c>
      <c r="H39" s="2">
        <v>0</v>
      </c>
      <c r="I39" s="2">
        <v>0</v>
      </c>
      <c r="J39" s="2">
        <v>1</v>
      </c>
      <c r="K39" s="2">
        <v>1</v>
      </c>
      <c r="L39" s="2">
        <v>0</v>
      </c>
      <c r="M39" s="2">
        <v>0</v>
      </c>
      <c r="N39" s="2">
        <v>0</v>
      </c>
      <c r="O39" s="2">
        <v>0</v>
      </c>
      <c r="P39" s="2">
        <v>0</v>
      </c>
      <c r="Q39" t="s">
        <v>68</v>
      </c>
      <c r="S39" s="1">
        <v>45322.896412037036</v>
      </c>
      <c r="T39">
        <v>7</v>
      </c>
      <c r="U39">
        <v>11</v>
      </c>
      <c r="V39">
        <v>1</v>
      </c>
      <c r="W39" t="str">
        <f t="shared" si="1"/>
        <v>LLM</v>
      </c>
      <c r="X39" t="s">
        <v>31</v>
      </c>
      <c r="Y39" t="s">
        <v>25</v>
      </c>
      <c r="Z39" t="s">
        <v>26</v>
      </c>
    </row>
    <row r="40" spans="1:26" hidden="1" x14ac:dyDescent="0.3">
      <c r="A40" s="2">
        <v>0</v>
      </c>
      <c r="B40" s="2">
        <v>1</v>
      </c>
      <c r="C40" s="2">
        <v>0</v>
      </c>
      <c r="D40" s="2">
        <v>0</v>
      </c>
      <c r="E40" s="2">
        <v>0</v>
      </c>
      <c r="F40" s="2">
        <v>0</v>
      </c>
      <c r="G40" s="2">
        <v>0</v>
      </c>
      <c r="H40" s="2">
        <v>0</v>
      </c>
      <c r="I40" s="2">
        <v>0</v>
      </c>
      <c r="J40" s="2">
        <v>0</v>
      </c>
      <c r="K40" s="2">
        <v>0</v>
      </c>
      <c r="L40" s="2">
        <v>0</v>
      </c>
      <c r="M40" s="2">
        <v>0</v>
      </c>
      <c r="N40" s="2">
        <v>0</v>
      </c>
      <c r="O40" s="2">
        <v>0</v>
      </c>
      <c r="P40" s="2">
        <v>0</v>
      </c>
      <c r="Q40" t="s">
        <v>69</v>
      </c>
      <c r="S40" s="1">
        <v>45322.89671296296</v>
      </c>
      <c r="T40">
        <v>3</v>
      </c>
      <c r="U40">
        <v>12</v>
      </c>
      <c r="V40">
        <v>4</v>
      </c>
      <c r="W40" t="str">
        <f t="shared" si="1"/>
        <v>Human</v>
      </c>
      <c r="X40" t="s">
        <v>31</v>
      </c>
      <c r="Y40" t="s">
        <v>25</v>
      </c>
      <c r="Z40" t="s">
        <v>26</v>
      </c>
    </row>
    <row r="41" spans="1:26" hidden="1" x14ac:dyDescent="0.3">
      <c r="A41" s="2">
        <v>0</v>
      </c>
      <c r="B41" s="2">
        <v>0</v>
      </c>
      <c r="C41" s="2">
        <v>0</v>
      </c>
      <c r="D41" s="2">
        <v>0</v>
      </c>
      <c r="E41" s="2">
        <v>0</v>
      </c>
      <c r="F41" s="2">
        <v>0</v>
      </c>
      <c r="G41" s="2">
        <v>0</v>
      </c>
      <c r="H41" s="2">
        <v>0</v>
      </c>
      <c r="I41" s="2">
        <v>0</v>
      </c>
      <c r="J41" s="2">
        <v>0</v>
      </c>
      <c r="K41" s="2">
        <v>0</v>
      </c>
      <c r="L41" s="2">
        <v>0</v>
      </c>
      <c r="M41" s="2">
        <v>0</v>
      </c>
      <c r="N41" s="2">
        <v>0</v>
      </c>
      <c r="O41" s="2">
        <v>0</v>
      </c>
      <c r="P41" s="2">
        <v>0</v>
      </c>
      <c r="Q41" t="s">
        <v>70</v>
      </c>
      <c r="S41" s="1">
        <v>45322.8984837963</v>
      </c>
      <c r="T41">
        <v>6</v>
      </c>
      <c r="U41">
        <v>12</v>
      </c>
      <c r="V41">
        <v>1</v>
      </c>
      <c r="W41" t="str">
        <f t="shared" si="1"/>
        <v>LLM</v>
      </c>
      <c r="X41" t="s">
        <v>31</v>
      </c>
      <c r="Y41" t="s">
        <v>25</v>
      </c>
      <c r="Z41" t="s">
        <v>26</v>
      </c>
    </row>
    <row r="42" spans="1:26" hidden="1" x14ac:dyDescent="0.3">
      <c r="A42" s="2">
        <v>0</v>
      </c>
      <c r="B42" s="2">
        <v>0</v>
      </c>
      <c r="C42" s="2">
        <v>0</v>
      </c>
      <c r="D42" s="2">
        <v>0</v>
      </c>
      <c r="E42" s="2">
        <v>0</v>
      </c>
      <c r="F42" s="2">
        <v>0</v>
      </c>
      <c r="G42" s="2">
        <v>0</v>
      </c>
      <c r="H42" s="2">
        <v>0</v>
      </c>
      <c r="I42" s="2">
        <v>0</v>
      </c>
      <c r="J42" s="2">
        <v>0</v>
      </c>
      <c r="K42" s="2">
        <v>0</v>
      </c>
      <c r="L42" s="2">
        <v>1</v>
      </c>
      <c r="M42" s="2">
        <v>0</v>
      </c>
      <c r="N42" s="2">
        <v>1</v>
      </c>
      <c r="O42" s="2">
        <v>0</v>
      </c>
      <c r="P42" s="2">
        <v>0</v>
      </c>
      <c r="Q42" t="s">
        <v>71</v>
      </c>
      <c r="S42" s="1">
        <v>45322.900300925925</v>
      </c>
      <c r="T42">
        <v>7</v>
      </c>
      <c r="U42">
        <v>12</v>
      </c>
      <c r="V42">
        <v>1</v>
      </c>
      <c r="W42" t="str">
        <f t="shared" si="1"/>
        <v>LLM</v>
      </c>
      <c r="X42" t="s">
        <v>31</v>
      </c>
      <c r="Y42" t="s">
        <v>25</v>
      </c>
      <c r="Z42" t="s">
        <v>26</v>
      </c>
    </row>
    <row r="43" spans="1:26" hidden="1" x14ac:dyDescent="0.3">
      <c r="A43" s="2">
        <v>1</v>
      </c>
      <c r="B43" s="2">
        <v>0</v>
      </c>
      <c r="C43" s="2">
        <v>0</v>
      </c>
      <c r="D43" s="2">
        <v>0</v>
      </c>
      <c r="E43" s="2">
        <v>0</v>
      </c>
      <c r="F43" s="2">
        <v>0</v>
      </c>
      <c r="G43" s="2">
        <v>0</v>
      </c>
      <c r="H43" s="2">
        <v>0</v>
      </c>
      <c r="I43" s="2">
        <v>0</v>
      </c>
      <c r="J43" s="2">
        <v>0</v>
      </c>
      <c r="K43" s="2">
        <v>0</v>
      </c>
      <c r="L43" s="2">
        <v>0</v>
      </c>
      <c r="M43" s="2">
        <v>0</v>
      </c>
      <c r="N43" s="2">
        <v>0</v>
      </c>
      <c r="O43" s="2">
        <v>0</v>
      </c>
      <c r="P43" s="2">
        <v>0</v>
      </c>
      <c r="Q43" t="s">
        <v>72</v>
      </c>
      <c r="S43" s="1">
        <v>45322.901041666664</v>
      </c>
      <c r="T43">
        <v>3</v>
      </c>
      <c r="U43">
        <v>13</v>
      </c>
      <c r="V43">
        <v>4</v>
      </c>
      <c r="W43" t="str">
        <f t="shared" si="1"/>
        <v>Human</v>
      </c>
      <c r="X43" t="s">
        <v>24</v>
      </c>
      <c r="Y43" t="s">
        <v>25</v>
      </c>
      <c r="Z43" t="s">
        <v>26</v>
      </c>
    </row>
    <row r="44" spans="1:26" hidden="1" x14ac:dyDescent="0.3">
      <c r="A44" s="2">
        <v>0</v>
      </c>
      <c r="B44" s="2">
        <v>0</v>
      </c>
      <c r="C44" s="2">
        <v>0</v>
      </c>
      <c r="D44" s="2">
        <v>0</v>
      </c>
      <c r="E44" s="2">
        <v>0</v>
      </c>
      <c r="F44" s="2">
        <v>0</v>
      </c>
      <c r="G44" s="2">
        <v>0</v>
      </c>
      <c r="H44" s="2">
        <v>0</v>
      </c>
      <c r="I44" s="2">
        <v>0</v>
      </c>
      <c r="J44" s="2">
        <v>0</v>
      </c>
      <c r="K44" s="2">
        <v>1</v>
      </c>
      <c r="L44" s="2">
        <v>0</v>
      </c>
      <c r="M44" s="2">
        <v>0</v>
      </c>
      <c r="N44" s="2">
        <v>0</v>
      </c>
      <c r="O44" s="2">
        <v>0</v>
      </c>
      <c r="P44" s="2">
        <v>0</v>
      </c>
      <c r="Q44" t="s">
        <v>73</v>
      </c>
      <c r="S44" s="1">
        <v>45322.902928240743</v>
      </c>
      <c r="T44">
        <v>7</v>
      </c>
      <c r="U44">
        <v>13</v>
      </c>
      <c r="V44">
        <v>1</v>
      </c>
      <c r="W44" t="str">
        <f t="shared" si="1"/>
        <v>LLM</v>
      </c>
      <c r="X44" t="s">
        <v>24</v>
      </c>
      <c r="Y44" t="s">
        <v>25</v>
      </c>
      <c r="Z44" t="s">
        <v>26</v>
      </c>
    </row>
    <row r="45" spans="1:26" hidden="1" x14ac:dyDescent="0.3">
      <c r="A45" s="2">
        <v>0</v>
      </c>
      <c r="B45" s="2">
        <v>1</v>
      </c>
      <c r="C45" s="2">
        <v>0</v>
      </c>
      <c r="D45" s="2">
        <v>0</v>
      </c>
      <c r="E45" s="2">
        <v>0</v>
      </c>
      <c r="F45" s="2">
        <v>0</v>
      </c>
      <c r="G45" s="2">
        <v>0</v>
      </c>
      <c r="H45" s="2">
        <v>0</v>
      </c>
      <c r="I45" s="2">
        <v>0</v>
      </c>
      <c r="J45" s="2">
        <v>0</v>
      </c>
      <c r="K45" s="2">
        <v>0</v>
      </c>
      <c r="L45" s="2">
        <v>0</v>
      </c>
      <c r="M45" s="2">
        <v>0</v>
      </c>
      <c r="N45" s="2">
        <v>0</v>
      </c>
      <c r="O45" s="2">
        <v>0</v>
      </c>
      <c r="P45" s="2">
        <v>0</v>
      </c>
      <c r="Q45" t="s">
        <v>74</v>
      </c>
      <c r="S45" s="1">
        <v>45322.903263888889</v>
      </c>
      <c r="T45">
        <v>3</v>
      </c>
      <c r="U45">
        <v>14</v>
      </c>
      <c r="V45">
        <v>4</v>
      </c>
      <c r="W45" t="str">
        <f t="shared" si="1"/>
        <v>Human</v>
      </c>
      <c r="X45" t="s">
        <v>24</v>
      </c>
      <c r="Y45" t="s">
        <v>25</v>
      </c>
      <c r="Z45" t="s">
        <v>26</v>
      </c>
    </row>
    <row r="46" spans="1:26" hidden="1" x14ac:dyDescent="0.3">
      <c r="A46" s="2">
        <v>0</v>
      </c>
      <c r="B46" s="2">
        <v>0</v>
      </c>
      <c r="C46" s="2">
        <v>0</v>
      </c>
      <c r="D46" s="2">
        <v>0</v>
      </c>
      <c r="E46" s="2">
        <v>0</v>
      </c>
      <c r="F46" s="2">
        <v>0</v>
      </c>
      <c r="G46" s="2">
        <v>1</v>
      </c>
      <c r="H46" s="2">
        <v>0</v>
      </c>
      <c r="I46" s="2">
        <v>0</v>
      </c>
      <c r="J46" s="2">
        <v>0</v>
      </c>
      <c r="K46" s="2">
        <v>0</v>
      </c>
      <c r="L46" s="2">
        <v>1</v>
      </c>
      <c r="M46" s="2">
        <v>0</v>
      </c>
      <c r="N46" s="2">
        <v>0</v>
      </c>
      <c r="O46" s="2">
        <v>0</v>
      </c>
      <c r="P46" s="2">
        <v>0</v>
      </c>
      <c r="Q46" t="s">
        <v>75</v>
      </c>
      <c r="S46" s="1">
        <v>45322.904062499998</v>
      </c>
      <c r="T46">
        <v>6</v>
      </c>
      <c r="U46">
        <v>14</v>
      </c>
      <c r="V46">
        <v>1</v>
      </c>
      <c r="W46" t="str">
        <f t="shared" si="1"/>
        <v>LLM</v>
      </c>
      <c r="X46" t="s">
        <v>24</v>
      </c>
      <c r="Y46" t="s">
        <v>25</v>
      </c>
      <c r="Z46" t="s">
        <v>26</v>
      </c>
    </row>
    <row r="47" spans="1:26" hidden="1" x14ac:dyDescent="0.3">
      <c r="A47" s="2">
        <v>0</v>
      </c>
      <c r="B47" s="2">
        <v>0</v>
      </c>
      <c r="C47" s="2">
        <v>0</v>
      </c>
      <c r="D47" s="2">
        <v>0</v>
      </c>
      <c r="E47" s="2">
        <v>0</v>
      </c>
      <c r="F47" s="2">
        <v>0</v>
      </c>
      <c r="G47" s="2">
        <v>0</v>
      </c>
      <c r="H47" s="2">
        <v>0</v>
      </c>
      <c r="I47" s="2">
        <v>0</v>
      </c>
      <c r="J47" s="2">
        <v>0</v>
      </c>
      <c r="K47" s="2">
        <v>1</v>
      </c>
      <c r="L47" s="2">
        <v>0</v>
      </c>
      <c r="M47" s="2">
        <v>0</v>
      </c>
      <c r="N47" s="2">
        <v>0</v>
      </c>
      <c r="O47" s="2">
        <v>0</v>
      </c>
      <c r="P47" s="2">
        <v>0</v>
      </c>
      <c r="Q47" t="s">
        <v>76</v>
      </c>
      <c r="S47" s="1">
        <v>45322.904351851852</v>
      </c>
      <c r="T47">
        <v>7</v>
      </c>
      <c r="U47">
        <v>14</v>
      </c>
      <c r="V47">
        <v>1</v>
      </c>
      <c r="W47" t="str">
        <f t="shared" si="1"/>
        <v>LLM</v>
      </c>
      <c r="X47" t="s">
        <v>24</v>
      </c>
      <c r="Y47" t="s">
        <v>25</v>
      </c>
      <c r="Z47" t="s">
        <v>26</v>
      </c>
    </row>
    <row r="48" spans="1:26" hidden="1" x14ac:dyDescent="0.3">
      <c r="A48" s="2">
        <v>1</v>
      </c>
      <c r="B48" s="2">
        <v>1</v>
      </c>
      <c r="C48" s="2">
        <v>0</v>
      </c>
      <c r="D48" s="2">
        <v>0</v>
      </c>
      <c r="E48" s="2">
        <v>0</v>
      </c>
      <c r="F48" s="2">
        <v>0</v>
      </c>
      <c r="G48" s="2">
        <v>0</v>
      </c>
      <c r="H48" s="2">
        <v>0</v>
      </c>
      <c r="I48" s="2">
        <v>0</v>
      </c>
      <c r="J48" s="2">
        <v>0</v>
      </c>
      <c r="K48" s="2">
        <v>0</v>
      </c>
      <c r="L48" s="2">
        <v>0</v>
      </c>
      <c r="M48" s="2">
        <v>0</v>
      </c>
      <c r="N48" s="2">
        <v>0</v>
      </c>
      <c r="O48" s="2">
        <v>0</v>
      </c>
      <c r="P48" s="2">
        <v>0</v>
      </c>
      <c r="Q48" t="s">
        <v>77</v>
      </c>
      <c r="S48" s="1">
        <v>45322.904803240737</v>
      </c>
      <c r="T48">
        <v>3</v>
      </c>
      <c r="U48">
        <v>15</v>
      </c>
      <c r="V48">
        <v>4</v>
      </c>
      <c r="W48" t="str">
        <f t="shared" si="1"/>
        <v>Human</v>
      </c>
      <c r="X48" t="s">
        <v>24</v>
      </c>
      <c r="Y48" t="s">
        <v>25</v>
      </c>
      <c r="Z48" t="s">
        <v>26</v>
      </c>
    </row>
    <row r="49" spans="1:26" hidden="1" x14ac:dyDescent="0.3">
      <c r="A49" s="2">
        <v>0</v>
      </c>
      <c r="B49" s="2">
        <v>0</v>
      </c>
      <c r="C49" s="2">
        <v>0</v>
      </c>
      <c r="D49" s="2">
        <v>0</v>
      </c>
      <c r="E49" s="2">
        <v>0</v>
      </c>
      <c r="F49" s="2">
        <v>0</v>
      </c>
      <c r="G49" s="2">
        <v>0</v>
      </c>
      <c r="H49" s="2">
        <v>0</v>
      </c>
      <c r="I49" s="2">
        <v>0</v>
      </c>
      <c r="J49" s="2">
        <v>0</v>
      </c>
      <c r="K49" s="2">
        <v>1</v>
      </c>
      <c r="L49" s="2">
        <v>0</v>
      </c>
      <c r="M49" s="2">
        <v>1</v>
      </c>
      <c r="N49" s="2">
        <v>0</v>
      </c>
      <c r="O49" s="2">
        <v>0</v>
      </c>
      <c r="P49" s="2">
        <v>0</v>
      </c>
      <c r="Q49" t="s">
        <v>78</v>
      </c>
      <c r="S49" s="1">
        <v>45322.909062500003</v>
      </c>
      <c r="T49">
        <v>7</v>
      </c>
      <c r="U49">
        <v>15</v>
      </c>
      <c r="V49">
        <v>1</v>
      </c>
      <c r="W49" t="str">
        <f t="shared" si="1"/>
        <v>LLM</v>
      </c>
      <c r="X49" t="s">
        <v>24</v>
      </c>
      <c r="Y49" t="s">
        <v>25</v>
      </c>
      <c r="Z49" t="s">
        <v>26</v>
      </c>
    </row>
    <row r="50" spans="1:26" hidden="1" x14ac:dyDescent="0.3">
      <c r="A50" s="2">
        <v>1</v>
      </c>
      <c r="B50" s="2">
        <v>1</v>
      </c>
      <c r="C50" s="2">
        <v>0</v>
      </c>
      <c r="D50" s="2">
        <v>0</v>
      </c>
      <c r="E50" s="2">
        <v>0</v>
      </c>
      <c r="F50" s="2">
        <v>0</v>
      </c>
      <c r="G50" s="2">
        <v>0</v>
      </c>
      <c r="H50" s="2">
        <v>0</v>
      </c>
      <c r="I50" s="2">
        <v>0</v>
      </c>
      <c r="J50" s="2">
        <v>0</v>
      </c>
      <c r="K50" s="2">
        <v>0</v>
      </c>
      <c r="L50" s="2">
        <v>0</v>
      </c>
      <c r="M50" s="2">
        <v>0</v>
      </c>
      <c r="N50" s="2">
        <v>0</v>
      </c>
      <c r="O50" s="2">
        <v>0</v>
      </c>
      <c r="P50" s="2">
        <v>0</v>
      </c>
      <c r="Q50" t="s">
        <v>79</v>
      </c>
      <c r="S50" s="1">
        <v>45322.909236111111</v>
      </c>
      <c r="T50">
        <v>3</v>
      </c>
      <c r="U50">
        <v>16</v>
      </c>
      <c r="V50">
        <v>4</v>
      </c>
      <c r="W50" t="str">
        <f t="shared" si="1"/>
        <v>Human</v>
      </c>
      <c r="X50" t="s">
        <v>42</v>
      </c>
      <c r="Y50" t="s">
        <v>25</v>
      </c>
      <c r="Z50" t="s">
        <v>26</v>
      </c>
    </row>
    <row r="51" spans="1:26" hidden="1" x14ac:dyDescent="0.3">
      <c r="A51" s="2">
        <v>0</v>
      </c>
      <c r="B51" s="2">
        <v>0</v>
      </c>
      <c r="C51" s="2">
        <v>0</v>
      </c>
      <c r="D51" s="2">
        <v>0</v>
      </c>
      <c r="E51" s="2">
        <v>0</v>
      </c>
      <c r="F51" s="2">
        <v>0</v>
      </c>
      <c r="G51" s="2">
        <v>0</v>
      </c>
      <c r="H51" s="2">
        <v>0</v>
      </c>
      <c r="I51" s="2">
        <v>0</v>
      </c>
      <c r="J51" s="2">
        <v>0</v>
      </c>
      <c r="K51" s="2">
        <v>0</v>
      </c>
      <c r="L51" s="2">
        <v>0</v>
      </c>
      <c r="M51" s="2">
        <v>0</v>
      </c>
      <c r="N51" s="2">
        <v>1</v>
      </c>
      <c r="O51" s="2">
        <v>0</v>
      </c>
      <c r="P51" s="2">
        <v>0</v>
      </c>
      <c r="Q51" t="s">
        <v>80</v>
      </c>
      <c r="S51" s="1">
        <v>45322.911793981482</v>
      </c>
      <c r="T51">
        <v>6</v>
      </c>
      <c r="U51">
        <v>16</v>
      </c>
      <c r="V51">
        <v>1</v>
      </c>
      <c r="W51" t="str">
        <f t="shared" si="1"/>
        <v>LLM</v>
      </c>
      <c r="X51" t="s">
        <v>42</v>
      </c>
      <c r="Y51" t="s">
        <v>25</v>
      </c>
      <c r="Z51" t="s">
        <v>26</v>
      </c>
    </row>
    <row r="52" spans="1:26" hidden="1" x14ac:dyDescent="0.3">
      <c r="A52" s="2">
        <v>0</v>
      </c>
      <c r="B52" s="2">
        <v>0</v>
      </c>
      <c r="C52" s="2">
        <v>0</v>
      </c>
      <c r="D52" s="2">
        <v>0</v>
      </c>
      <c r="E52" s="2">
        <v>0</v>
      </c>
      <c r="F52" s="2">
        <v>0</v>
      </c>
      <c r="G52" s="2">
        <v>0</v>
      </c>
      <c r="H52" s="2">
        <v>0</v>
      </c>
      <c r="I52" s="2">
        <v>0</v>
      </c>
      <c r="J52" s="2">
        <v>0</v>
      </c>
      <c r="K52" s="2">
        <v>0</v>
      </c>
      <c r="L52" s="2">
        <v>1</v>
      </c>
      <c r="M52" s="2">
        <v>1</v>
      </c>
      <c r="N52" s="2">
        <v>0</v>
      </c>
      <c r="O52" s="2">
        <v>1</v>
      </c>
      <c r="P52" s="2">
        <v>0</v>
      </c>
      <c r="Q52" t="s">
        <v>81</v>
      </c>
      <c r="S52" s="1">
        <v>45322.91202546296</v>
      </c>
      <c r="T52">
        <v>7</v>
      </c>
      <c r="U52">
        <v>16</v>
      </c>
      <c r="V52">
        <v>1</v>
      </c>
      <c r="W52" t="str">
        <f t="shared" si="1"/>
        <v>LLM</v>
      </c>
      <c r="X52" t="s">
        <v>42</v>
      </c>
      <c r="Y52" t="s">
        <v>25</v>
      </c>
      <c r="Z52" t="s">
        <v>26</v>
      </c>
    </row>
    <row r="53" spans="1:26" hidden="1" x14ac:dyDescent="0.3">
      <c r="A53" s="2">
        <v>0</v>
      </c>
      <c r="B53" s="2">
        <v>1</v>
      </c>
      <c r="C53" s="2">
        <v>0</v>
      </c>
      <c r="D53" s="2">
        <v>0</v>
      </c>
      <c r="E53" s="2">
        <v>0</v>
      </c>
      <c r="F53" s="2">
        <v>0</v>
      </c>
      <c r="G53" s="2">
        <v>0</v>
      </c>
      <c r="H53" s="2">
        <v>0</v>
      </c>
      <c r="I53" s="2">
        <v>0</v>
      </c>
      <c r="J53" s="2">
        <v>0</v>
      </c>
      <c r="K53" s="2">
        <v>0</v>
      </c>
      <c r="L53" s="2">
        <v>0</v>
      </c>
      <c r="M53" s="2">
        <v>0</v>
      </c>
      <c r="N53" s="2">
        <v>0</v>
      </c>
      <c r="O53" s="2">
        <v>0</v>
      </c>
      <c r="P53" s="2">
        <v>0</v>
      </c>
      <c r="Q53" t="s">
        <v>82</v>
      </c>
      <c r="S53" s="1">
        <v>45322.912627314814</v>
      </c>
      <c r="T53">
        <v>3</v>
      </c>
      <c r="U53">
        <v>17</v>
      </c>
      <c r="V53">
        <v>3</v>
      </c>
      <c r="W53" t="str">
        <f t="shared" si="1"/>
        <v>LLM</v>
      </c>
      <c r="X53" t="s">
        <v>31</v>
      </c>
      <c r="Y53" t="s">
        <v>25</v>
      </c>
      <c r="Z53" t="s">
        <v>26</v>
      </c>
    </row>
    <row r="54" spans="1:26" hidden="1" x14ac:dyDescent="0.3">
      <c r="A54" s="2">
        <v>1</v>
      </c>
      <c r="B54" s="2">
        <v>1</v>
      </c>
      <c r="C54" s="2">
        <v>0</v>
      </c>
      <c r="D54" s="2">
        <v>0</v>
      </c>
      <c r="E54" s="2">
        <v>0</v>
      </c>
      <c r="F54" s="2">
        <v>0</v>
      </c>
      <c r="G54" s="2">
        <v>0</v>
      </c>
      <c r="H54" s="2">
        <v>0</v>
      </c>
      <c r="I54" s="2">
        <v>0</v>
      </c>
      <c r="J54" s="2">
        <v>0</v>
      </c>
      <c r="K54" s="2">
        <v>0</v>
      </c>
      <c r="L54" s="2">
        <v>0</v>
      </c>
      <c r="M54" s="2">
        <v>0</v>
      </c>
      <c r="N54" s="2">
        <v>0</v>
      </c>
      <c r="O54" s="2">
        <v>0</v>
      </c>
      <c r="P54" s="2">
        <v>0</v>
      </c>
      <c r="Q54" t="s">
        <v>83</v>
      </c>
      <c r="S54" s="1">
        <v>45322.917326388888</v>
      </c>
      <c r="T54">
        <v>3</v>
      </c>
      <c r="U54">
        <v>18</v>
      </c>
      <c r="V54">
        <v>5</v>
      </c>
      <c r="W54" t="str">
        <f t="shared" si="1"/>
        <v>Human</v>
      </c>
      <c r="X54" t="s">
        <v>39</v>
      </c>
      <c r="Y54" t="s">
        <v>25</v>
      </c>
      <c r="Z54" t="s">
        <v>26</v>
      </c>
    </row>
    <row r="55" spans="1:26" hidden="1" x14ac:dyDescent="0.3">
      <c r="A55" s="2">
        <v>0</v>
      </c>
      <c r="B55" s="2">
        <v>0</v>
      </c>
      <c r="C55" s="2">
        <v>0</v>
      </c>
      <c r="D55" s="2">
        <v>0</v>
      </c>
      <c r="E55" s="2">
        <v>0</v>
      </c>
      <c r="F55" s="2">
        <v>0</v>
      </c>
      <c r="G55" s="2">
        <v>0</v>
      </c>
      <c r="H55" s="2">
        <v>0</v>
      </c>
      <c r="I55" s="2">
        <v>0</v>
      </c>
      <c r="J55" s="2">
        <v>0</v>
      </c>
      <c r="K55" s="2">
        <v>0</v>
      </c>
      <c r="L55" s="2">
        <v>0</v>
      </c>
      <c r="M55" s="2">
        <v>1</v>
      </c>
      <c r="N55" s="2">
        <v>0</v>
      </c>
      <c r="O55" s="2">
        <v>0</v>
      </c>
      <c r="P55" s="2">
        <v>1</v>
      </c>
      <c r="Q55" t="s">
        <v>84</v>
      </c>
      <c r="S55" s="1">
        <v>45322.917638888888</v>
      </c>
      <c r="T55">
        <v>7</v>
      </c>
      <c r="U55">
        <v>18</v>
      </c>
      <c r="V55">
        <v>4</v>
      </c>
      <c r="W55" t="str">
        <f t="shared" si="1"/>
        <v>Human</v>
      </c>
      <c r="X55" t="s">
        <v>39</v>
      </c>
      <c r="Y55" t="s">
        <v>25</v>
      </c>
      <c r="Z55" t="s">
        <v>26</v>
      </c>
    </row>
    <row r="56" spans="1:26" hidden="1" x14ac:dyDescent="0.3">
      <c r="A56" s="2">
        <v>1</v>
      </c>
      <c r="B56" s="2">
        <v>1</v>
      </c>
      <c r="C56" s="2">
        <v>0</v>
      </c>
      <c r="D56" s="2">
        <v>0</v>
      </c>
      <c r="E56" s="2">
        <v>0</v>
      </c>
      <c r="F56" s="2">
        <v>0</v>
      </c>
      <c r="G56" s="2">
        <v>0</v>
      </c>
      <c r="H56" s="2">
        <v>0</v>
      </c>
      <c r="I56" s="2">
        <v>0</v>
      </c>
      <c r="J56" s="2">
        <v>0</v>
      </c>
      <c r="K56" s="2">
        <v>0</v>
      </c>
      <c r="L56" s="2">
        <v>0</v>
      </c>
      <c r="M56" s="2">
        <v>0</v>
      </c>
      <c r="N56" s="2">
        <v>0</v>
      </c>
      <c r="O56" s="2">
        <v>0</v>
      </c>
      <c r="P56" s="2">
        <v>0</v>
      </c>
      <c r="Q56" t="s">
        <v>85</v>
      </c>
      <c r="S56" s="1">
        <v>45322.918599537035</v>
      </c>
      <c r="T56">
        <v>3</v>
      </c>
      <c r="U56">
        <v>19</v>
      </c>
      <c r="V56">
        <v>4</v>
      </c>
      <c r="W56" t="str">
        <f t="shared" si="1"/>
        <v>Human</v>
      </c>
      <c r="X56" t="s">
        <v>35</v>
      </c>
      <c r="Y56" t="s">
        <v>25</v>
      </c>
      <c r="Z56" t="s">
        <v>26</v>
      </c>
    </row>
    <row r="57" spans="1:26" hidden="1" x14ac:dyDescent="0.3">
      <c r="A57" s="2">
        <v>0</v>
      </c>
      <c r="B57" s="2">
        <v>0</v>
      </c>
      <c r="C57" s="2">
        <v>0</v>
      </c>
      <c r="D57" s="2">
        <v>0</v>
      </c>
      <c r="E57" s="2">
        <v>0</v>
      </c>
      <c r="F57" s="2">
        <v>0</v>
      </c>
      <c r="G57" s="2">
        <v>0</v>
      </c>
      <c r="H57" s="2">
        <v>0</v>
      </c>
      <c r="I57" s="2">
        <v>0</v>
      </c>
      <c r="J57" s="2">
        <v>0</v>
      </c>
      <c r="K57" s="2">
        <v>0</v>
      </c>
      <c r="L57" s="2">
        <v>1</v>
      </c>
      <c r="M57" s="2">
        <v>0</v>
      </c>
      <c r="N57" s="2">
        <v>0</v>
      </c>
      <c r="O57" s="2">
        <v>0</v>
      </c>
      <c r="P57" s="2">
        <v>0</v>
      </c>
      <c r="Q57" t="s">
        <v>86</v>
      </c>
      <c r="S57" s="1">
        <v>45322.919178240743</v>
      </c>
      <c r="T57">
        <v>6</v>
      </c>
      <c r="U57">
        <v>19</v>
      </c>
      <c r="V57">
        <v>2</v>
      </c>
      <c r="W57" t="str">
        <f t="shared" si="1"/>
        <v>LLM</v>
      </c>
      <c r="X57" t="s">
        <v>35</v>
      </c>
      <c r="Y57" t="s">
        <v>25</v>
      </c>
      <c r="Z57" t="s">
        <v>26</v>
      </c>
    </row>
    <row r="58" spans="1:26" x14ac:dyDescent="0.3">
      <c r="A58" s="2">
        <v>0</v>
      </c>
      <c r="B58" s="2">
        <v>0</v>
      </c>
      <c r="C58" s="2">
        <v>0</v>
      </c>
      <c r="D58" s="2">
        <v>0</v>
      </c>
      <c r="E58" s="2">
        <v>1</v>
      </c>
      <c r="F58" s="2">
        <v>0</v>
      </c>
      <c r="G58" s="2">
        <v>0</v>
      </c>
      <c r="H58" s="2">
        <v>0</v>
      </c>
      <c r="I58" s="2">
        <v>0</v>
      </c>
      <c r="J58" s="2">
        <v>0</v>
      </c>
      <c r="K58" s="2">
        <v>0</v>
      </c>
      <c r="L58" s="2">
        <v>0</v>
      </c>
      <c r="M58" s="2">
        <v>0</v>
      </c>
      <c r="N58" s="2">
        <v>0</v>
      </c>
      <c r="O58" s="2">
        <v>0</v>
      </c>
      <c r="P58" s="2">
        <v>0</v>
      </c>
      <c r="Q58" t="s">
        <v>87</v>
      </c>
      <c r="S58" s="1">
        <v>45322.919606481482</v>
      </c>
      <c r="T58">
        <v>7</v>
      </c>
      <c r="U58">
        <v>19</v>
      </c>
      <c r="V58">
        <v>5</v>
      </c>
      <c r="W58" t="str">
        <f t="shared" si="1"/>
        <v>Human</v>
      </c>
      <c r="X58" t="s">
        <v>35</v>
      </c>
      <c r="Y58" t="s">
        <v>25</v>
      </c>
      <c r="Z58" t="s">
        <v>26</v>
      </c>
    </row>
    <row r="59" spans="1:26" hidden="1" x14ac:dyDescent="0.3">
      <c r="A59" s="2">
        <v>1</v>
      </c>
      <c r="B59" s="2">
        <v>1</v>
      </c>
      <c r="C59" s="2">
        <v>0</v>
      </c>
      <c r="D59" s="2">
        <v>0</v>
      </c>
      <c r="E59" s="2">
        <v>0</v>
      </c>
      <c r="F59" s="2">
        <v>0</v>
      </c>
      <c r="G59" s="2">
        <v>0</v>
      </c>
      <c r="H59" s="2">
        <v>0</v>
      </c>
      <c r="I59" s="2">
        <v>0</v>
      </c>
      <c r="J59" s="2">
        <v>0</v>
      </c>
      <c r="K59" s="2">
        <v>0</v>
      </c>
      <c r="L59" s="2">
        <v>0</v>
      </c>
      <c r="M59" s="2">
        <v>0</v>
      </c>
      <c r="N59" s="2">
        <v>0</v>
      </c>
      <c r="O59" s="2">
        <v>0</v>
      </c>
      <c r="P59" s="2">
        <v>0</v>
      </c>
      <c r="Q59" t="s">
        <v>88</v>
      </c>
      <c r="S59" s="1">
        <v>45322.92082175926</v>
      </c>
      <c r="T59">
        <v>4</v>
      </c>
      <c r="U59">
        <v>20</v>
      </c>
      <c r="V59">
        <v>4</v>
      </c>
      <c r="W59" t="str">
        <f t="shared" si="1"/>
        <v>Human</v>
      </c>
      <c r="X59" t="s">
        <v>42</v>
      </c>
      <c r="Y59" t="s">
        <v>25</v>
      </c>
      <c r="Z59" t="s">
        <v>26</v>
      </c>
    </row>
    <row r="60" spans="1:26" hidden="1" x14ac:dyDescent="0.3">
      <c r="A60" s="2">
        <v>0</v>
      </c>
      <c r="B60" s="2">
        <v>0</v>
      </c>
      <c r="C60" s="2">
        <v>0</v>
      </c>
      <c r="D60" s="2">
        <v>0</v>
      </c>
      <c r="E60" s="2">
        <v>0</v>
      </c>
      <c r="F60" s="2">
        <v>0</v>
      </c>
      <c r="G60" s="2">
        <v>0</v>
      </c>
      <c r="H60" s="2">
        <v>0</v>
      </c>
      <c r="I60" s="2">
        <v>0</v>
      </c>
      <c r="J60" s="2">
        <v>0</v>
      </c>
      <c r="K60" s="2">
        <v>1</v>
      </c>
      <c r="L60" s="2">
        <v>1</v>
      </c>
      <c r="M60" s="2">
        <v>0</v>
      </c>
      <c r="N60" s="2">
        <v>0</v>
      </c>
      <c r="O60" s="2">
        <v>1</v>
      </c>
      <c r="P60" s="2">
        <v>0</v>
      </c>
      <c r="Q60" t="s">
        <v>89</v>
      </c>
      <c r="S60" s="1">
        <v>45322.921168981484</v>
      </c>
      <c r="T60">
        <v>7</v>
      </c>
      <c r="U60">
        <v>20</v>
      </c>
      <c r="V60">
        <v>1</v>
      </c>
      <c r="W60" t="str">
        <f t="shared" si="1"/>
        <v>LLM</v>
      </c>
      <c r="X60" t="s">
        <v>42</v>
      </c>
      <c r="Y60" t="s">
        <v>25</v>
      </c>
      <c r="Z60" t="s">
        <v>26</v>
      </c>
    </row>
    <row r="61" spans="1:26" x14ac:dyDescent="0.3">
      <c r="A61" s="2">
        <v>0</v>
      </c>
      <c r="B61" s="2">
        <v>0</v>
      </c>
      <c r="C61" s="2">
        <v>0</v>
      </c>
      <c r="D61" s="2">
        <v>0</v>
      </c>
      <c r="E61" s="2">
        <v>1</v>
      </c>
      <c r="F61" s="2">
        <v>0</v>
      </c>
      <c r="G61" s="2">
        <v>0</v>
      </c>
      <c r="H61" s="2">
        <v>0</v>
      </c>
      <c r="I61" s="2">
        <v>0</v>
      </c>
      <c r="J61" s="2">
        <v>0</v>
      </c>
      <c r="K61" s="2">
        <v>0</v>
      </c>
      <c r="L61" s="2">
        <v>0</v>
      </c>
      <c r="M61" s="2">
        <v>0</v>
      </c>
      <c r="N61" s="2">
        <v>0</v>
      </c>
      <c r="O61" s="2">
        <v>0</v>
      </c>
      <c r="P61" s="2">
        <v>0</v>
      </c>
      <c r="Q61" t="s">
        <v>90</v>
      </c>
      <c r="S61" s="1">
        <v>45322.921539351853</v>
      </c>
      <c r="T61">
        <v>4</v>
      </c>
      <c r="U61">
        <v>21</v>
      </c>
      <c r="V61">
        <v>2</v>
      </c>
      <c r="W61" t="str">
        <f t="shared" si="1"/>
        <v>LLM</v>
      </c>
      <c r="X61" t="s">
        <v>24</v>
      </c>
      <c r="Y61" t="s">
        <v>25</v>
      </c>
      <c r="Z61" t="s">
        <v>26</v>
      </c>
    </row>
    <row r="62" spans="1:26" hidden="1" x14ac:dyDescent="0.3">
      <c r="A62" s="2">
        <v>0</v>
      </c>
      <c r="B62" s="2">
        <v>0</v>
      </c>
      <c r="C62" s="2">
        <v>0</v>
      </c>
      <c r="D62" s="2">
        <v>0</v>
      </c>
      <c r="E62" s="2">
        <v>0</v>
      </c>
      <c r="F62" s="2">
        <v>0</v>
      </c>
      <c r="G62" s="2">
        <v>0</v>
      </c>
      <c r="H62" s="2">
        <v>0</v>
      </c>
      <c r="I62" s="2">
        <v>0</v>
      </c>
      <c r="J62" s="2">
        <v>0</v>
      </c>
      <c r="K62" s="2">
        <v>1</v>
      </c>
      <c r="L62" s="2">
        <v>0</v>
      </c>
      <c r="M62" s="2">
        <v>0</v>
      </c>
      <c r="N62" s="2">
        <v>1</v>
      </c>
      <c r="O62" s="2">
        <v>1</v>
      </c>
      <c r="P62" s="2">
        <v>0</v>
      </c>
      <c r="Q62" t="s">
        <v>91</v>
      </c>
      <c r="S62" s="1">
        <v>45322.921712962961</v>
      </c>
      <c r="T62">
        <v>7</v>
      </c>
      <c r="U62">
        <v>21</v>
      </c>
      <c r="V62">
        <v>1</v>
      </c>
      <c r="W62" t="str">
        <f t="shared" si="1"/>
        <v>LLM</v>
      </c>
      <c r="X62" t="s">
        <v>24</v>
      </c>
      <c r="Y62" t="s">
        <v>25</v>
      </c>
      <c r="Z62" t="s">
        <v>26</v>
      </c>
    </row>
    <row r="63" spans="1:26" hidden="1" x14ac:dyDescent="0.3">
      <c r="A63" s="2">
        <v>0</v>
      </c>
      <c r="B63" s="2">
        <v>1</v>
      </c>
      <c r="C63" s="2">
        <v>0</v>
      </c>
      <c r="D63" s="2">
        <v>0</v>
      </c>
      <c r="E63" s="2">
        <v>0</v>
      </c>
      <c r="F63" s="2">
        <v>0</v>
      </c>
      <c r="G63" s="2">
        <v>0</v>
      </c>
      <c r="H63" s="2">
        <v>0</v>
      </c>
      <c r="I63" s="2">
        <v>0</v>
      </c>
      <c r="J63" s="2">
        <v>0</v>
      </c>
      <c r="K63" s="2">
        <v>0</v>
      </c>
      <c r="L63" s="2">
        <v>0</v>
      </c>
      <c r="M63" s="2">
        <v>0</v>
      </c>
      <c r="N63" s="2">
        <v>0</v>
      </c>
      <c r="O63" s="2">
        <v>0</v>
      </c>
      <c r="P63" s="2">
        <v>0</v>
      </c>
      <c r="Q63" t="s">
        <v>92</v>
      </c>
      <c r="S63" s="1">
        <v>45322.922164351854</v>
      </c>
      <c r="T63">
        <v>4</v>
      </c>
      <c r="U63">
        <v>22</v>
      </c>
      <c r="V63">
        <v>4</v>
      </c>
      <c r="W63" t="str">
        <f t="shared" si="1"/>
        <v>Human</v>
      </c>
      <c r="X63" t="s">
        <v>35</v>
      </c>
      <c r="Y63" t="s">
        <v>25</v>
      </c>
      <c r="Z63" t="s">
        <v>26</v>
      </c>
    </row>
    <row r="64" spans="1:26" x14ac:dyDescent="0.3">
      <c r="A64" s="2">
        <v>0</v>
      </c>
      <c r="B64" s="2">
        <v>0</v>
      </c>
      <c r="C64" s="2">
        <v>0</v>
      </c>
      <c r="D64" s="2">
        <v>0</v>
      </c>
      <c r="E64" s="2">
        <v>1</v>
      </c>
      <c r="F64" s="2">
        <v>0</v>
      </c>
      <c r="G64" s="2">
        <v>0</v>
      </c>
      <c r="H64" s="2">
        <v>0</v>
      </c>
      <c r="I64" s="2">
        <v>0</v>
      </c>
      <c r="J64" s="2">
        <v>0</v>
      </c>
      <c r="K64" s="2">
        <v>0</v>
      </c>
      <c r="L64" s="2">
        <v>1</v>
      </c>
      <c r="M64" s="2">
        <v>0</v>
      </c>
      <c r="N64" s="2">
        <v>0</v>
      </c>
      <c r="O64" s="2">
        <v>0</v>
      </c>
      <c r="P64" s="2">
        <v>0</v>
      </c>
      <c r="Q64" t="s">
        <v>93</v>
      </c>
      <c r="S64" s="1">
        <v>45322.923113425924</v>
      </c>
      <c r="T64">
        <v>7</v>
      </c>
      <c r="U64">
        <v>22</v>
      </c>
      <c r="V64">
        <v>3</v>
      </c>
      <c r="W64" t="str">
        <f t="shared" si="1"/>
        <v>LLM</v>
      </c>
      <c r="X64" t="s">
        <v>35</v>
      </c>
      <c r="Y64" t="s">
        <v>25</v>
      </c>
      <c r="Z64" t="s">
        <v>26</v>
      </c>
    </row>
    <row r="65" spans="1:26" hidden="1" x14ac:dyDescent="0.3">
      <c r="A65" s="2">
        <v>0</v>
      </c>
      <c r="B65" s="2">
        <v>0</v>
      </c>
      <c r="C65" s="2">
        <v>0</v>
      </c>
      <c r="D65" s="2">
        <v>0</v>
      </c>
      <c r="E65" s="2">
        <v>0</v>
      </c>
      <c r="F65" s="2">
        <v>0</v>
      </c>
      <c r="G65" s="2">
        <v>0</v>
      </c>
      <c r="H65" s="2">
        <v>0</v>
      </c>
      <c r="I65" s="2">
        <v>0</v>
      </c>
      <c r="J65" s="2">
        <v>1</v>
      </c>
      <c r="K65" s="2">
        <v>1</v>
      </c>
      <c r="L65" s="2">
        <v>1</v>
      </c>
      <c r="M65" s="2">
        <v>1</v>
      </c>
      <c r="N65" s="2">
        <v>0</v>
      </c>
      <c r="O65" s="2">
        <v>0</v>
      </c>
      <c r="P65" s="2">
        <v>0</v>
      </c>
      <c r="Q65" t="s">
        <v>94</v>
      </c>
      <c r="S65" s="1">
        <v>45322.923472222225</v>
      </c>
      <c r="T65">
        <v>3</v>
      </c>
      <c r="U65">
        <v>23</v>
      </c>
      <c r="V65">
        <v>1</v>
      </c>
      <c r="W65" t="str">
        <f t="shared" si="1"/>
        <v>LLM</v>
      </c>
      <c r="X65" t="s">
        <v>42</v>
      </c>
      <c r="Y65" t="s">
        <v>25</v>
      </c>
      <c r="Z65" t="s">
        <v>26</v>
      </c>
    </row>
    <row r="66" spans="1:26" hidden="1" x14ac:dyDescent="0.3">
      <c r="A66" s="2">
        <v>0</v>
      </c>
      <c r="B66" s="2">
        <v>1</v>
      </c>
      <c r="C66" s="2">
        <v>0</v>
      </c>
      <c r="D66" s="2">
        <v>0</v>
      </c>
      <c r="E66" s="2">
        <v>0</v>
      </c>
      <c r="F66" s="2">
        <v>0</v>
      </c>
      <c r="G66" s="2">
        <v>0</v>
      </c>
      <c r="H66" s="2">
        <v>0</v>
      </c>
      <c r="I66" s="2">
        <v>0</v>
      </c>
      <c r="J66" s="2">
        <v>0</v>
      </c>
      <c r="K66" s="2">
        <v>0</v>
      </c>
      <c r="L66" s="2">
        <v>0</v>
      </c>
      <c r="M66" s="2">
        <v>0</v>
      </c>
      <c r="N66" s="2">
        <v>0</v>
      </c>
      <c r="O66" s="2">
        <v>0</v>
      </c>
      <c r="P66" s="2">
        <v>0</v>
      </c>
      <c r="Q66" t="s">
        <v>95</v>
      </c>
      <c r="S66" s="1">
        <v>45322.924016203702</v>
      </c>
      <c r="T66">
        <v>4</v>
      </c>
      <c r="U66">
        <v>23</v>
      </c>
      <c r="V66">
        <v>3</v>
      </c>
      <c r="W66" t="str">
        <f t="shared" ref="W66:W97" si="2">IF(V66&gt;3, "Human", "LLM")</f>
        <v>LLM</v>
      </c>
      <c r="X66" t="s">
        <v>42</v>
      </c>
      <c r="Y66" t="s">
        <v>25</v>
      </c>
      <c r="Z66" t="s">
        <v>26</v>
      </c>
    </row>
    <row r="67" spans="1:26" hidden="1" x14ac:dyDescent="0.3">
      <c r="A67" s="2">
        <v>0</v>
      </c>
      <c r="B67" s="2">
        <v>0</v>
      </c>
      <c r="C67" s="2">
        <v>0</v>
      </c>
      <c r="D67" s="2">
        <v>0</v>
      </c>
      <c r="E67" s="2">
        <v>0</v>
      </c>
      <c r="F67" s="2">
        <v>0</v>
      </c>
      <c r="G67" s="2">
        <v>0</v>
      </c>
      <c r="H67" s="2">
        <v>0</v>
      </c>
      <c r="I67" s="2">
        <v>0</v>
      </c>
      <c r="J67" s="2">
        <v>0</v>
      </c>
      <c r="K67" s="2">
        <v>1</v>
      </c>
      <c r="L67" s="2">
        <v>0</v>
      </c>
      <c r="M67" s="2">
        <v>0</v>
      </c>
      <c r="N67" s="2">
        <v>0</v>
      </c>
      <c r="O67" s="2">
        <v>0</v>
      </c>
      <c r="P67" s="2">
        <v>0</v>
      </c>
      <c r="Q67" t="s">
        <v>96</v>
      </c>
      <c r="S67" s="1">
        <v>45322.92827546296</v>
      </c>
      <c r="T67">
        <v>2</v>
      </c>
      <c r="U67">
        <v>24</v>
      </c>
      <c r="V67">
        <v>1</v>
      </c>
      <c r="W67" t="str">
        <f t="shared" si="2"/>
        <v>LLM</v>
      </c>
      <c r="X67" t="s">
        <v>42</v>
      </c>
      <c r="Y67" t="s">
        <v>25</v>
      </c>
      <c r="Z67" t="s">
        <v>26</v>
      </c>
    </row>
    <row r="68" spans="1:26" hidden="1" x14ac:dyDescent="0.3">
      <c r="A68" s="2">
        <v>0</v>
      </c>
      <c r="B68" s="2">
        <v>1</v>
      </c>
      <c r="C68" s="2">
        <v>0</v>
      </c>
      <c r="D68" s="2">
        <v>0</v>
      </c>
      <c r="E68" s="2">
        <v>0</v>
      </c>
      <c r="F68" s="2">
        <v>0</v>
      </c>
      <c r="G68" s="2">
        <v>0</v>
      </c>
      <c r="H68" s="2">
        <v>0</v>
      </c>
      <c r="I68" s="2">
        <v>0</v>
      </c>
      <c r="J68" s="2">
        <v>0</v>
      </c>
      <c r="K68" s="2">
        <v>0</v>
      </c>
      <c r="L68" s="2">
        <v>0</v>
      </c>
      <c r="M68" s="2">
        <v>0</v>
      </c>
      <c r="N68" s="2">
        <v>0</v>
      </c>
      <c r="O68" s="2">
        <v>0</v>
      </c>
      <c r="P68" s="2">
        <v>0</v>
      </c>
      <c r="Q68" t="s">
        <v>97</v>
      </c>
      <c r="S68" s="1">
        <v>45322.928738425922</v>
      </c>
      <c r="T68">
        <v>4</v>
      </c>
      <c r="U68">
        <v>24</v>
      </c>
      <c r="V68">
        <v>4</v>
      </c>
      <c r="W68" t="str">
        <f t="shared" si="2"/>
        <v>Human</v>
      </c>
      <c r="X68" t="s">
        <v>42</v>
      </c>
      <c r="Y68" t="s">
        <v>25</v>
      </c>
      <c r="Z68" t="s">
        <v>26</v>
      </c>
    </row>
    <row r="69" spans="1:26" hidden="1" x14ac:dyDescent="0.3">
      <c r="A69" s="2">
        <v>0</v>
      </c>
      <c r="B69" s="2">
        <v>0</v>
      </c>
      <c r="C69" s="2">
        <v>0</v>
      </c>
      <c r="D69" s="2">
        <v>0</v>
      </c>
      <c r="E69" s="2">
        <v>0</v>
      </c>
      <c r="F69" s="2">
        <v>0</v>
      </c>
      <c r="G69" s="2">
        <v>0</v>
      </c>
      <c r="H69" s="2">
        <v>0</v>
      </c>
      <c r="I69" s="2">
        <v>0</v>
      </c>
      <c r="J69" s="2">
        <v>1</v>
      </c>
      <c r="K69" s="2">
        <v>1</v>
      </c>
      <c r="L69" s="2">
        <v>0</v>
      </c>
      <c r="M69" s="2">
        <v>0</v>
      </c>
      <c r="N69" s="2">
        <v>1</v>
      </c>
      <c r="O69" s="2">
        <v>0</v>
      </c>
      <c r="P69" s="2">
        <v>1</v>
      </c>
      <c r="Q69" t="s">
        <v>98</v>
      </c>
      <c r="S69" s="1">
        <v>45322.929189814815</v>
      </c>
      <c r="T69">
        <v>7</v>
      </c>
      <c r="U69">
        <v>24</v>
      </c>
      <c r="V69">
        <v>1</v>
      </c>
      <c r="W69" t="str">
        <f t="shared" si="2"/>
        <v>LLM</v>
      </c>
      <c r="X69" t="s">
        <v>42</v>
      </c>
      <c r="Y69" t="s">
        <v>25</v>
      </c>
      <c r="Z69" t="s">
        <v>26</v>
      </c>
    </row>
    <row r="70" spans="1:26" hidden="1" x14ac:dyDescent="0.3">
      <c r="A70" s="2">
        <v>0</v>
      </c>
      <c r="B70" s="2">
        <v>1</v>
      </c>
      <c r="C70" s="2">
        <v>0</v>
      </c>
      <c r="D70" s="2">
        <v>0</v>
      </c>
      <c r="E70" s="2">
        <v>0</v>
      </c>
      <c r="F70" s="2">
        <v>0</v>
      </c>
      <c r="G70" s="2">
        <v>0</v>
      </c>
      <c r="H70" s="2">
        <v>0</v>
      </c>
      <c r="I70" s="2">
        <v>0</v>
      </c>
      <c r="J70" s="2">
        <v>0</v>
      </c>
      <c r="K70" s="2">
        <v>0</v>
      </c>
      <c r="L70" s="2">
        <v>0</v>
      </c>
      <c r="M70" s="2">
        <v>0</v>
      </c>
      <c r="N70" s="2">
        <v>0</v>
      </c>
      <c r="O70" s="2">
        <v>0</v>
      </c>
      <c r="P70" s="2">
        <v>0</v>
      </c>
      <c r="Q70" t="s">
        <v>99</v>
      </c>
      <c r="S70" s="1">
        <v>45322.929328703707</v>
      </c>
      <c r="T70">
        <v>4</v>
      </c>
      <c r="U70">
        <v>25</v>
      </c>
      <c r="V70">
        <v>5</v>
      </c>
      <c r="W70" t="str">
        <f t="shared" si="2"/>
        <v>Human</v>
      </c>
      <c r="X70" t="s">
        <v>31</v>
      </c>
      <c r="Y70" t="s">
        <v>25</v>
      </c>
      <c r="Z70" t="s">
        <v>26</v>
      </c>
    </row>
    <row r="71" spans="1:26" hidden="1" x14ac:dyDescent="0.3">
      <c r="A71" s="2">
        <v>0</v>
      </c>
      <c r="B71" s="2">
        <v>0</v>
      </c>
      <c r="C71" s="2">
        <v>0</v>
      </c>
      <c r="D71" s="2">
        <v>0</v>
      </c>
      <c r="E71" s="2">
        <v>0</v>
      </c>
      <c r="F71" s="2">
        <v>0</v>
      </c>
      <c r="G71" s="2">
        <v>0</v>
      </c>
      <c r="H71" s="2">
        <v>0</v>
      </c>
      <c r="I71" s="2">
        <v>0</v>
      </c>
      <c r="J71" s="2">
        <v>0</v>
      </c>
      <c r="K71" s="2">
        <v>0</v>
      </c>
      <c r="L71" s="2">
        <v>0</v>
      </c>
      <c r="M71" s="2">
        <v>1</v>
      </c>
      <c r="N71" s="2">
        <v>0</v>
      </c>
      <c r="O71" s="2">
        <v>0</v>
      </c>
      <c r="P71" s="2">
        <v>0</v>
      </c>
      <c r="Q71" t="s">
        <v>100</v>
      </c>
      <c r="S71" s="1">
        <v>45322.929675925923</v>
      </c>
      <c r="T71">
        <v>7</v>
      </c>
      <c r="U71">
        <v>25</v>
      </c>
      <c r="V71">
        <v>2</v>
      </c>
      <c r="W71" t="str">
        <f t="shared" si="2"/>
        <v>LLM</v>
      </c>
      <c r="X71" t="s">
        <v>31</v>
      </c>
      <c r="Y71" t="s">
        <v>25</v>
      </c>
      <c r="Z71" t="s">
        <v>26</v>
      </c>
    </row>
    <row r="72" spans="1:26" hidden="1" x14ac:dyDescent="0.3">
      <c r="A72" s="2">
        <v>0</v>
      </c>
      <c r="B72" s="2">
        <v>1</v>
      </c>
      <c r="C72" s="2">
        <v>0</v>
      </c>
      <c r="D72" s="2">
        <v>0</v>
      </c>
      <c r="E72" s="2">
        <v>0</v>
      </c>
      <c r="F72" s="2">
        <v>0</v>
      </c>
      <c r="G72" s="2">
        <v>0</v>
      </c>
      <c r="H72" s="2">
        <v>0</v>
      </c>
      <c r="I72" s="2">
        <v>0</v>
      </c>
      <c r="J72" s="2">
        <v>0</v>
      </c>
      <c r="K72" s="2">
        <v>0</v>
      </c>
      <c r="L72" s="2">
        <v>0</v>
      </c>
      <c r="M72" s="2">
        <v>0</v>
      </c>
      <c r="N72" s="2">
        <v>0</v>
      </c>
      <c r="O72" s="2">
        <v>0</v>
      </c>
      <c r="P72" s="2">
        <v>0</v>
      </c>
      <c r="Q72" t="s">
        <v>101</v>
      </c>
      <c r="S72" s="1">
        <v>45322.929930555554</v>
      </c>
      <c r="T72">
        <v>4</v>
      </c>
      <c r="U72">
        <v>26</v>
      </c>
      <c r="V72">
        <v>4</v>
      </c>
      <c r="W72" t="str">
        <f t="shared" si="2"/>
        <v>Human</v>
      </c>
      <c r="X72" t="s">
        <v>39</v>
      </c>
      <c r="Y72" t="s">
        <v>25</v>
      </c>
      <c r="Z72" t="s">
        <v>26</v>
      </c>
    </row>
    <row r="73" spans="1:26" hidden="1" x14ac:dyDescent="0.3">
      <c r="A73" s="2">
        <v>0</v>
      </c>
      <c r="B73" s="2">
        <v>0</v>
      </c>
      <c r="C73" s="2">
        <v>0</v>
      </c>
      <c r="D73" s="2">
        <v>0</v>
      </c>
      <c r="E73" s="2">
        <v>0</v>
      </c>
      <c r="F73" s="2">
        <v>0</v>
      </c>
      <c r="G73" s="2">
        <v>0</v>
      </c>
      <c r="H73" s="2">
        <v>0</v>
      </c>
      <c r="I73" s="2">
        <v>0</v>
      </c>
      <c r="J73" s="2">
        <v>0</v>
      </c>
      <c r="K73" s="2">
        <v>1</v>
      </c>
      <c r="L73" s="2">
        <v>1</v>
      </c>
      <c r="M73" s="2">
        <v>1</v>
      </c>
      <c r="N73" s="2">
        <v>1</v>
      </c>
      <c r="O73" s="2">
        <v>0</v>
      </c>
      <c r="P73" s="2">
        <v>0</v>
      </c>
      <c r="Q73" t="s">
        <v>102</v>
      </c>
      <c r="S73" s="1">
        <v>45322.930173611108</v>
      </c>
      <c r="T73">
        <v>7</v>
      </c>
      <c r="U73">
        <v>26</v>
      </c>
      <c r="V73">
        <v>5</v>
      </c>
      <c r="W73" t="str">
        <f t="shared" si="2"/>
        <v>Human</v>
      </c>
      <c r="X73" t="s">
        <v>39</v>
      </c>
      <c r="Y73" t="s">
        <v>25</v>
      </c>
      <c r="Z73" t="s">
        <v>26</v>
      </c>
    </row>
    <row r="74" spans="1:26" hidden="1" x14ac:dyDescent="0.3">
      <c r="A74" s="2">
        <v>0</v>
      </c>
      <c r="B74" s="2">
        <v>1</v>
      </c>
      <c r="C74" s="2">
        <v>0</v>
      </c>
      <c r="D74" s="2">
        <v>0</v>
      </c>
      <c r="E74" s="2">
        <v>0</v>
      </c>
      <c r="F74" s="2">
        <v>0</v>
      </c>
      <c r="G74" s="2">
        <v>0</v>
      </c>
      <c r="H74" s="2">
        <v>0</v>
      </c>
      <c r="I74" s="2">
        <v>0</v>
      </c>
      <c r="J74" s="2">
        <v>0</v>
      </c>
      <c r="K74" s="2">
        <v>0</v>
      </c>
      <c r="L74" s="2">
        <v>0</v>
      </c>
      <c r="M74" s="2">
        <v>0</v>
      </c>
      <c r="N74" s="2">
        <v>0</v>
      </c>
      <c r="O74" s="2">
        <v>0</v>
      </c>
      <c r="P74" s="2">
        <v>0</v>
      </c>
      <c r="Q74" t="s">
        <v>103</v>
      </c>
      <c r="S74" s="1">
        <v>45322.930335648147</v>
      </c>
      <c r="T74">
        <v>4</v>
      </c>
      <c r="U74">
        <v>27</v>
      </c>
      <c r="V74">
        <v>5</v>
      </c>
      <c r="W74" t="str">
        <f t="shared" si="2"/>
        <v>Human</v>
      </c>
      <c r="X74" t="s">
        <v>24</v>
      </c>
      <c r="Y74" t="s">
        <v>25</v>
      </c>
      <c r="Z74" t="s">
        <v>26</v>
      </c>
    </row>
    <row r="75" spans="1:26" hidden="1" x14ac:dyDescent="0.3">
      <c r="A75" s="2">
        <v>0</v>
      </c>
      <c r="B75" s="2">
        <v>0</v>
      </c>
      <c r="C75" s="2">
        <v>0</v>
      </c>
      <c r="D75" s="2">
        <v>0</v>
      </c>
      <c r="E75" s="2">
        <v>0</v>
      </c>
      <c r="F75" s="2">
        <v>0</v>
      </c>
      <c r="G75" s="2">
        <v>0</v>
      </c>
      <c r="H75" s="2">
        <v>0</v>
      </c>
      <c r="I75" s="2">
        <v>0</v>
      </c>
      <c r="J75" s="2">
        <v>0</v>
      </c>
      <c r="K75" s="2">
        <v>0</v>
      </c>
      <c r="L75" s="2">
        <v>0</v>
      </c>
      <c r="M75" s="2">
        <v>0</v>
      </c>
      <c r="N75" s="2">
        <v>1</v>
      </c>
      <c r="O75" s="2">
        <v>0</v>
      </c>
      <c r="P75" s="2">
        <v>0</v>
      </c>
      <c r="Q75" t="s">
        <v>104</v>
      </c>
      <c r="S75" s="1">
        <v>45322.930601851855</v>
      </c>
      <c r="T75">
        <v>7</v>
      </c>
      <c r="U75">
        <v>27</v>
      </c>
      <c r="V75">
        <v>1</v>
      </c>
      <c r="W75" t="str">
        <f t="shared" si="2"/>
        <v>LLM</v>
      </c>
      <c r="X75" t="s">
        <v>24</v>
      </c>
      <c r="Y75" t="s">
        <v>25</v>
      </c>
      <c r="Z75" t="s">
        <v>26</v>
      </c>
    </row>
    <row r="76" spans="1:26" hidden="1" x14ac:dyDescent="0.3">
      <c r="A76" s="2">
        <v>0</v>
      </c>
      <c r="B76" s="2">
        <v>1</v>
      </c>
      <c r="C76" s="2">
        <v>0</v>
      </c>
      <c r="D76" s="2">
        <v>0</v>
      </c>
      <c r="E76" s="2">
        <v>0</v>
      </c>
      <c r="F76" s="2">
        <v>0</v>
      </c>
      <c r="G76" s="2">
        <v>0</v>
      </c>
      <c r="H76" s="2">
        <v>0</v>
      </c>
      <c r="I76" s="2">
        <v>0</v>
      </c>
      <c r="J76" s="2">
        <v>0</v>
      </c>
      <c r="K76" s="2">
        <v>0</v>
      </c>
      <c r="L76" s="2">
        <v>0</v>
      </c>
      <c r="M76" s="2">
        <v>0</v>
      </c>
      <c r="N76" s="2">
        <v>0</v>
      </c>
      <c r="O76" s="2">
        <v>0</v>
      </c>
      <c r="P76" s="2">
        <v>0</v>
      </c>
      <c r="Q76" t="s">
        <v>105</v>
      </c>
      <c r="S76" s="1">
        <v>45322.930763888886</v>
      </c>
      <c r="T76">
        <v>4</v>
      </c>
      <c r="U76">
        <v>28</v>
      </c>
      <c r="V76">
        <v>5</v>
      </c>
      <c r="W76" t="str">
        <f t="shared" si="2"/>
        <v>Human</v>
      </c>
      <c r="X76" t="s">
        <v>42</v>
      </c>
      <c r="Y76" t="s">
        <v>25</v>
      </c>
      <c r="Z76" t="s">
        <v>26</v>
      </c>
    </row>
    <row r="77" spans="1:26" hidden="1" x14ac:dyDescent="0.3">
      <c r="A77" s="2">
        <v>0</v>
      </c>
      <c r="B77" s="2">
        <v>0</v>
      </c>
      <c r="C77" s="2">
        <v>0</v>
      </c>
      <c r="D77" s="2">
        <v>0</v>
      </c>
      <c r="E77" s="2">
        <v>0</v>
      </c>
      <c r="F77" s="2">
        <v>0</v>
      </c>
      <c r="G77" s="2">
        <v>0</v>
      </c>
      <c r="H77" s="2">
        <v>0</v>
      </c>
      <c r="I77" s="2">
        <v>0</v>
      </c>
      <c r="J77" s="2">
        <v>0</v>
      </c>
      <c r="K77" s="2">
        <v>0</v>
      </c>
      <c r="L77" s="2">
        <v>0</v>
      </c>
      <c r="M77" s="2">
        <v>0</v>
      </c>
      <c r="N77" s="2">
        <v>1</v>
      </c>
      <c r="O77" s="2">
        <v>0</v>
      </c>
      <c r="P77" s="2">
        <v>0</v>
      </c>
      <c r="Q77" t="s">
        <v>106</v>
      </c>
      <c r="S77" s="1">
        <v>45322.93109953704</v>
      </c>
      <c r="T77">
        <v>6</v>
      </c>
      <c r="U77">
        <v>28</v>
      </c>
      <c r="V77">
        <v>3</v>
      </c>
      <c r="W77" t="str">
        <f t="shared" si="2"/>
        <v>LLM</v>
      </c>
      <c r="X77" t="s">
        <v>42</v>
      </c>
      <c r="Y77" t="s">
        <v>25</v>
      </c>
      <c r="Z77" t="s">
        <v>26</v>
      </c>
    </row>
    <row r="78" spans="1:26" hidden="1" x14ac:dyDescent="0.3">
      <c r="A78" s="2">
        <v>0</v>
      </c>
      <c r="B78" s="2">
        <v>0</v>
      </c>
      <c r="C78" s="2">
        <v>0</v>
      </c>
      <c r="D78" s="2">
        <v>0</v>
      </c>
      <c r="E78" s="2">
        <v>0</v>
      </c>
      <c r="F78" s="2">
        <v>0</v>
      </c>
      <c r="G78" s="2">
        <v>0</v>
      </c>
      <c r="H78" s="2">
        <v>0</v>
      </c>
      <c r="I78" s="2">
        <v>0</v>
      </c>
      <c r="J78" s="2">
        <v>0</v>
      </c>
      <c r="K78" s="2">
        <v>1</v>
      </c>
      <c r="L78" s="2">
        <v>0</v>
      </c>
      <c r="M78" s="2">
        <v>0</v>
      </c>
      <c r="N78" s="2">
        <v>1</v>
      </c>
      <c r="O78" s="2">
        <v>0</v>
      </c>
      <c r="P78" s="2">
        <v>1</v>
      </c>
      <c r="Q78" t="s">
        <v>107</v>
      </c>
      <c r="S78" s="1">
        <v>45322.931435185186</v>
      </c>
      <c r="T78">
        <v>7</v>
      </c>
      <c r="U78">
        <v>28</v>
      </c>
      <c r="V78">
        <v>1</v>
      </c>
      <c r="W78" t="str">
        <f t="shared" si="2"/>
        <v>LLM</v>
      </c>
      <c r="X78" t="s">
        <v>42</v>
      </c>
      <c r="Y78" t="s">
        <v>25</v>
      </c>
      <c r="Z78" t="s">
        <v>26</v>
      </c>
    </row>
    <row r="79" spans="1:26" hidden="1" x14ac:dyDescent="0.3">
      <c r="A79" s="2">
        <v>0</v>
      </c>
      <c r="B79" s="2">
        <v>1</v>
      </c>
      <c r="C79" s="2">
        <v>0</v>
      </c>
      <c r="D79" s="2">
        <v>0</v>
      </c>
      <c r="E79" s="2">
        <v>0</v>
      </c>
      <c r="F79" s="2">
        <v>0</v>
      </c>
      <c r="G79" s="2">
        <v>0</v>
      </c>
      <c r="H79" s="2">
        <v>0</v>
      </c>
      <c r="I79" s="2">
        <v>0</v>
      </c>
      <c r="J79" s="2">
        <v>0</v>
      </c>
      <c r="K79" s="2">
        <v>0</v>
      </c>
      <c r="L79" s="2">
        <v>0</v>
      </c>
      <c r="M79" s="2">
        <v>0</v>
      </c>
      <c r="N79" s="2">
        <v>0</v>
      </c>
      <c r="O79" s="2">
        <v>0</v>
      </c>
      <c r="P79" s="2">
        <v>0</v>
      </c>
      <c r="Q79" t="s">
        <v>108</v>
      </c>
      <c r="S79" s="1">
        <v>45322.931655092594</v>
      </c>
      <c r="T79">
        <v>4</v>
      </c>
      <c r="U79">
        <v>29</v>
      </c>
      <c r="V79">
        <v>4</v>
      </c>
      <c r="W79" t="str">
        <f t="shared" si="2"/>
        <v>Human</v>
      </c>
      <c r="X79" t="s">
        <v>24</v>
      </c>
      <c r="Y79" t="s">
        <v>25</v>
      </c>
      <c r="Z79" t="s">
        <v>26</v>
      </c>
    </row>
    <row r="80" spans="1:26" hidden="1" x14ac:dyDescent="0.3">
      <c r="A80" s="2">
        <v>0</v>
      </c>
      <c r="B80" s="2">
        <v>0</v>
      </c>
      <c r="C80" s="2">
        <v>0</v>
      </c>
      <c r="D80" s="2">
        <v>0</v>
      </c>
      <c r="E80" s="2">
        <v>0</v>
      </c>
      <c r="F80" s="2">
        <v>0</v>
      </c>
      <c r="G80" s="2">
        <v>0</v>
      </c>
      <c r="H80" s="2">
        <v>0</v>
      </c>
      <c r="I80" s="2">
        <v>0</v>
      </c>
      <c r="J80" s="2">
        <v>0</v>
      </c>
      <c r="K80" s="2">
        <v>1</v>
      </c>
      <c r="L80" s="2">
        <v>0</v>
      </c>
      <c r="M80" s="2">
        <v>0</v>
      </c>
      <c r="N80" s="2">
        <v>1</v>
      </c>
      <c r="O80" s="2">
        <v>0</v>
      </c>
      <c r="P80" s="2">
        <v>0</v>
      </c>
      <c r="Q80" t="s">
        <v>109</v>
      </c>
      <c r="S80" s="1">
        <v>45322.932268518518</v>
      </c>
      <c r="T80">
        <v>7</v>
      </c>
      <c r="U80">
        <v>29</v>
      </c>
      <c r="V80">
        <v>1</v>
      </c>
      <c r="W80" t="str">
        <f t="shared" si="2"/>
        <v>LLM</v>
      </c>
      <c r="X80" t="s">
        <v>24</v>
      </c>
      <c r="Y80" t="s">
        <v>25</v>
      </c>
      <c r="Z80" t="s">
        <v>26</v>
      </c>
    </row>
    <row r="81" spans="1:26" hidden="1" x14ac:dyDescent="0.3">
      <c r="A81" s="2">
        <v>0</v>
      </c>
      <c r="B81" s="2">
        <v>1</v>
      </c>
      <c r="C81" s="2">
        <v>0</v>
      </c>
      <c r="D81" s="2">
        <v>0</v>
      </c>
      <c r="E81" s="2">
        <v>0</v>
      </c>
      <c r="F81" s="2">
        <v>0</v>
      </c>
      <c r="G81" s="2">
        <v>0</v>
      </c>
      <c r="H81" s="2">
        <v>0</v>
      </c>
      <c r="I81" s="2">
        <v>0</v>
      </c>
      <c r="J81" s="2">
        <v>0</v>
      </c>
      <c r="K81" s="2">
        <v>0</v>
      </c>
      <c r="L81" s="2">
        <v>0</v>
      </c>
      <c r="M81" s="2">
        <v>0</v>
      </c>
      <c r="N81" s="2">
        <v>0</v>
      </c>
      <c r="O81" s="2">
        <v>0</v>
      </c>
      <c r="P81" s="2">
        <v>0</v>
      </c>
      <c r="Q81" t="s">
        <v>110</v>
      </c>
      <c r="S81" s="1">
        <v>45322.932442129626</v>
      </c>
      <c r="T81">
        <v>4</v>
      </c>
      <c r="U81">
        <v>30</v>
      </c>
      <c r="V81">
        <v>4</v>
      </c>
      <c r="W81" t="str">
        <f t="shared" si="2"/>
        <v>Human</v>
      </c>
      <c r="X81" t="s">
        <v>24</v>
      </c>
      <c r="Y81" t="s">
        <v>25</v>
      </c>
      <c r="Z81" t="s">
        <v>26</v>
      </c>
    </row>
    <row r="82" spans="1:26" hidden="1" x14ac:dyDescent="0.3">
      <c r="A82" s="2">
        <v>0</v>
      </c>
      <c r="B82" s="2">
        <v>0</v>
      </c>
      <c r="C82" s="2">
        <v>0</v>
      </c>
      <c r="D82" s="2">
        <v>0</v>
      </c>
      <c r="E82" s="2">
        <v>0</v>
      </c>
      <c r="F82" s="2">
        <v>0</v>
      </c>
      <c r="G82" s="2">
        <v>0</v>
      </c>
      <c r="H82" s="2">
        <v>0</v>
      </c>
      <c r="I82" s="2">
        <v>0</v>
      </c>
      <c r="J82" s="2">
        <v>0</v>
      </c>
      <c r="K82" s="2">
        <v>1</v>
      </c>
      <c r="L82" s="2">
        <v>0</v>
      </c>
      <c r="M82" s="2">
        <v>0</v>
      </c>
      <c r="N82" s="2">
        <v>1</v>
      </c>
      <c r="O82" s="2">
        <v>0</v>
      </c>
      <c r="P82" s="2">
        <v>1</v>
      </c>
      <c r="Q82" t="s">
        <v>111</v>
      </c>
      <c r="S82" s="1">
        <v>45322.933958333335</v>
      </c>
      <c r="T82">
        <v>7</v>
      </c>
      <c r="U82">
        <v>30</v>
      </c>
      <c r="V82">
        <v>1</v>
      </c>
      <c r="W82" t="str">
        <f t="shared" si="2"/>
        <v>LLM</v>
      </c>
      <c r="X82" t="s">
        <v>24</v>
      </c>
      <c r="Y82" t="s">
        <v>25</v>
      </c>
      <c r="Z82" t="s">
        <v>26</v>
      </c>
    </row>
    <row r="83" spans="1:26" hidden="1" x14ac:dyDescent="0.3">
      <c r="A83" s="2">
        <v>0</v>
      </c>
      <c r="B83" s="2">
        <v>1</v>
      </c>
      <c r="C83" s="2">
        <v>0</v>
      </c>
      <c r="D83" s="2">
        <v>0</v>
      </c>
      <c r="E83" s="2">
        <v>0</v>
      </c>
      <c r="F83" s="2">
        <v>0</v>
      </c>
      <c r="G83" s="2">
        <v>0</v>
      </c>
      <c r="H83" s="2">
        <v>0</v>
      </c>
      <c r="I83" s="2">
        <v>0</v>
      </c>
      <c r="J83" s="2">
        <v>0</v>
      </c>
      <c r="K83" s="2">
        <v>0</v>
      </c>
      <c r="L83" s="2">
        <v>0</v>
      </c>
      <c r="M83" s="2">
        <v>0</v>
      </c>
      <c r="N83" s="2">
        <v>0</v>
      </c>
      <c r="O83" s="2">
        <v>0</v>
      </c>
      <c r="P83" s="2">
        <v>0</v>
      </c>
      <c r="Q83" t="s">
        <v>112</v>
      </c>
      <c r="S83" s="1">
        <v>45322.93440972222</v>
      </c>
      <c r="T83">
        <v>4</v>
      </c>
      <c r="U83">
        <v>31</v>
      </c>
      <c r="V83">
        <v>5</v>
      </c>
      <c r="W83" t="str">
        <f t="shared" si="2"/>
        <v>Human</v>
      </c>
      <c r="X83" t="s">
        <v>39</v>
      </c>
      <c r="Y83" t="s">
        <v>25</v>
      </c>
      <c r="Z83" t="s">
        <v>26</v>
      </c>
    </row>
    <row r="84" spans="1:26" hidden="1" x14ac:dyDescent="0.3">
      <c r="A84" s="2">
        <v>0</v>
      </c>
      <c r="B84" s="2">
        <v>0</v>
      </c>
      <c r="C84" s="2">
        <v>0</v>
      </c>
      <c r="D84" s="2">
        <v>0</v>
      </c>
      <c r="E84" s="2">
        <v>0</v>
      </c>
      <c r="F84" s="2">
        <v>0</v>
      </c>
      <c r="G84" s="2">
        <v>0</v>
      </c>
      <c r="H84" s="2">
        <v>0</v>
      </c>
      <c r="I84" s="2">
        <v>0</v>
      </c>
      <c r="J84" s="2">
        <v>0</v>
      </c>
      <c r="K84" s="2">
        <v>0</v>
      </c>
      <c r="L84" s="2">
        <v>0</v>
      </c>
      <c r="M84" s="2">
        <v>0</v>
      </c>
      <c r="N84" s="2">
        <v>1</v>
      </c>
      <c r="O84" s="2">
        <v>0</v>
      </c>
      <c r="P84" s="2">
        <v>0</v>
      </c>
      <c r="Q84" t="s">
        <v>113</v>
      </c>
      <c r="S84" s="1">
        <v>45322.934583333335</v>
      </c>
      <c r="T84">
        <v>7</v>
      </c>
      <c r="U84">
        <v>31</v>
      </c>
      <c r="V84">
        <v>4</v>
      </c>
      <c r="W84" t="str">
        <f t="shared" si="2"/>
        <v>Human</v>
      </c>
      <c r="X84" t="s">
        <v>39</v>
      </c>
      <c r="Y84" t="s">
        <v>25</v>
      </c>
      <c r="Z84" t="s">
        <v>26</v>
      </c>
    </row>
    <row r="85" spans="1:26" hidden="1" x14ac:dyDescent="0.3">
      <c r="A85" s="2">
        <v>0</v>
      </c>
      <c r="B85" s="2">
        <v>1</v>
      </c>
      <c r="C85" s="2">
        <v>0</v>
      </c>
      <c r="D85" s="2">
        <v>0</v>
      </c>
      <c r="E85" s="2">
        <v>0</v>
      </c>
      <c r="F85" s="2">
        <v>0</v>
      </c>
      <c r="G85" s="2">
        <v>0</v>
      </c>
      <c r="H85" s="2">
        <v>0</v>
      </c>
      <c r="I85" s="2">
        <v>0</v>
      </c>
      <c r="J85" s="2">
        <v>0</v>
      </c>
      <c r="K85" s="2">
        <v>0</v>
      </c>
      <c r="L85" s="2">
        <v>0</v>
      </c>
      <c r="M85" s="2">
        <v>0</v>
      </c>
      <c r="N85" s="2">
        <v>0</v>
      </c>
      <c r="O85" s="2">
        <v>0</v>
      </c>
      <c r="P85" s="2">
        <v>0</v>
      </c>
      <c r="Q85" t="s">
        <v>114</v>
      </c>
      <c r="S85" s="1">
        <v>45322.934999999998</v>
      </c>
      <c r="T85">
        <v>4</v>
      </c>
      <c r="U85">
        <v>32</v>
      </c>
      <c r="V85">
        <v>5</v>
      </c>
      <c r="W85" t="str">
        <f t="shared" si="2"/>
        <v>Human</v>
      </c>
      <c r="X85" t="s">
        <v>24</v>
      </c>
      <c r="Y85" t="s">
        <v>25</v>
      </c>
      <c r="Z85" t="s">
        <v>26</v>
      </c>
    </row>
    <row r="86" spans="1:26" hidden="1" x14ac:dyDescent="0.3">
      <c r="A86" s="2">
        <v>0</v>
      </c>
      <c r="B86" s="2">
        <v>0</v>
      </c>
      <c r="C86" s="2">
        <v>0</v>
      </c>
      <c r="D86" s="2">
        <v>0</v>
      </c>
      <c r="E86" s="2">
        <v>0</v>
      </c>
      <c r="F86" s="2">
        <v>0</v>
      </c>
      <c r="G86" s="2">
        <v>0</v>
      </c>
      <c r="H86" s="2">
        <v>0</v>
      </c>
      <c r="I86" s="2">
        <v>0</v>
      </c>
      <c r="J86" s="2">
        <v>0</v>
      </c>
      <c r="K86" s="2">
        <v>0</v>
      </c>
      <c r="L86" s="2">
        <v>0</v>
      </c>
      <c r="M86" s="2">
        <v>0</v>
      </c>
      <c r="N86" s="2">
        <v>1</v>
      </c>
      <c r="O86" s="2">
        <v>0</v>
      </c>
      <c r="P86" s="2">
        <v>1</v>
      </c>
      <c r="Q86" t="s">
        <v>115</v>
      </c>
      <c r="S86" s="1">
        <v>45322.935798611114</v>
      </c>
      <c r="T86">
        <v>7</v>
      </c>
      <c r="U86">
        <v>32</v>
      </c>
      <c r="V86">
        <v>1</v>
      </c>
      <c r="W86" t="str">
        <f t="shared" si="2"/>
        <v>LLM</v>
      </c>
      <c r="X86" t="s">
        <v>24</v>
      </c>
      <c r="Y86" t="s">
        <v>25</v>
      </c>
      <c r="Z86" t="s">
        <v>26</v>
      </c>
    </row>
    <row r="87" spans="1:26" hidden="1" x14ac:dyDescent="0.3">
      <c r="A87" s="2">
        <v>0</v>
      </c>
      <c r="B87" s="2">
        <v>1</v>
      </c>
      <c r="C87" s="2">
        <v>0</v>
      </c>
      <c r="D87" s="2">
        <v>0</v>
      </c>
      <c r="E87" s="2">
        <v>0</v>
      </c>
      <c r="F87" s="2">
        <v>0</v>
      </c>
      <c r="G87" s="2">
        <v>0</v>
      </c>
      <c r="H87" s="2">
        <v>0</v>
      </c>
      <c r="I87" s="2">
        <v>0</v>
      </c>
      <c r="J87" s="2">
        <v>0</v>
      </c>
      <c r="K87" s="2">
        <v>0</v>
      </c>
      <c r="L87" s="2">
        <v>0</v>
      </c>
      <c r="M87" s="2">
        <v>0</v>
      </c>
      <c r="N87" s="2">
        <v>0</v>
      </c>
      <c r="O87" s="2">
        <v>0</v>
      </c>
      <c r="P87" s="2">
        <v>0</v>
      </c>
      <c r="Q87" t="s">
        <v>116</v>
      </c>
      <c r="S87" s="1">
        <v>45322.935972222222</v>
      </c>
      <c r="T87">
        <v>4</v>
      </c>
      <c r="U87">
        <v>33</v>
      </c>
      <c r="V87">
        <v>5</v>
      </c>
      <c r="W87" t="str">
        <f t="shared" si="2"/>
        <v>Human</v>
      </c>
      <c r="X87" t="s">
        <v>35</v>
      </c>
      <c r="Y87" t="s">
        <v>25</v>
      </c>
      <c r="Z87" t="s">
        <v>26</v>
      </c>
    </row>
    <row r="88" spans="1:26" hidden="1" x14ac:dyDescent="0.3">
      <c r="A88" s="2">
        <v>0</v>
      </c>
      <c r="B88" s="2">
        <v>0</v>
      </c>
      <c r="C88" s="2">
        <v>0</v>
      </c>
      <c r="D88" s="2">
        <v>0</v>
      </c>
      <c r="E88" s="2">
        <v>0</v>
      </c>
      <c r="F88" s="2">
        <v>0</v>
      </c>
      <c r="G88" s="2">
        <v>0</v>
      </c>
      <c r="H88" s="2">
        <v>0</v>
      </c>
      <c r="I88" s="2">
        <v>0</v>
      </c>
      <c r="J88" s="2">
        <v>0</v>
      </c>
      <c r="K88" s="2">
        <v>1</v>
      </c>
      <c r="L88" s="2">
        <v>0</v>
      </c>
      <c r="M88" s="2">
        <v>0</v>
      </c>
      <c r="N88" s="2">
        <v>0</v>
      </c>
      <c r="O88" s="2">
        <v>0</v>
      </c>
      <c r="P88" s="2">
        <v>1</v>
      </c>
      <c r="Q88" t="s">
        <v>117</v>
      </c>
      <c r="S88" s="1">
        <v>45322.936377314814</v>
      </c>
      <c r="T88">
        <v>7</v>
      </c>
      <c r="U88">
        <v>33</v>
      </c>
      <c r="V88">
        <v>3</v>
      </c>
      <c r="W88" t="str">
        <f t="shared" si="2"/>
        <v>LLM</v>
      </c>
      <c r="X88" t="s">
        <v>35</v>
      </c>
      <c r="Y88" t="s">
        <v>25</v>
      </c>
      <c r="Z88" t="s">
        <v>26</v>
      </c>
    </row>
    <row r="89" spans="1:26" hidden="1" x14ac:dyDescent="0.3">
      <c r="A89" s="2">
        <v>0</v>
      </c>
      <c r="B89" s="2">
        <v>1</v>
      </c>
      <c r="C89" s="2">
        <v>0</v>
      </c>
      <c r="D89" s="2">
        <v>0</v>
      </c>
      <c r="E89" s="2">
        <v>0</v>
      </c>
      <c r="F89" s="2">
        <v>0</v>
      </c>
      <c r="G89" s="2">
        <v>0</v>
      </c>
      <c r="H89" s="2">
        <v>0</v>
      </c>
      <c r="I89" s="2">
        <v>0</v>
      </c>
      <c r="J89" s="2">
        <v>0</v>
      </c>
      <c r="K89" s="2">
        <v>0</v>
      </c>
      <c r="L89" s="2">
        <v>0</v>
      </c>
      <c r="M89" s="2">
        <v>0</v>
      </c>
      <c r="N89" s="2">
        <v>0</v>
      </c>
      <c r="O89" s="2">
        <v>0</v>
      </c>
      <c r="P89" s="2">
        <v>0</v>
      </c>
      <c r="Q89" t="s">
        <v>118</v>
      </c>
      <c r="S89" s="1">
        <v>45322.936574074076</v>
      </c>
      <c r="T89">
        <v>4</v>
      </c>
      <c r="U89">
        <v>34</v>
      </c>
      <c r="V89">
        <v>5</v>
      </c>
      <c r="W89" t="str">
        <f t="shared" si="2"/>
        <v>Human</v>
      </c>
      <c r="X89" t="s">
        <v>39</v>
      </c>
      <c r="Y89" t="s">
        <v>25</v>
      </c>
      <c r="Z89" t="s">
        <v>26</v>
      </c>
    </row>
    <row r="90" spans="1:26" hidden="1" x14ac:dyDescent="0.3">
      <c r="A90" s="2">
        <v>0</v>
      </c>
      <c r="B90" s="2">
        <v>1</v>
      </c>
      <c r="C90" s="2">
        <v>0</v>
      </c>
      <c r="D90" s="2">
        <v>0</v>
      </c>
      <c r="E90" s="2">
        <v>0</v>
      </c>
      <c r="F90" s="2">
        <v>0</v>
      </c>
      <c r="G90" s="2">
        <v>0</v>
      </c>
      <c r="H90" s="2">
        <v>0</v>
      </c>
      <c r="I90" s="2">
        <v>0</v>
      </c>
      <c r="J90" s="2">
        <v>0</v>
      </c>
      <c r="K90" s="2">
        <v>0</v>
      </c>
      <c r="L90" s="2">
        <v>0</v>
      </c>
      <c r="M90" s="2">
        <v>0</v>
      </c>
      <c r="N90" s="2">
        <v>0</v>
      </c>
      <c r="O90" s="2">
        <v>0</v>
      </c>
      <c r="P90" s="2">
        <v>0</v>
      </c>
      <c r="Q90" t="s">
        <v>119</v>
      </c>
      <c r="S90" s="1">
        <v>45322.939282407409</v>
      </c>
      <c r="T90">
        <v>4</v>
      </c>
      <c r="U90">
        <v>35</v>
      </c>
      <c r="V90">
        <v>4</v>
      </c>
      <c r="W90" t="str">
        <f t="shared" si="2"/>
        <v>Human</v>
      </c>
      <c r="X90" t="s">
        <v>24</v>
      </c>
      <c r="Y90" t="s">
        <v>25</v>
      </c>
      <c r="Z90" t="s">
        <v>26</v>
      </c>
    </row>
    <row r="91" spans="1:26" hidden="1" x14ac:dyDescent="0.3">
      <c r="A91" s="2">
        <v>0</v>
      </c>
      <c r="B91" s="2">
        <v>0</v>
      </c>
      <c r="C91" s="2">
        <v>0</v>
      </c>
      <c r="D91" s="2">
        <v>0</v>
      </c>
      <c r="E91" s="2">
        <v>0</v>
      </c>
      <c r="F91" s="2">
        <v>0</v>
      </c>
      <c r="G91" s="2">
        <v>0</v>
      </c>
      <c r="H91" s="2">
        <v>0</v>
      </c>
      <c r="I91" s="2">
        <v>0</v>
      </c>
      <c r="J91" s="2">
        <v>0</v>
      </c>
      <c r="K91" s="2">
        <v>1</v>
      </c>
      <c r="L91" s="2">
        <v>0</v>
      </c>
      <c r="M91" s="2">
        <v>0</v>
      </c>
      <c r="N91" s="2">
        <v>0</v>
      </c>
      <c r="O91" s="2">
        <v>0</v>
      </c>
      <c r="P91" s="2">
        <v>0</v>
      </c>
      <c r="Q91" t="s">
        <v>120</v>
      </c>
      <c r="S91" s="1">
        <v>45322.94190972222</v>
      </c>
      <c r="T91">
        <v>7</v>
      </c>
      <c r="U91">
        <v>35</v>
      </c>
      <c r="V91">
        <v>2</v>
      </c>
      <c r="W91" t="str">
        <f t="shared" si="2"/>
        <v>LLM</v>
      </c>
      <c r="X91" t="s">
        <v>24</v>
      </c>
      <c r="Y91" t="s">
        <v>25</v>
      </c>
      <c r="Z91" t="s">
        <v>26</v>
      </c>
    </row>
    <row r="92" spans="1:26" hidden="1" x14ac:dyDescent="0.3">
      <c r="A92" s="2">
        <v>1</v>
      </c>
      <c r="B92" s="2">
        <v>0</v>
      </c>
      <c r="C92" s="2">
        <v>0</v>
      </c>
      <c r="D92" s="2">
        <v>0</v>
      </c>
      <c r="E92" s="2">
        <v>0</v>
      </c>
      <c r="F92" s="2">
        <v>0</v>
      </c>
      <c r="G92" s="2">
        <v>0</v>
      </c>
      <c r="H92" s="2">
        <v>0</v>
      </c>
      <c r="I92" s="2">
        <v>0</v>
      </c>
      <c r="J92" s="2">
        <v>0</v>
      </c>
      <c r="K92" s="2">
        <v>0</v>
      </c>
      <c r="L92" s="2">
        <v>0</v>
      </c>
      <c r="M92" s="2">
        <v>1</v>
      </c>
      <c r="N92" s="2">
        <v>0</v>
      </c>
      <c r="O92" s="2">
        <v>0</v>
      </c>
      <c r="P92" s="2">
        <v>0</v>
      </c>
      <c r="Q92" t="s">
        <v>121</v>
      </c>
      <c r="S92" s="1">
        <v>45322.942233796297</v>
      </c>
      <c r="T92">
        <v>4</v>
      </c>
      <c r="U92">
        <v>36</v>
      </c>
      <c r="V92">
        <v>3</v>
      </c>
      <c r="W92" t="str">
        <f t="shared" si="2"/>
        <v>LLM</v>
      </c>
      <c r="X92" t="s">
        <v>42</v>
      </c>
      <c r="Y92" t="s">
        <v>25</v>
      </c>
      <c r="Z92" t="s">
        <v>26</v>
      </c>
    </row>
    <row r="93" spans="1:26" hidden="1" x14ac:dyDescent="0.3">
      <c r="A93" s="2">
        <v>0</v>
      </c>
      <c r="B93" s="2">
        <v>1</v>
      </c>
      <c r="C93" s="2">
        <v>0</v>
      </c>
      <c r="D93" s="2">
        <v>0</v>
      </c>
      <c r="E93" s="2">
        <v>0</v>
      </c>
      <c r="F93" s="2">
        <v>0</v>
      </c>
      <c r="G93" s="2">
        <v>0</v>
      </c>
      <c r="H93" s="2">
        <v>0</v>
      </c>
      <c r="I93" s="2">
        <v>0</v>
      </c>
      <c r="J93" s="2">
        <v>0</v>
      </c>
      <c r="K93" s="2">
        <v>0</v>
      </c>
      <c r="L93" s="2">
        <v>0</v>
      </c>
      <c r="M93" s="2">
        <v>0</v>
      </c>
      <c r="N93" s="2">
        <v>0</v>
      </c>
      <c r="O93" s="2">
        <v>0</v>
      </c>
      <c r="P93" s="2">
        <v>0</v>
      </c>
      <c r="Q93" t="s">
        <v>122</v>
      </c>
      <c r="S93" s="1">
        <v>45322.942835648151</v>
      </c>
      <c r="T93">
        <v>7</v>
      </c>
      <c r="U93">
        <v>36</v>
      </c>
      <c r="V93">
        <v>3</v>
      </c>
      <c r="W93" t="str">
        <f t="shared" si="2"/>
        <v>LLM</v>
      </c>
      <c r="X93" t="s">
        <v>42</v>
      </c>
      <c r="Y93" t="s">
        <v>25</v>
      </c>
      <c r="Z93" t="s">
        <v>26</v>
      </c>
    </row>
    <row r="94" spans="1:26" hidden="1" x14ac:dyDescent="0.3">
      <c r="A94" s="2">
        <v>1</v>
      </c>
      <c r="B94" s="2">
        <v>1</v>
      </c>
      <c r="C94" s="2">
        <v>0</v>
      </c>
      <c r="D94" s="2">
        <v>0</v>
      </c>
      <c r="E94" s="2">
        <v>0</v>
      </c>
      <c r="F94" s="2">
        <v>0</v>
      </c>
      <c r="G94" s="2">
        <v>1</v>
      </c>
      <c r="H94" s="2">
        <v>0</v>
      </c>
      <c r="I94" s="2">
        <v>0</v>
      </c>
      <c r="J94" s="2">
        <v>0</v>
      </c>
      <c r="K94" s="2">
        <v>0</v>
      </c>
      <c r="L94" s="2">
        <v>0</v>
      </c>
      <c r="M94" s="2">
        <v>0</v>
      </c>
      <c r="N94" s="2">
        <v>0</v>
      </c>
      <c r="O94" s="2">
        <v>0</v>
      </c>
      <c r="P94" s="2">
        <v>0</v>
      </c>
      <c r="Q94" t="s">
        <v>123</v>
      </c>
      <c r="S94" s="1">
        <v>45322.943148148152</v>
      </c>
      <c r="T94">
        <v>4</v>
      </c>
      <c r="U94">
        <v>37</v>
      </c>
      <c r="V94">
        <v>4</v>
      </c>
      <c r="W94" t="str">
        <f t="shared" si="2"/>
        <v>Human</v>
      </c>
      <c r="X94" t="s">
        <v>24</v>
      </c>
      <c r="Y94" t="s">
        <v>25</v>
      </c>
      <c r="Z94" t="s">
        <v>26</v>
      </c>
    </row>
    <row r="95" spans="1:26" hidden="1" x14ac:dyDescent="0.3">
      <c r="A95" s="2">
        <v>1</v>
      </c>
      <c r="B95" s="2">
        <v>1</v>
      </c>
      <c r="C95" s="2">
        <v>0</v>
      </c>
      <c r="D95" s="2">
        <v>0</v>
      </c>
      <c r="E95" s="2">
        <v>0</v>
      </c>
      <c r="F95" s="2">
        <v>0</v>
      </c>
      <c r="G95" s="2">
        <v>0</v>
      </c>
      <c r="H95" s="2">
        <v>0</v>
      </c>
      <c r="I95" s="2">
        <v>0</v>
      </c>
      <c r="J95" s="2">
        <v>0</v>
      </c>
      <c r="K95" s="2">
        <v>0</v>
      </c>
      <c r="L95" s="2">
        <v>0</v>
      </c>
      <c r="M95" s="2">
        <v>0</v>
      </c>
      <c r="N95" s="2">
        <v>0</v>
      </c>
      <c r="O95" s="2">
        <v>0</v>
      </c>
      <c r="P95" s="2">
        <v>0</v>
      </c>
      <c r="Q95" t="s">
        <v>124</v>
      </c>
      <c r="S95" s="1">
        <v>45322.947372685187</v>
      </c>
      <c r="T95">
        <v>4</v>
      </c>
      <c r="U95">
        <v>38</v>
      </c>
      <c r="V95">
        <v>4</v>
      </c>
      <c r="W95" t="str">
        <f t="shared" si="2"/>
        <v>Human</v>
      </c>
      <c r="X95" t="s">
        <v>31</v>
      </c>
      <c r="Y95" t="s">
        <v>25</v>
      </c>
      <c r="Z95" t="s">
        <v>26</v>
      </c>
    </row>
    <row r="96" spans="1:26" hidden="1" x14ac:dyDescent="0.3">
      <c r="A96" s="2">
        <v>0</v>
      </c>
      <c r="B96" s="2">
        <v>0</v>
      </c>
      <c r="C96" s="2">
        <v>0</v>
      </c>
      <c r="D96" s="2">
        <v>0</v>
      </c>
      <c r="E96" s="2">
        <v>0</v>
      </c>
      <c r="F96" s="2">
        <v>0</v>
      </c>
      <c r="G96" s="2">
        <v>0</v>
      </c>
      <c r="H96" s="2">
        <v>0</v>
      </c>
      <c r="I96" s="2">
        <v>0</v>
      </c>
      <c r="J96" s="2">
        <v>0</v>
      </c>
      <c r="K96" s="2">
        <v>1</v>
      </c>
      <c r="L96" s="2">
        <v>0</v>
      </c>
      <c r="M96" s="2">
        <v>0</v>
      </c>
      <c r="N96" s="2">
        <v>1</v>
      </c>
      <c r="O96" s="2">
        <v>0</v>
      </c>
      <c r="P96" s="2">
        <v>0</v>
      </c>
      <c r="Q96" t="s">
        <v>125</v>
      </c>
      <c r="S96" s="1">
        <v>45322.947557870371</v>
      </c>
      <c r="T96">
        <v>7</v>
      </c>
      <c r="U96">
        <v>38</v>
      </c>
      <c r="V96">
        <v>4</v>
      </c>
      <c r="W96" t="str">
        <f t="shared" si="2"/>
        <v>Human</v>
      </c>
      <c r="X96" t="s">
        <v>31</v>
      </c>
      <c r="Y96" t="s">
        <v>25</v>
      </c>
      <c r="Z96" t="s">
        <v>26</v>
      </c>
    </row>
    <row r="97" spans="1:26" hidden="1" x14ac:dyDescent="0.3">
      <c r="A97" s="2">
        <v>1</v>
      </c>
      <c r="B97" s="2">
        <v>0</v>
      </c>
      <c r="C97" s="2">
        <v>0</v>
      </c>
      <c r="D97" s="2">
        <v>0</v>
      </c>
      <c r="E97" s="2">
        <v>0</v>
      </c>
      <c r="F97" s="2">
        <v>0</v>
      </c>
      <c r="G97" s="2">
        <v>0</v>
      </c>
      <c r="H97" s="2">
        <v>0</v>
      </c>
      <c r="I97" s="2">
        <v>0</v>
      </c>
      <c r="J97" s="2">
        <v>0</v>
      </c>
      <c r="K97" s="2">
        <v>0</v>
      </c>
      <c r="L97" s="2">
        <v>0</v>
      </c>
      <c r="M97" s="2">
        <v>0</v>
      </c>
      <c r="N97" s="2">
        <v>0</v>
      </c>
      <c r="O97" s="2">
        <v>0</v>
      </c>
      <c r="P97" s="2">
        <v>0</v>
      </c>
      <c r="Q97" t="s">
        <v>126</v>
      </c>
      <c r="S97" s="1">
        <v>45322.94902777778</v>
      </c>
      <c r="T97">
        <v>4</v>
      </c>
      <c r="U97">
        <v>39</v>
      </c>
      <c r="V97">
        <v>4</v>
      </c>
      <c r="W97" t="str">
        <f t="shared" si="2"/>
        <v>Human</v>
      </c>
      <c r="X97" t="s">
        <v>35</v>
      </c>
      <c r="Y97" t="s">
        <v>25</v>
      </c>
      <c r="Z97" t="s">
        <v>26</v>
      </c>
    </row>
    <row r="98" spans="1:26" hidden="1" x14ac:dyDescent="0.3">
      <c r="A98" s="2">
        <v>0</v>
      </c>
      <c r="B98" s="2">
        <v>0</v>
      </c>
      <c r="C98" s="2">
        <v>0</v>
      </c>
      <c r="D98" s="2">
        <v>0</v>
      </c>
      <c r="E98" s="2">
        <v>0</v>
      </c>
      <c r="F98" s="2">
        <v>0</v>
      </c>
      <c r="G98" s="2">
        <v>0</v>
      </c>
      <c r="H98" s="2">
        <v>0</v>
      </c>
      <c r="I98" s="2">
        <v>0</v>
      </c>
      <c r="J98" s="2">
        <v>0</v>
      </c>
      <c r="K98" s="2">
        <v>0</v>
      </c>
      <c r="L98" s="2">
        <v>0</v>
      </c>
      <c r="M98" s="2">
        <v>0</v>
      </c>
      <c r="N98" s="2">
        <v>0</v>
      </c>
      <c r="O98" s="2">
        <v>0</v>
      </c>
      <c r="P98" s="2">
        <v>0</v>
      </c>
      <c r="Q98" t="s">
        <v>127</v>
      </c>
      <c r="S98" s="1">
        <v>45322.950138888889</v>
      </c>
      <c r="T98">
        <v>7</v>
      </c>
      <c r="U98">
        <v>39</v>
      </c>
      <c r="V98">
        <v>5</v>
      </c>
      <c r="W98" t="str">
        <f t="shared" ref="W98:W129" si="3">IF(V98&gt;3, "Human", "LLM")</f>
        <v>Human</v>
      </c>
      <c r="X98" t="s">
        <v>35</v>
      </c>
      <c r="Y98" t="s">
        <v>25</v>
      </c>
      <c r="Z98" t="s">
        <v>26</v>
      </c>
    </row>
    <row r="99" spans="1:26" hidden="1" x14ac:dyDescent="0.3">
      <c r="A99" s="2">
        <v>0</v>
      </c>
      <c r="B99" s="2">
        <v>1</v>
      </c>
      <c r="C99" s="2">
        <v>0</v>
      </c>
      <c r="D99" s="2">
        <v>0</v>
      </c>
      <c r="E99" s="2">
        <v>0</v>
      </c>
      <c r="F99" s="2">
        <v>0</v>
      </c>
      <c r="G99" s="2">
        <v>0</v>
      </c>
      <c r="H99" s="2">
        <v>0</v>
      </c>
      <c r="I99" s="2">
        <v>0</v>
      </c>
      <c r="J99" s="2">
        <v>0</v>
      </c>
      <c r="K99" s="2">
        <v>0</v>
      </c>
      <c r="L99" s="2">
        <v>0</v>
      </c>
      <c r="M99" s="2">
        <v>0</v>
      </c>
      <c r="N99" s="2">
        <v>0</v>
      </c>
      <c r="O99" s="2">
        <v>0</v>
      </c>
      <c r="P99" s="2">
        <v>0</v>
      </c>
      <c r="Q99" t="s">
        <v>128</v>
      </c>
      <c r="S99" s="1">
        <v>45322.950601851851</v>
      </c>
      <c r="T99">
        <v>4</v>
      </c>
      <c r="U99">
        <v>40</v>
      </c>
      <c r="V99">
        <v>5</v>
      </c>
      <c r="W99" t="str">
        <f t="shared" si="3"/>
        <v>Human</v>
      </c>
      <c r="X99" t="s">
        <v>31</v>
      </c>
      <c r="Y99" t="s">
        <v>25</v>
      </c>
      <c r="Z99" t="s">
        <v>26</v>
      </c>
    </row>
    <row r="100" spans="1:26" hidden="1" x14ac:dyDescent="0.3">
      <c r="A100" s="2">
        <v>0</v>
      </c>
      <c r="B100" s="2">
        <v>1</v>
      </c>
      <c r="C100" s="2">
        <v>0</v>
      </c>
      <c r="D100" s="2">
        <v>0</v>
      </c>
      <c r="E100" s="2">
        <v>0</v>
      </c>
      <c r="F100" s="2">
        <v>0</v>
      </c>
      <c r="G100" s="2">
        <v>0</v>
      </c>
      <c r="H100" s="2">
        <v>0</v>
      </c>
      <c r="I100" s="2">
        <v>0</v>
      </c>
      <c r="J100" s="2">
        <v>0</v>
      </c>
      <c r="K100" s="2">
        <v>0</v>
      </c>
      <c r="L100" s="2">
        <v>0</v>
      </c>
      <c r="M100" s="2">
        <v>0</v>
      </c>
      <c r="N100" s="2">
        <v>0</v>
      </c>
      <c r="O100" s="2">
        <v>0</v>
      </c>
      <c r="P100" s="2">
        <v>0</v>
      </c>
      <c r="Q100" t="s">
        <v>129</v>
      </c>
      <c r="S100" s="1">
        <v>45322.95076388889</v>
      </c>
      <c r="T100">
        <v>7</v>
      </c>
      <c r="U100">
        <v>40</v>
      </c>
      <c r="V100">
        <v>5</v>
      </c>
      <c r="W100" t="str">
        <f t="shared" si="3"/>
        <v>Human</v>
      </c>
      <c r="X100" t="s">
        <v>31</v>
      </c>
      <c r="Y100" t="s">
        <v>25</v>
      </c>
      <c r="Z100" t="s">
        <v>26</v>
      </c>
    </row>
    <row r="101" spans="1:26" hidden="1" x14ac:dyDescent="0.3">
      <c r="A101" s="2">
        <v>0</v>
      </c>
      <c r="B101" s="2">
        <v>1</v>
      </c>
      <c r="C101" s="2">
        <v>0</v>
      </c>
      <c r="D101" s="2">
        <v>0</v>
      </c>
      <c r="E101" s="2">
        <v>0</v>
      </c>
      <c r="F101" s="2">
        <v>0</v>
      </c>
      <c r="G101" s="2">
        <v>0</v>
      </c>
      <c r="H101" s="2">
        <v>0</v>
      </c>
      <c r="I101" s="2">
        <v>0</v>
      </c>
      <c r="J101" s="2">
        <v>0</v>
      </c>
      <c r="K101" s="2">
        <v>0</v>
      </c>
      <c r="L101" s="2">
        <v>0</v>
      </c>
      <c r="M101" s="2">
        <v>0</v>
      </c>
      <c r="N101" s="2">
        <v>0</v>
      </c>
      <c r="O101" s="2">
        <v>0</v>
      </c>
      <c r="P101" s="2">
        <v>0</v>
      </c>
      <c r="Q101" t="s">
        <v>130</v>
      </c>
      <c r="S101" s="1">
        <v>45322.951226851852</v>
      </c>
      <c r="T101">
        <v>4</v>
      </c>
      <c r="U101">
        <v>41</v>
      </c>
      <c r="V101">
        <v>5</v>
      </c>
      <c r="W101" t="str">
        <f t="shared" si="3"/>
        <v>Human</v>
      </c>
      <c r="X101" t="s">
        <v>35</v>
      </c>
      <c r="Y101" t="s">
        <v>25</v>
      </c>
      <c r="Z101" t="s">
        <v>26</v>
      </c>
    </row>
    <row r="102" spans="1:26" hidden="1" x14ac:dyDescent="0.3">
      <c r="A102" s="2">
        <v>1</v>
      </c>
      <c r="B102" s="2">
        <v>1</v>
      </c>
      <c r="C102" s="2">
        <v>0</v>
      </c>
      <c r="D102" s="2">
        <v>0</v>
      </c>
      <c r="E102" s="2">
        <v>0</v>
      </c>
      <c r="F102" s="2">
        <v>0</v>
      </c>
      <c r="G102" s="2">
        <v>0</v>
      </c>
      <c r="H102" s="2">
        <v>0</v>
      </c>
      <c r="I102" s="2">
        <v>0</v>
      </c>
      <c r="J102" s="2">
        <v>0</v>
      </c>
      <c r="K102" s="2">
        <v>0</v>
      </c>
      <c r="L102" s="2">
        <v>0</v>
      </c>
      <c r="M102" s="2">
        <v>0</v>
      </c>
      <c r="N102" s="2">
        <v>0</v>
      </c>
      <c r="O102" s="2">
        <v>0</v>
      </c>
      <c r="P102" s="2">
        <v>0</v>
      </c>
      <c r="Q102" t="s">
        <v>131</v>
      </c>
      <c r="S102" s="1">
        <v>45322.952002314814</v>
      </c>
      <c r="T102">
        <v>7</v>
      </c>
      <c r="U102">
        <v>41</v>
      </c>
      <c r="V102">
        <v>5</v>
      </c>
      <c r="W102" t="str">
        <f t="shared" si="3"/>
        <v>Human</v>
      </c>
      <c r="X102" t="s">
        <v>35</v>
      </c>
      <c r="Y102" t="s">
        <v>25</v>
      </c>
      <c r="Z102" t="s">
        <v>26</v>
      </c>
    </row>
    <row r="103" spans="1:26" hidden="1" x14ac:dyDescent="0.3">
      <c r="A103" s="2">
        <v>0</v>
      </c>
      <c r="B103" s="2">
        <v>1</v>
      </c>
      <c r="C103" s="2">
        <v>0</v>
      </c>
      <c r="D103" s="2">
        <v>0</v>
      </c>
      <c r="E103" s="2">
        <v>0</v>
      </c>
      <c r="F103" s="2">
        <v>0</v>
      </c>
      <c r="G103" s="2">
        <v>0</v>
      </c>
      <c r="H103" s="2">
        <v>0</v>
      </c>
      <c r="I103" s="2">
        <v>0</v>
      </c>
      <c r="J103" s="2">
        <v>0</v>
      </c>
      <c r="K103" s="2">
        <v>0</v>
      </c>
      <c r="L103" s="2">
        <v>0</v>
      </c>
      <c r="M103" s="2">
        <v>0</v>
      </c>
      <c r="N103" s="2">
        <v>0</v>
      </c>
      <c r="O103" s="2">
        <v>0</v>
      </c>
      <c r="P103" s="2">
        <v>0</v>
      </c>
      <c r="Q103" t="s">
        <v>132</v>
      </c>
      <c r="S103" s="1">
        <v>45322.952175925922</v>
      </c>
      <c r="T103">
        <v>4</v>
      </c>
      <c r="U103">
        <v>42</v>
      </c>
      <c r="V103">
        <v>5</v>
      </c>
      <c r="W103" t="str">
        <f t="shared" si="3"/>
        <v>Human</v>
      </c>
      <c r="X103" t="s">
        <v>35</v>
      </c>
      <c r="Y103" t="s">
        <v>25</v>
      </c>
      <c r="Z103" t="s">
        <v>26</v>
      </c>
    </row>
    <row r="104" spans="1:26" hidden="1" x14ac:dyDescent="0.3">
      <c r="A104" s="2">
        <v>1</v>
      </c>
      <c r="B104" s="2">
        <v>1</v>
      </c>
      <c r="C104" s="2">
        <v>0</v>
      </c>
      <c r="D104" s="2">
        <v>0</v>
      </c>
      <c r="E104" s="2">
        <v>0</v>
      </c>
      <c r="F104" s="2">
        <v>0</v>
      </c>
      <c r="G104" s="2">
        <v>0</v>
      </c>
      <c r="H104" s="2">
        <v>0</v>
      </c>
      <c r="I104" s="2">
        <v>0</v>
      </c>
      <c r="J104" s="2">
        <v>0</v>
      </c>
      <c r="K104" s="2">
        <v>0</v>
      </c>
      <c r="L104" s="2">
        <v>0</v>
      </c>
      <c r="M104" s="2">
        <v>0</v>
      </c>
      <c r="N104" s="2">
        <v>0</v>
      </c>
      <c r="O104" s="2">
        <v>0</v>
      </c>
      <c r="P104" s="2">
        <v>0</v>
      </c>
      <c r="Q104" t="s">
        <v>133</v>
      </c>
      <c r="S104" s="1">
        <v>45322.952511574076</v>
      </c>
      <c r="T104">
        <v>7</v>
      </c>
      <c r="U104">
        <v>42</v>
      </c>
      <c r="V104">
        <v>5</v>
      </c>
      <c r="W104" t="str">
        <f t="shared" si="3"/>
        <v>Human</v>
      </c>
      <c r="X104" t="s">
        <v>35</v>
      </c>
      <c r="Y104" t="s">
        <v>25</v>
      </c>
      <c r="Z104" t="s">
        <v>26</v>
      </c>
    </row>
    <row r="105" spans="1:26" hidden="1" x14ac:dyDescent="0.3">
      <c r="A105" s="2">
        <v>0</v>
      </c>
      <c r="B105" s="2">
        <v>1</v>
      </c>
      <c r="C105" s="2">
        <v>0</v>
      </c>
      <c r="D105" s="2">
        <v>0</v>
      </c>
      <c r="E105" s="2">
        <v>0</v>
      </c>
      <c r="F105" s="2">
        <v>0</v>
      </c>
      <c r="G105" s="2">
        <v>0</v>
      </c>
      <c r="H105" s="2">
        <v>0</v>
      </c>
      <c r="I105" s="2">
        <v>0</v>
      </c>
      <c r="J105" s="2">
        <v>0</v>
      </c>
      <c r="K105" s="2">
        <v>0</v>
      </c>
      <c r="L105" s="2">
        <v>0</v>
      </c>
      <c r="M105" s="2">
        <v>0</v>
      </c>
      <c r="N105" s="2">
        <v>0</v>
      </c>
      <c r="O105" s="2">
        <v>0</v>
      </c>
      <c r="P105" s="2">
        <v>0</v>
      </c>
      <c r="Q105" t="s">
        <v>134</v>
      </c>
      <c r="S105" s="1">
        <v>45322.952962962961</v>
      </c>
      <c r="T105">
        <v>4</v>
      </c>
      <c r="U105">
        <v>43</v>
      </c>
      <c r="V105">
        <v>5</v>
      </c>
      <c r="W105" t="str">
        <f t="shared" si="3"/>
        <v>Human</v>
      </c>
      <c r="X105" t="s">
        <v>35</v>
      </c>
      <c r="Y105" t="s">
        <v>25</v>
      </c>
      <c r="Z105" t="s">
        <v>26</v>
      </c>
    </row>
    <row r="106" spans="1:26" hidden="1" x14ac:dyDescent="0.3">
      <c r="A106" s="2">
        <v>1</v>
      </c>
      <c r="B106" s="2">
        <v>1</v>
      </c>
      <c r="C106" s="2">
        <v>0</v>
      </c>
      <c r="D106" s="2">
        <v>0</v>
      </c>
      <c r="E106" s="2">
        <v>0</v>
      </c>
      <c r="F106" s="2">
        <v>0</v>
      </c>
      <c r="G106" s="2">
        <v>0</v>
      </c>
      <c r="H106" s="2">
        <v>0</v>
      </c>
      <c r="I106" s="2">
        <v>0</v>
      </c>
      <c r="J106" s="2">
        <v>0</v>
      </c>
      <c r="K106" s="2">
        <v>0</v>
      </c>
      <c r="L106" s="2">
        <v>0</v>
      </c>
      <c r="M106" s="2">
        <v>0</v>
      </c>
      <c r="N106" s="2">
        <v>0</v>
      </c>
      <c r="O106" s="2">
        <v>0</v>
      </c>
      <c r="P106" s="2">
        <v>0</v>
      </c>
      <c r="Q106" t="s">
        <v>135</v>
      </c>
      <c r="S106" s="1">
        <v>45322.953877314816</v>
      </c>
      <c r="T106">
        <v>7</v>
      </c>
      <c r="U106">
        <v>43</v>
      </c>
      <c r="V106">
        <v>5</v>
      </c>
      <c r="W106" t="str">
        <f t="shared" si="3"/>
        <v>Human</v>
      </c>
      <c r="X106" t="s">
        <v>35</v>
      </c>
      <c r="Y106" t="s">
        <v>25</v>
      </c>
      <c r="Z106" t="s">
        <v>26</v>
      </c>
    </row>
    <row r="107" spans="1:26" hidden="1" x14ac:dyDescent="0.3">
      <c r="A107" s="2">
        <v>0</v>
      </c>
      <c r="B107" s="2">
        <v>1</v>
      </c>
      <c r="C107" s="2">
        <v>0</v>
      </c>
      <c r="D107" s="2">
        <v>0</v>
      </c>
      <c r="E107" s="2">
        <v>0</v>
      </c>
      <c r="F107" s="2">
        <v>0</v>
      </c>
      <c r="G107" s="2">
        <v>0</v>
      </c>
      <c r="H107" s="2">
        <v>0</v>
      </c>
      <c r="I107" s="2">
        <v>0</v>
      </c>
      <c r="J107" s="2">
        <v>0</v>
      </c>
      <c r="K107" s="2">
        <v>0</v>
      </c>
      <c r="L107" s="2">
        <v>0</v>
      </c>
      <c r="M107" s="2">
        <v>0</v>
      </c>
      <c r="N107" s="2">
        <v>0</v>
      </c>
      <c r="O107" s="2">
        <v>0</v>
      </c>
      <c r="P107" s="2">
        <v>0</v>
      </c>
      <c r="Q107" t="s">
        <v>136</v>
      </c>
      <c r="S107" s="1">
        <v>45322.954467592594</v>
      </c>
      <c r="T107">
        <v>4</v>
      </c>
      <c r="U107">
        <v>44</v>
      </c>
      <c r="V107">
        <v>5</v>
      </c>
      <c r="W107" t="str">
        <f t="shared" si="3"/>
        <v>Human</v>
      </c>
      <c r="X107" t="s">
        <v>35</v>
      </c>
      <c r="Y107" t="s">
        <v>25</v>
      </c>
      <c r="Z107" t="s">
        <v>26</v>
      </c>
    </row>
    <row r="108" spans="1:26" hidden="1" x14ac:dyDescent="0.3">
      <c r="A108" s="2">
        <v>1</v>
      </c>
      <c r="B108" s="2">
        <v>1</v>
      </c>
      <c r="C108" s="2">
        <v>0</v>
      </c>
      <c r="D108" s="2">
        <v>0</v>
      </c>
      <c r="E108" s="2">
        <v>0</v>
      </c>
      <c r="F108" s="2">
        <v>0</v>
      </c>
      <c r="G108" s="2">
        <v>0</v>
      </c>
      <c r="H108" s="2">
        <v>0</v>
      </c>
      <c r="I108" s="2">
        <v>0</v>
      </c>
      <c r="J108" s="2">
        <v>0</v>
      </c>
      <c r="K108" s="2">
        <v>0</v>
      </c>
      <c r="L108" s="2">
        <v>0</v>
      </c>
      <c r="M108" s="2">
        <v>0</v>
      </c>
      <c r="N108" s="2">
        <v>0</v>
      </c>
      <c r="O108" s="2">
        <v>0</v>
      </c>
      <c r="P108" s="2">
        <v>0</v>
      </c>
      <c r="Q108" t="s">
        <v>137</v>
      </c>
      <c r="S108" s="1">
        <v>45322.955208333333</v>
      </c>
      <c r="T108">
        <v>7</v>
      </c>
      <c r="U108">
        <v>44</v>
      </c>
      <c r="V108">
        <v>5</v>
      </c>
      <c r="W108" t="str">
        <f t="shared" si="3"/>
        <v>Human</v>
      </c>
      <c r="X108" t="s">
        <v>35</v>
      </c>
      <c r="Y108" t="s">
        <v>25</v>
      </c>
      <c r="Z108" t="s">
        <v>26</v>
      </c>
    </row>
    <row r="109" spans="1:26" hidden="1" x14ac:dyDescent="0.3">
      <c r="A109" s="2">
        <v>1</v>
      </c>
      <c r="B109" s="2">
        <v>0</v>
      </c>
      <c r="C109" s="2">
        <v>0</v>
      </c>
      <c r="D109" s="2">
        <v>0</v>
      </c>
      <c r="E109" s="2">
        <v>0</v>
      </c>
      <c r="F109" s="2">
        <v>0</v>
      </c>
      <c r="G109" s="2">
        <v>0</v>
      </c>
      <c r="H109" s="2">
        <v>0</v>
      </c>
      <c r="I109" s="2">
        <v>1</v>
      </c>
      <c r="J109" s="2">
        <v>0</v>
      </c>
      <c r="K109" s="2">
        <v>0</v>
      </c>
      <c r="L109" s="2">
        <v>0</v>
      </c>
      <c r="M109" s="2">
        <v>0</v>
      </c>
      <c r="N109" s="2">
        <v>0</v>
      </c>
      <c r="O109" s="2">
        <v>0</v>
      </c>
      <c r="P109" s="2">
        <v>0</v>
      </c>
      <c r="Q109" t="s">
        <v>138</v>
      </c>
      <c r="S109" s="1">
        <v>45322.955474537041</v>
      </c>
      <c r="T109">
        <v>4</v>
      </c>
      <c r="U109">
        <v>45</v>
      </c>
      <c r="V109">
        <v>4</v>
      </c>
      <c r="W109" t="str">
        <f t="shared" si="3"/>
        <v>Human</v>
      </c>
      <c r="X109" t="s">
        <v>39</v>
      </c>
      <c r="Y109" t="s">
        <v>25</v>
      </c>
      <c r="Z109" t="s">
        <v>26</v>
      </c>
    </row>
    <row r="110" spans="1:26" hidden="1" x14ac:dyDescent="0.3">
      <c r="A110" s="2">
        <v>1</v>
      </c>
      <c r="B110" s="2">
        <v>1</v>
      </c>
      <c r="C110" s="2">
        <v>0</v>
      </c>
      <c r="D110" s="2">
        <v>0</v>
      </c>
      <c r="E110" s="2">
        <v>0</v>
      </c>
      <c r="F110" s="2">
        <v>0</v>
      </c>
      <c r="G110" s="2">
        <v>0</v>
      </c>
      <c r="H110" s="2">
        <v>0</v>
      </c>
      <c r="I110" s="2">
        <v>0</v>
      </c>
      <c r="J110" s="2">
        <v>0</v>
      </c>
      <c r="K110" s="2">
        <v>0</v>
      </c>
      <c r="L110" s="2">
        <v>0</v>
      </c>
      <c r="M110" s="2">
        <v>0</v>
      </c>
      <c r="N110" s="2">
        <v>0</v>
      </c>
      <c r="O110" s="2">
        <v>0</v>
      </c>
      <c r="P110" s="2">
        <v>0</v>
      </c>
      <c r="Q110" t="s">
        <v>139</v>
      </c>
      <c r="S110" s="1">
        <v>45322.955694444441</v>
      </c>
      <c r="T110">
        <v>7</v>
      </c>
      <c r="U110">
        <v>45</v>
      </c>
      <c r="V110">
        <v>5</v>
      </c>
      <c r="W110" t="str">
        <f t="shared" si="3"/>
        <v>Human</v>
      </c>
      <c r="X110" t="s">
        <v>39</v>
      </c>
      <c r="Y110" t="s">
        <v>25</v>
      </c>
      <c r="Z110" t="s">
        <v>26</v>
      </c>
    </row>
    <row r="111" spans="1:26" hidden="1" x14ac:dyDescent="0.3">
      <c r="A111" s="2">
        <v>0</v>
      </c>
      <c r="B111" s="2">
        <v>0</v>
      </c>
      <c r="C111" s="2">
        <v>0</v>
      </c>
      <c r="D111" s="2">
        <v>0</v>
      </c>
      <c r="E111" s="2">
        <v>0</v>
      </c>
      <c r="F111" s="2">
        <v>0</v>
      </c>
      <c r="G111" s="2">
        <v>0</v>
      </c>
      <c r="H111" s="2">
        <v>0</v>
      </c>
      <c r="I111" s="2">
        <v>0</v>
      </c>
      <c r="J111" s="2">
        <v>0</v>
      </c>
      <c r="K111" s="2">
        <v>0</v>
      </c>
      <c r="L111" s="2">
        <v>0</v>
      </c>
      <c r="M111" s="2">
        <v>0</v>
      </c>
      <c r="N111" s="2">
        <v>1</v>
      </c>
      <c r="O111" s="2">
        <v>0</v>
      </c>
      <c r="P111" s="2">
        <v>0</v>
      </c>
      <c r="Q111" t="s">
        <v>140</v>
      </c>
      <c r="S111" s="1">
        <v>45322.956284722219</v>
      </c>
      <c r="T111">
        <v>3</v>
      </c>
      <c r="U111">
        <v>46</v>
      </c>
      <c r="V111">
        <v>4</v>
      </c>
      <c r="W111" t="str">
        <f t="shared" si="3"/>
        <v>Human</v>
      </c>
      <c r="X111" t="s">
        <v>39</v>
      </c>
      <c r="Y111" t="s">
        <v>25</v>
      </c>
      <c r="Z111" t="s">
        <v>26</v>
      </c>
    </row>
    <row r="112" spans="1:26" hidden="1" x14ac:dyDescent="0.3">
      <c r="A112" s="2">
        <v>0</v>
      </c>
      <c r="B112" s="2">
        <v>0</v>
      </c>
      <c r="C112" s="2">
        <v>0</v>
      </c>
      <c r="D112" s="2">
        <v>0</v>
      </c>
      <c r="E112" s="2">
        <v>0</v>
      </c>
      <c r="F112" s="2">
        <v>0</v>
      </c>
      <c r="G112" s="2">
        <v>0</v>
      </c>
      <c r="H112" s="2">
        <v>0</v>
      </c>
      <c r="I112" s="2">
        <v>0</v>
      </c>
      <c r="J112" s="2">
        <v>0</v>
      </c>
      <c r="K112" s="2">
        <v>1</v>
      </c>
      <c r="L112" s="2">
        <v>0</v>
      </c>
      <c r="M112" s="2">
        <v>0</v>
      </c>
      <c r="N112" s="2">
        <v>1</v>
      </c>
      <c r="O112" s="2">
        <v>0</v>
      </c>
      <c r="P112" s="2">
        <v>0</v>
      </c>
      <c r="Q112" t="s">
        <v>141</v>
      </c>
      <c r="S112" s="1">
        <v>45322.956608796296</v>
      </c>
      <c r="T112">
        <v>4</v>
      </c>
      <c r="U112">
        <v>46</v>
      </c>
      <c r="V112">
        <v>1</v>
      </c>
      <c r="W112" t="str">
        <f t="shared" si="3"/>
        <v>LLM</v>
      </c>
      <c r="X112" t="s">
        <v>39</v>
      </c>
      <c r="Y112" t="s">
        <v>25</v>
      </c>
      <c r="Z112" t="s">
        <v>26</v>
      </c>
    </row>
    <row r="113" spans="1:26" x14ac:dyDescent="0.3">
      <c r="A113" s="2">
        <v>0</v>
      </c>
      <c r="B113" s="2">
        <v>0</v>
      </c>
      <c r="C113" s="2">
        <v>0</v>
      </c>
      <c r="D113" s="2">
        <v>0</v>
      </c>
      <c r="E113" s="2">
        <v>1</v>
      </c>
      <c r="F113" s="2">
        <v>0</v>
      </c>
      <c r="G113" s="2">
        <v>0</v>
      </c>
      <c r="H113" s="2">
        <v>0</v>
      </c>
      <c r="I113" s="2">
        <v>0</v>
      </c>
      <c r="J113" s="2">
        <v>0</v>
      </c>
      <c r="K113" s="2">
        <v>0</v>
      </c>
      <c r="L113" s="2">
        <v>1</v>
      </c>
      <c r="M113" s="2">
        <v>0</v>
      </c>
      <c r="N113" s="2">
        <v>0</v>
      </c>
      <c r="O113" s="2">
        <v>0</v>
      </c>
      <c r="P113" s="2">
        <v>0</v>
      </c>
      <c r="Q113" t="s">
        <v>142</v>
      </c>
      <c r="S113" s="1">
        <v>45322.956956018519</v>
      </c>
      <c r="T113">
        <v>6</v>
      </c>
      <c r="U113">
        <v>46</v>
      </c>
      <c r="V113">
        <v>1</v>
      </c>
      <c r="W113" t="str">
        <f t="shared" si="3"/>
        <v>LLM</v>
      </c>
      <c r="X113" t="s">
        <v>39</v>
      </c>
      <c r="Y113" t="s">
        <v>25</v>
      </c>
      <c r="Z113" t="s">
        <v>26</v>
      </c>
    </row>
    <row r="114" spans="1:26" hidden="1" x14ac:dyDescent="0.3">
      <c r="A114" s="2">
        <v>1</v>
      </c>
      <c r="B114" s="2">
        <v>1</v>
      </c>
      <c r="C114" s="2">
        <v>0</v>
      </c>
      <c r="D114" s="2">
        <v>0</v>
      </c>
      <c r="E114" s="2">
        <v>0</v>
      </c>
      <c r="F114" s="2">
        <v>0</v>
      </c>
      <c r="G114" s="2">
        <v>0</v>
      </c>
      <c r="H114" s="2">
        <v>0</v>
      </c>
      <c r="I114" s="2">
        <v>0</v>
      </c>
      <c r="J114" s="2">
        <v>0</v>
      </c>
      <c r="K114" s="2">
        <v>0</v>
      </c>
      <c r="L114" s="2">
        <v>0</v>
      </c>
      <c r="M114" s="2">
        <v>0</v>
      </c>
      <c r="N114" s="2">
        <v>0</v>
      </c>
      <c r="O114" s="2">
        <v>0</v>
      </c>
      <c r="P114" s="2">
        <v>0</v>
      </c>
      <c r="Q114" t="s">
        <v>143</v>
      </c>
      <c r="S114" s="1">
        <v>45322.958032407405</v>
      </c>
      <c r="T114">
        <v>7</v>
      </c>
      <c r="U114">
        <v>46</v>
      </c>
      <c r="V114">
        <v>5</v>
      </c>
      <c r="W114" t="str">
        <f t="shared" si="3"/>
        <v>Human</v>
      </c>
      <c r="X114" t="s">
        <v>39</v>
      </c>
      <c r="Y114" t="s">
        <v>25</v>
      </c>
      <c r="Z114" t="s">
        <v>26</v>
      </c>
    </row>
    <row r="115" spans="1:26" hidden="1" x14ac:dyDescent="0.3">
      <c r="A115" s="2">
        <v>0</v>
      </c>
      <c r="B115" s="2">
        <v>0</v>
      </c>
      <c r="C115" s="2">
        <v>0</v>
      </c>
      <c r="D115" s="2">
        <v>0</v>
      </c>
      <c r="E115" s="2">
        <v>0</v>
      </c>
      <c r="F115" s="2">
        <v>0</v>
      </c>
      <c r="G115" s="2">
        <v>0</v>
      </c>
      <c r="H115" s="2">
        <v>0</v>
      </c>
      <c r="I115" s="2">
        <v>0</v>
      </c>
      <c r="J115" s="2">
        <v>0</v>
      </c>
      <c r="K115" s="2">
        <v>1</v>
      </c>
      <c r="L115" s="2">
        <v>0</v>
      </c>
      <c r="M115" s="2">
        <v>0</v>
      </c>
      <c r="N115" s="2">
        <v>1</v>
      </c>
      <c r="O115" s="2">
        <v>0</v>
      </c>
      <c r="P115" s="2">
        <v>1</v>
      </c>
      <c r="Q115" t="s">
        <v>144</v>
      </c>
      <c r="S115" s="1">
        <v>45322.958368055559</v>
      </c>
      <c r="T115">
        <v>4</v>
      </c>
      <c r="U115">
        <v>47</v>
      </c>
      <c r="V115">
        <v>1</v>
      </c>
      <c r="W115" t="str">
        <f t="shared" si="3"/>
        <v>LLM</v>
      </c>
      <c r="X115" t="s">
        <v>39</v>
      </c>
      <c r="Y115" t="s">
        <v>25</v>
      </c>
      <c r="Z115" t="s">
        <v>26</v>
      </c>
    </row>
    <row r="116" spans="1:26" hidden="1" x14ac:dyDescent="0.3">
      <c r="A116" s="2">
        <v>1</v>
      </c>
      <c r="B116" s="2">
        <v>0</v>
      </c>
      <c r="C116" s="2">
        <v>0</v>
      </c>
      <c r="D116" s="2">
        <v>0</v>
      </c>
      <c r="E116" s="2">
        <v>0</v>
      </c>
      <c r="F116" s="2">
        <v>0</v>
      </c>
      <c r="G116" s="2">
        <v>0</v>
      </c>
      <c r="H116" s="2">
        <v>0</v>
      </c>
      <c r="I116" s="2">
        <v>0</v>
      </c>
      <c r="J116" s="2">
        <v>0</v>
      </c>
      <c r="K116" s="2">
        <v>0</v>
      </c>
      <c r="L116" s="2">
        <v>0</v>
      </c>
      <c r="M116" s="2">
        <v>0</v>
      </c>
      <c r="N116" s="2">
        <v>0</v>
      </c>
      <c r="O116" s="2">
        <v>0</v>
      </c>
      <c r="P116" s="2">
        <v>0</v>
      </c>
      <c r="Q116" t="s">
        <v>145</v>
      </c>
      <c r="S116" s="1">
        <v>45322.959699074076</v>
      </c>
      <c r="T116">
        <v>7</v>
      </c>
      <c r="U116">
        <v>47</v>
      </c>
      <c r="V116">
        <v>4</v>
      </c>
      <c r="W116" t="str">
        <f t="shared" si="3"/>
        <v>Human</v>
      </c>
      <c r="X116" t="s">
        <v>39</v>
      </c>
      <c r="Y116" t="s">
        <v>25</v>
      </c>
      <c r="Z116" t="s">
        <v>26</v>
      </c>
    </row>
    <row r="117" spans="1:26" hidden="1" x14ac:dyDescent="0.3">
      <c r="A117" s="2">
        <v>0</v>
      </c>
      <c r="B117" s="2">
        <v>0</v>
      </c>
      <c r="C117" s="2">
        <v>0</v>
      </c>
      <c r="D117" s="2">
        <v>0</v>
      </c>
      <c r="E117" s="2">
        <v>0</v>
      </c>
      <c r="F117" s="2">
        <v>0</v>
      </c>
      <c r="G117" s="2">
        <v>0</v>
      </c>
      <c r="H117" s="2">
        <v>0</v>
      </c>
      <c r="I117" s="2">
        <v>0</v>
      </c>
      <c r="J117" s="2">
        <v>0</v>
      </c>
      <c r="K117" s="2">
        <v>1</v>
      </c>
      <c r="L117" s="2">
        <v>0</v>
      </c>
      <c r="M117" s="2">
        <v>0</v>
      </c>
      <c r="N117" s="2">
        <v>0</v>
      </c>
      <c r="O117" s="2">
        <v>0</v>
      </c>
      <c r="P117" s="2">
        <v>0</v>
      </c>
      <c r="Q117" t="s">
        <v>146</v>
      </c>
      <c r="S117" s="1">
        <v>45322.95994212963</v>
      </c>
      <c r="T117">
        <v>4</v>
      </c>
      <c r="U117">
        <v>48</v>
      </c>
      <c r="V117">
        <v>1</v>
      </c>
      <c r="W117" t="str">
        <f t="shared" si="3"/>
        <v>LLM</v>
      </c>
      <c r="X117" t="s">
        <v>42</v>
      </c>
      <c r="Y117" t="s">
        <v>25</v>
      </c>
      <c r="Z117" t="s">
        <v>26</v>
      </c>
    </row>
    <row r="118" spans="1:26" hidden="1" x14ac:dyDescent="0.3">
      <c r="A118" s="2">
        <v>0</v>
      </c>
      <c r="B118" s="2">
        <v>1</v>
      </c>
      <c r="C118" s="2">
        <v>0</v>
      </c>
      <c r="D118" s="2">
        <v>0</v>
      </c>
      <c r="E118" s="2">
        <v>0</v>
      </c>
      <c r="F118" s="2">
        <v>0</v>
      </c>
      <c r="G118" s="2">
        <v>0</v>
      </c>
      <c r="H118" s="2">
        <v>0</v>
      </c>
      <c r="I118" s="2">
        <v>0</v>
      </c>
      <c r="J118" s="2">
        <v>0</v>
      </c>
      <c r="K118" s="2">
        <v>0</v>
      </c>
      <c r="L118" s="2">
        <v>0</v>
      </c>
      <c r="M118" s="2">
        <v>0</v>
      </c>
      <c r="N118" s="2">
        <v>0</v>
      </c>
      <c r="O118" s="2">
        <v>0</v>
      </c>
      <c r="P118" s="2">
        <v>0</v>
      </c>
      <c r="Q118" t="s">
        <v>147</v>
      </c>
      <c r="S118" s="1">
        <v>45322.960266203707</v>
      </c>
      <c r="T118">
        <v>7</v>
      </c>
      <c r="U118">
        <v>48</v>
      </c>
      <c r="V118">
        <v>5</v>
      </c>
      <c r="W118" t="str">
        <f t="shared" si="3"/>
        <v>Human</v>
      </c>
      <c r="X118" t="s">
        <v>42</v>
      </c>
      <c r="Y118" t="s">
        <v>25</v>
      </c>
      <c r="Z118" t="s">
        <v>26</v>
      </c>
    </row>
    <row r="119" spans="1:26" hidden="1" x14ac:dyDescent="0.3">
      <c r="A119" s="2">
        <v>0</v>
      </c>
      <c r="B119" s="2">
        <v>0</v>
      </c>
      <c r="C119" s="2">
        <v>0</v>
      </c>
      <c r="D119" s="2">
        <v>0</v>
      </c>
      <c r="E119" s="2">
        <v>0</v>
      </c>
      <c r="F119" s="2">
        <v>0</v>
      </c>
      <c r="G119" s="2">
        <v>0</v>
      </c>
      <c r="H119" s="2">
        <v>0</v>
      </c>
      <c r="I119" s="2">
        <v>0</v>
      </c>
      <c r="J119" s="2">
        <v>0</v>
      </c>
      <c r="K119" s="2">
        <v>1</v>
      </c>
      <c r="L119" s="2">
        <v>0</v>
      </c>
      <c r="M119" s="2">
        <v>1</v>
      </c>
      <c r="N119" s="2">
        <v>0</v>
      </c>
      <c r="O119" s="2">
        <v>0</v>
      </c>
      <c r="P119" s="2">
        <v>0</v>
      </c>
      <c r="Q119" t="s">
        <v>148</v>
      </c>
      <c r="S119" s="1">
        <v>45322.960902777777</v>
      </c>
      <c r="T119">
        <v>4</v>
      </c>
      <c r="U119">
        <v>49</v>
      </c>
      <c r="V119">
        <v>1</v>
      </c>
      <c r="W119" t="str">
        <f t="shared" si="3"/>
        <v>LLM</v>
      </c>
      <c r="X119" t="s">
        <v>24</v>
      </c>
      <c r="Y119" t="s">
        <v>25</v>
      </c>
      <c r="Z119" t="s">
        <v>26</v>
      </c>
    </row>
    <row r="120" spans="1:26" hidden="1" x14ac:dyDescent="0.3">
      <c r="A120" s="2">
        <v>1</v>
      </c>
      <c r="B120" s="2">
        <v>1</v>
      </c>
      <c r="C120" s="2">
        <v>0</v>
      </c>
      <c r="D120" s="2">
        <v>0</v>
      </c>
      <c r="E120" s="2">
        <v>0</v>
      </c>
      <c r="F120" s="2">
        <v>0</v>
      </c>
      <c r="G120" s="2">
        <v>0</v>
      </c>
      <c r="H120" s="2">
        <v>0</v>
      </c>
      <c r="I120" s="2">
        <v>0</v>
      </c>
      <c r="J120" s="2">
        <v>0</v>
      </c>
      <c r="K120" s="2">
        <v>0</v>
      </c>
      <c r="L120" s="2">
        <v>0</v>
      </c>
      <c r="M120" s="2">
        <v>0</v>
      </c>
      <c r="N120" s="2">
        <v>0</v>
      </c>
      <c r="O120" s="2">
        <v>0</v>
      </c>
      <c r="P120" s="2">
        <v>0</v>
      </c>
      <c r="Q120" t="s">
        <v>149</v>
      </c>
      <c r="S120" s="1">
        <v>45322.961701388886</v>
      </c>
      <c r="T120">
        <v>7</v>
      </c>
      <c r="U120">
        <v>49</v>
      </c>
      <c r="V120">
        <v>4</v>
      </c>
      <c r="W120" t="str">
        <f t="shared" si="3"/>
        <v>Human</v>
      </c>
      <c r="X120" t="s">
        <v>24</v>
      </c>
      <c r="Y120" t="s">
        <v>25</v>
      </c>
      <c r="Z120" t="s">
        <v>26</v>
      </c>
    </row>
    <row r="121" spans="1:26" hidden="1" x14ac:dyDescent="0.3">
      <c r="A121" s="2">
        <v>0</v>
      </c>
      <c r="B121" s="2">
        <v>0</v>
      </c>
      <c r="C121" s="2">
        <v>0</v>
      </c>
      <c r="D121" s="2">
        <v>0</v>
      </c>
      <c r="E121" s="2">
        <v>0</v>
      </c>
      <c r="F121" s="2">
        <v>0</v>
      </c>
      <c r="G121" s="2">
        <v>0</v>
      </c>
      <c r="H121" s="2">
        <v>0</v>
      </c>
      <c r="I121" s="2">
        <v>1</v>
      </c>
      <c r="J121" s="2">
        <v>0</v>
      </c>
      <c r="K121" s="2">
        <v>0</v>
      </c>
      <c r="L121" s="2">
        <v>0</v>
      </c>
      <c r="M121" s="2">
        <v>0</v>
      </c>
      <c r="N121" s="2">
        <v>0</v>
      </c>
      <c r="O121" s="2">
        <v>0</v>
      </c>
      <c r="P121" s="2">
        <v>0</v>
      </c>
      <c r="Q121" t="s">
        <v>150</v>
      </c>
      <c r="S121" s="1">
        <v>45322.962326388886</v>
      </c>
      <c r="T121">
        <v>4</v>
      </c>
      <c r="U121">
        <v>50</v>
      </c>
      <c r="V121">
        <v>5</v>
      </c>
      <c r="W121" t="str">
        <f t="shared" si="3"/>
        <v>Human</v>
      </c>
      <c r="X121" t="s">
        <v>31</v>
      </c>
      <c r="Y121" t="s">
        <v>25</v>
      </c>
      <c r="Z121" t="s">
        <v>26</v>
      </c>
    </row>
    <row r="122" spans="1:26" hidden="1" x14ac:dyDescent="0.3">
      <c r="A122" s="2">
        <v>1</v>
      </c>
      <c r="B122" s="2">
        <v>1</v>
      </c>
      <c r="C122" s="2">
        <v>0</v>
      </c>
      <c r="D122" s="2">
        <v>0</v>
      </c>
      <c r="E122" s="2">
        <v>0</v>
      </c>
      <c r="F122" s="2">
        <v>0</v>
      </c>
      <c r="G122" s="2">
        <v>0</v>
      </c>
      <c r="H122" s="2">
        <v>0</v>
      </c>
      <c r="I122" s="2">
        <v>0</v>
      </c>
      <c r="J122" s="2">
        <v>0</v>
      </c>
      <c r="K122" s="2">
        <v>0</v>
      </c>
      <c r="L122" s="2">
        <v>0</v>
      </c>
      <c r="M122" s="2">
        <v>0</v>
      </c>
      <c r="N122" s="2">
        <v>0</v>
      </c>
      <c r="O122" s="2">
        <v>0</v>
      </c>
      <c r="P122" s="2">
        <v>0</v>
      </c>
      <c r="Q122" t="s">
        <v>151</v>
      </c>
      <c r="S122" s="1">
        <v>45322.962789351855</v>
      </c>
      <c r="T122">
        <v>7</v>
      </c>
      <c r="U122">
        <v>50</v>
      </c>
      <c r="V122">
        <v>4</v>
      </c>
      <c r="W122" t="str">
        <f t="shared" si="3"/>
        <v>Human</v>
      </c>
      <c r="X122" t="s">
        <v>31</v>
      </c>
      <c r="Y122" t="s">
        <v>25</v>
      </c>
      <c r="Z122" t="s">
        <v>26</v>
      </c>
    </row>
    <row r="123" spans="1:26" hidden="1" x14ac:dyDescent="0.3">
      <c r="A123" s="2">
        <v>0</v>
      </c>
      <c r="B123" s="2">
        <v>0</v>
      </c>
      <c r="C123" s="2">
        <v>0</v>
      </c>
      <c r="D123" s="2">
        <v>0</v>
      </c>
      <c r="E123" s="2">
        <v>0</v>
      </c>
      <c r="F123" s="2">
        <v>0</v>
      </c>
      <c r="G123" s="2">
        <v>0</v>
      </c>
      <c r="H123" s="2">
        <v>0</v>
      </c>
      <c r="I123" s="2">
        <v>0</v>
      </c>
      <c r="J123" s="2">
        <v>0</v>
      </c>
      <c r="K123" s="2">
        <v>1</v>
      </c>
      <c r="L123" s="2">
        <v>0</v>
      </c>
      <c r="M123" s="2">
        <v>0</v>
      </c>
      <c r="N123" s="2">
        <v>0</v>
      </c>
      <c r="O123" s="2">
        <v>0</v>
      </c>
      <c r="P123" s="2">
        <v>0</v>
      </c>
      <c r="Q123" t="s">
        <v>152</v>
      </c>
      <c r="S123" s="1">
        <v>45322.963206018518</v>
      </c>
      <c r="T123">
        <v>4</v>
      </c>
      <c r="U123">
        <v>51</v>
      </c>
      <c r="V123">
        <v>1</v>
      </c>
      <c r="W123" t="str">
        <f t="shared" si="3"/>
        <v>LLM</v>
      </c>
      <c r="X123" t="s">
        <v>39</v>
      </c>
      <c r="Y123" t="s">
        <v>25</v>
      </c>
      <c r="Z123" t="s">
        <v>26</v>
      </c>
    </row>
    <row r="124" spans="1:26" hidden="1" x14ac:dyDescent="0.3">
      <c r="A124" s="2">
        <v>1</v>
      </c>
      <c r="B124" s="2">
        <v>0</v>
      </c>
      <c r="C124" s="2">
        <v>0</v>
      </c>
      <c r="D124" s="2">
        <v>0</v>
      </c>
      <c r="E124" s="2">
        <v>0</v>
      </c>
      <c r="F124" s="2">
        <v>0</v>
      </c>
      <c r="G124" s="2">
        <v>0</v>
      </c>
      <c r="H124" s="2">
        <v>0</v>
      </c>
      <c r="I124" s="2">
        <v>0</v>
      </c>
      <c r="J124" s="2">
        <v>0</v>
      </c>
      <c r="K124" s="2">
        <v>1</v>
      </c>
      <c r="L124" s="2">
        <v>1</v>
      </c>
      <c r="M124" s="2">
        <v>1</v>
      </c>
      <c r="N124" s="2">
        <v>0</v>
      </c>
      <c r="O124" s="2">
        <v>0</v>
      </c>
      <c r="P124" s="2">
        <v>0</v>
      </c>
      <c r="Q124" t="s">
        <v>153</v>
      </c>
      <c r="S124" s="1">
        <v>45322.965486111112</v>
      </c>
      <c r="T124">
        <v>7</v>
      </c>
      <c r="U124">
        <v>51</v>
      </c>
      <c r="V124">
        <v>3</v>
      </c>
      <c r="W124" t="str">
        <f t="shared" si="3"/>
        <v>LLM</v>
      </c>
      <c r="X124" t="s">
        <v>39</v>
      </c>
      <c r="Y124" t="s">
        <v>25</v>
      </c>
      <c r="Z124" t="s">
        <v>26</v>
      </c>
    </row>
    <row r="125" spans="1:26" hidden="1" x14ac:dyDescent="0.3">
      <c r="A125" s="2">
        <v>0</v>
      </c>
      <c r="B125" s="2">
        <v>1</v>
      </c>
      <c r="C125" s="2">
        <v>0</v>
      </c>
      <c r="D125" s="2">
        <v>0</v>
      </c>
      <c r="E125" s="2">
        <v>0</v>
      </c>
      <c r="F125" s="2">
        <v>0</v>
      </c>
      <c r="G125" s="2">
        <v>0</v>
      </c>
      <c r="H125" s="2">
        <v>0</v>
      </c>
      <c r="I125" s="2">
        <v>0</v>
      </c>
      <c r="J125" s="2">
        <v>0</v>
      </c>
      <c r="K125" s="2">
        <v>0</v>
      </c>
      <c r="L125" s="2">
        <v>1</v>
      </c>
      <c r="M125" s="2">
        <v>0</v>
      </c>
      <c r="N125" s="2">
        <v>0</v>
      </c>
      <c r="O125" s="2">
        <v>0</v>
      </c>
      <c r="P125" s="2">
        <v>0</v>
      </c>
      <c r="Q125" t="s">
        <v>154</v>
      </c>
      <c r="S125" s="1">
        <v>45322.96607638889</v>
      </c>
      <c r="T125">
        <v>4</v>
      </c>
      <c r="U125">
        <v>52</v>
      </c>
      <c r="V125">
        <v>5</v>
      </c>
      <c r="W125" t="str">
        <f t="shared" si="3"/>
        <v>Human</v>
      </c>
      <c r="X125" t="s">
        <v>155</v>
      </c>
      <c r="Y125" t="s">
        <v>62</v>
      </c>
      <c r="Z125" t="s">
        <v>26</v>
      </c>
    </row>
    <row r="126" spans="1:26" hidden="1" x14ac:dyDescent="0.3">
      <c r="A126" s="2">
        <v>1</v>
      </c>
      <c r="B126" s="2">
        <v>0</v>
      </c>
      <c r="C126" s="2">
        <v>0</v>
      </c>
      <c r="D126" s="2">
        <v>0</v>
      </c>
      <c r="E126" s="2">
        <v>0</v>
      </c>
      <c r="F126" s="2">
        <v>0</v>
      </c>
      <c r="G126" s="2">
        <v>0</v>
      </c>
      <c r="H126" s="2">
        <v>0</v>
      </c>
      <c r="I126" s="2">
        <v>0</v>
      </c>
      <c r="J126" s="2">
        <v>0</v>
      </c>
      <c r="K126" s="2">
        <v>0</v>
      </c>
      <c r="L126" s="2">
        <v>0</v>
      </c>
      <c r="M126" s="2">
        <v>0</v>
      </c>
      <c r="N126" s="2">
        <v>0</v>
      </c>
      <c r="O126" s="2">
        <v>0</v>
      </c>
      <c r="P126" s="2">
        <v>0</v>
      </c>
      <c r="Q126" t="s">
        <v>156</v>
      </c>
      <c r="S126" s="1">
        <v>45322.967395833337</v>
      </c>
      <c r="T126">
        <v>7</v>
      </c>
      <c r="U126">
        <v>52</v>
      </c>
      <c r="V126">
        <v>4</v>
      </c>
      <c r="W126" t="str">
        <f t="shared" si="3"/>
        <v>Human</v>
      </c>
      <c r="X126" t="s">
        <v>155</v>
      </c>
      <c r="Y126" t="s">
        <v>62</v>
      </c>
      <c r="Z126" t="s">
        <v>26</v>
      </c>
    </row>
    <row r="127" spans="1:26" hidden="1" x14ac:dyDescent="0.3">
      <c r="A127" s="2">
        <v>0</v>
      </c>
      <c r="B127" s="2">
        <v>0</v>
      </c>
      <c r="C127" s="2">
        <v>0</v>
      </c>
      <c r="D127" s="2">
        <v>0</v>
      </c>
      <c r="E127" s="2">
        <v>0</v>
      </c>
      <c r="F127" s="2">
        <v>0</v>
      </c>
      <c r="G127" s="2">
        <v>0</v>
      </c>
      <c r="H127" s="2">
        <v>0</v>
      </c>
      <c r="I127" s="2">
        <v>0</v>
      </c>
      <c r="J127" s="2">
        <v>0</v>
      </c>
      <c r="K127" s="2">
        <v>0</v>
      </c>
      <c r="L127" s="2">
        <v>1</v>
      </c>
      <c r="M127" s="2">
        <v>1</v>
      </c>
      <c r="N127" s="2">
        <v>0</v>
      </c>
      <c r="O127" s="2">
        <v>1</v>
      </c>
      <c r="P127" s="2">
        <v>0</v>
      </c>
      <c r="Q127" t="s">
        <v>157</v>
      </c>
      <c r="S127" s="1">
        <v>45322.967916666668</v>
      </c>
      <c r="T127">
        <v>4</v>
      </c>
      <c r="U127">
        <v>53</v>
      </c>
      <c r="V127">
        <v>1</v>
      </c>
      <c r="W127" t="str">
        <f t="shared" si="3"/>
        <v>LLM</v>
      </c>
      <c r="X127" t="s">
        <v>39</v>
      </c>
      <c r="Y127" t="s">
        <v>25</v>
      </c>
      <c r="Z127" t="s">
        <v>26</v>
      </c>
    </row>
    <row r="128" spans="1:26" hidden="1" x14ac:dyDescent="0.3">
      <c r="A128" s="2">
        <v>1</v>
      </c>
      <c r="B128" s="2">
        <v>0</v>
      </c>
      <c r="C128" s="2">
        <v>0</v>
      </c>
      <c r="D128" s="2">
        <v>0</v>
      </c>
      <c r="E128" s="2">
        <v>0</v>
      </c>
      <c r="F128" s="2">
        <v>0</v>
      </c>
      <c r="G128" s="2">
        <v>0</v>
      </c>
      <c r="H128" s="2">
        <v>0</v>
      </c>
      <c r="I128" s="2">
        <v>0</v>
      </c>
      <c r="J128" s="2">
        <v>0</v>
      </c>
      <c r="K128" s="2">
        <v>0</v>
      </c>
      <c r="L128" s="2">
        <v>0</v>
      </c>
      <c r="M128" s="2">
        <v>0</v>
      </c>
      <c r="N128" s="2">
        <v>0</v>
      </c>
      <c r="O128" s="2">
        <v>0</v>
      </c>
      <c r="P128" s="2">
        <v>0</v>
      </c>
      <c r="Q128" t="s">
        <v>158</v>
      </c>
      <c r="S128" s="1">
        <v>45322.968101851853</v>
      </c>
      <c r="T128">
        <v>7</v>
      </c>
      <c r="U128">
        <v>53</v>
      </c>
      <c r="V128">
        <v>4</v>
      </c>
      <c r="W128" t="str">
        <f t="shared" si="3"/>
        <v>Human</v>
      </c>
      <c r="X128" t="s">
        <v>39</v>
      </c>
      <c r="Y128" t="s">
        <v>25</v>
      </c>
      <c r="Z128" t="s">
        <v>26</v>
      </c>
    </row>
    <row r="129" spans="1:26" hidden="1" x14ac:dyDescent="0.3">
      <c r="A129" s="2">
        <v>0</v>
      </c>
      <c r="B129" s="2">
        <v>0</v>
      </c>
      <c r="C129" s="2">
        <v>0</v>
      </c>
      <c r="D129" s="2">
        <v>0</v>
      </c>
      <c r="E129" s="2">
        <v>0</v>
      </c>
      <c r="F129" s="2">
        <v>0</v>
      </c>
      <c r="G129" s="2">
        <v>0</v>
      </c>
      <c r="H129" s="2">
        <v>0</v>
      </c>
      <c r="I129" s="2">
        <v>0</v>
      </c>
      <c r="J129" s="2">
        <v>0</v>
      </c>
      <c r="K129" s="2">
        <v>0</v>
      </c>
      <c r="L129" s="2">
        <v>0</v>
      </c>
      <c r="M129" s="2">
        <v>0</v>
      </c>
      <c r="N129" s="2">
        <v>1</v>
      </c>
      <c r="O129" s="2">
        <v>0</v>
      </c>
      <c r="P129" s="2">
        <v>0</v>
      </c>
      <c r="Q129" t="s">
        <v>159</v>
      </c>
      <c r="S129" s="1">
        <v>45322.968472222223</v>
      </c>
      <c r="T129">
        <v>4</v>
      </c>
      <c r="U129">
        <v>54</v>
      </c>
      <c r="V129">
        <v>3</v>
      </c>
      <c r="W129" t="str">
        <f t="shared" si="3"/>
        <v>LLM</v>
      </c>
      <c r="X129" t="s">
        <v>155</v>
      </c>
      <c r="Y129" t="s">
        <v>62</v>
      </c>
      <c r="Z129" t="s">
        <v>26</v>
      </c>
    </row>
    <row r="130" spans="1:26" hidden="1" x14ac:dyDescent="0.3">
      <c r="A130" s="2">
        <v>1</v>
      </c>
      <c r="B130" s="2">
        <v>1</v>
      </c>
      <c r="C130" s="2">
        <v>0</v>
      </c>
      <c r="D130" s="2">
        <v>0</v>
      </c>
      <c r="E130" s="2">
        <v>0</v>
      </c>
      <c r="F130" s="2">
        <v>0</v>
      </c>
      <c r="G130" s="2">
        <v>0</v>
      </c>
      <c r="H130" s="2">
        <v>0</v>
      </c>
      <c r="I130" s="2">
        <v>0</v>
      </c>
      <c r="J130" s="2">
        <v>0</v>
      </c>
      <c r="K130" s="2">
        <v>0</v>
      </c>
      <c r="L130" s="2">
        <v>0</v>
      </c>
      <c r="M130" s="2">
        <v>0</v>
      </c>
      <c r="N130" s="2">
        <v>0</v>
      </c>
      <c r="O130" s="2">
        <v>0</v>
      </c>
      <c r="P130" s="2">
        <v>0</v>
      </c>
      <c r="Q130" t="s">
        <v>160</v>
      </c>
      <c r="S130" s="1">
        <v>45322.970868055556</v>
      </c>
      <c r="T130">
        <v>7</v>
      </c>
      <c r="U130">
        <v>54</v>
      </c>
      <c r="V130">
        <v>4</v>
      </c>
      <c r="W130" t="str">
        <f t="shared" ref="W130:W161" si="4">IF(V130&gt;3, "Human", "LLM")</f>
        <v>Human</v>
      </c>
      <c r="X130" t="s">
        <v>155</v>
      </c>
      <c r="Y130" t="s">
        <v>62</v>
      </c>
      <c r="Z130" t="s">
        <v>26</v>
      </c>
    </row>
    <row r="131" spans="1:26" hidden="1" x14ac:dyDescent="0.3">
      <c r="A131" s="2">
        <v>0</v>
      </c>
      <c r="B131" s="2">
        <v>0</v>
      </c>
      <c r="C131" s="2">
        <v>0</v>
      </c>
      <c r="D131" s="2">
        <v>0</v>
      </c>
      <c r="E131" s="2">
        <v>0</v>
      </c>
      <c r="F131" s="2">
        <v>0</v>
      </c>
      <c r="G131" s="2">
        <v>0</v>
      </c>
      <c r="H131" s="2">
        <v>0</v>
      </c>
      <c r="I131" s="2">
        <v>0</v>
      </c>
      <c r="J131" s="2">
        <v>0</v>
      </c>
      <c r="K131" s="2">
        <v>0</v>
      </c>
      <c r="L131" s="2">
        <v>0</v>
      </c>
      <c r="M131" s="2">
        <v>0</v>
      </c>
      <c r="N131" s="2">
        <v>1</v>
      </c>
      <c r="O131" s="2">
        <v>0</v>
      </c>
      <c r="P131" s="2">
        <v>0</v>
      </c>
      <c r="Q131" t="s">
        <v>161</v>
      </c>
      <c r="S131" s="1">
        <v>45322.971435185187</v>
      </c>
      <c r="T131">
        <v>2</v>
      </c>
      <c r="U131">
        <v>55</v>
      </c>
      <c r="V131">
        <v>5</v>
      </c>
      <c r="W131" t="str">
        <f t="shared" si="4"/>
        <v>Human</v>
      </c>
      <c r="X131" t="s">
        <v>31</v>
      </c>
      <c r="Y131" t="s">
        <v>25</v>
      </c>
      <c r="Z131" t="s">
        <v>26</v>
      </c>
    </row>
    <row r="132" spans="1:26" hidden="1" x14ac:dyDescent="0.3">
      <c r="A132" s="2">
        <v>0</v>
      </c>
      <c r="B132" s="2">
        <v>0</v>
      </c>
      <c r="C132" s="2">
        <v>0</v>
      </c>
      <c r="D132" s="2">
        <v>0</v>
      </c>
      <c r="E132" s="2">
        <v>0</v>
      </c>
      <c r="F132" s="2">
        <v>0</v>
      </c>
      <c r="G132" s="2">
        <v>0</v>
      </c>
      <c r="H132" s="2">
        <v>0</v>
      </c>
      <c r="I132" s="2">
        <v>0</v>
      </c>
      <c r="J132" s="2">
        <v>0</v>
      </c>
      <c r="K132" s="2">
        <v>0</v>
      </c>
      <c r="L132" s="2">
        <v>0</v>
      </c>
      <c r="M132" s="2">
        <v>0</v>
      </c>
      <c r="N132" s="2">
        <v>1</v>
      </c>
      <c r="O132" s="2">
        <v>0</v>
      </c>
      <c r="P132" s="2">
        <v>1</v>
      </c>
      <c r="Q132" t="s">
        <v>162</v>
      </c>
      <c r="S132" s="1">
        <v>45322.971932870372</v>
      </c>
      <c r="T132">
        <v>4</v>
      </c>
      <c r="U132">
        <v>55</v>
      </c>
      <c r="V132">
        <v>1</v>
      </c>
      <c r="W132" t="str">
        <f t="shared" si="4"/>
        <v>LLM</v>
      </c>
      <c r="X132" t="s">
        <v>31</v>
      </c>
      <c r="Y132" t="s">
        <v>25</v>
      </c>
      <c r="Z132" t="s">
        <v>26</v>
      </c>
    </row>
    <row r="133" spans="1:26" hidden="1" x14ac:dyDescent="0.3">
      <c r="A133" s="2">
        <v>1</v>
      </c>
      <c r="B133" s="2">
        <v>0</v>
      </c>
      <c r="C133" s="2">
        <v>0</v>
      </c>
      <c r="D133" s="2">
        <v>0</v>
      </c>
      <c r="E133" s="2">
        <v>0</v>
      </c>
      <c r="F133" s="2">
        <v>0</v>
      </c>
      <c r="G133" s="2">
        <v>0</v>
      </c>
      <c r="H133" s="2">
        <v>0</v>
      </c>
      <c r="I133" s="2">
        <v>0</v>
      </c>
      <c r="J133" s="2">
        <v>0</v>
      </c>
      <c r="K133" s="2">
        <v>0</v>
      </c>
      <c r="L133" s="2">
        <v>0</v>
      </c>
      <c r="M133" s="2">
        <v>0</v>
      </c>
      <c r="N133" s="2">
        <v>0</v>
      </c>
      <c r="O133" s="2">
        <v>0</v>
      </c>
      <c r="P133" s="2">
        <v>0</v>
      </c>
      <c r="Q133" t="s">
        <v>163</v>
      </c>
      <c r="S133" s="1">
        <v>45322.972395833334</v>
      </c>
      <c r="T133">
        <v>7</v>
      </c>
      <c r="U133">
        <v>55</v>
      </c>
      <c r="V133">
        <v>4</v>
      </c>
      <c r="W133" t="str">
        <f t="shared" si="4"/>
        <v>Human</v>
      </c>
      <c r="X133" t="s">
        <v>31</v>
      </c>
      <c r="Y133" t="s">
        <v>25</v>
      </c>
      <c r="Z133" t="s">
        <v>26</v>
      </c>
    </row>
    <row r="134" spans="1:26" hidden="1" x14ac:dyDescent="0.3">
      <c r="A134" s="2">
        <v>0</v>
      </c>
      <c r="B134" s="2">
        <v>0</v>
      </c>
      <c r="C134" s="2">
        <v>0</v>
      </c>
      <c r="D134" s="2">
        <v>0</v>
      </c>
      <c r="E134" s="2">
        <v>0</v>
      </c>
      <c r="F134" s="2">
        <v>0</v>
      </c>
      <c r="G134" s="2">
        <v>0</v>
      </c>
      <c r="H134" s="2">
        <v>0</v>
      </c>
      <c r="I134" s="2">
        <v>0</v>
      </c>
      <c r="J134" s="2">
        <v>1</v>
      </c>
      <c r="K134" s="2">
        <v>1</v>
      </c>
      <c r="L134" s="2">
        <v>0</v>
      </c>
      <c r="M134" s="2">
        <v>0</v>
      </c>
      <c r="N134" s="2">
        <v>0</v>
      </c>
      <c r="O134" s="2">
        <v>0</v>
      </c>
      <c r="P134" s="2">
        <v>0</v>
      </c>
      <c r="Q134" t="s">
        <v>164</v>
      </c>
      <c r="S134" s="1">
        <v>45322.972604166665</v>
      </c>
      <c r="T134">
        <v>4</v>
      </c>
      <c r="U134">
        <v>56</v>
      </c>
      <c r="V134">
        <v>1</v>
      </c>
      <c r="W134" t="str">
        <f t="shared" si="4"/>
        <v>LLM</v>
      </c>
      <c r="X134" t="s">
        <v>42</v>
      </c>
      <c r="Y134" t="s">
        <v>25</v>
      </c>
      <c r="Z134" t="s">
        <v>26</v>
      </c>
    </row>
    <row r="135" spans="1:26" hidden="1" x14ac:dyDescent="0.3">
      <c r="A135" s="2">
        <v>1</v>
      </c>
      <c r="B135" s="2">
        <v>1</v>
      </c>
      <c r="C135" s="2">
        <v>0</v>
      </c>
      <c r="D135" s="2">
        <v>0</v>
      </c>
      <c r="E135" s="2">
        <v>0</v>
      </c>
      <c r="F135" s="2">
        <v>0</v>
      </c>
      <c r="G135" s="2">
        <v>0</v>
      </c>
      <c r="H135" s="2">
        <v>0</v>
      </c>
      <c r="I135" s="2">
        <v>0</v>
      </c>
      <c r="J135" s="2">
        <v>0</v>
      </c>
      <c r="K135" s="2">
        <v>0</v>
      </c>
      <c r="L135" s="2">
        <v>0</v>
      </c>
      <c r="M135" s="2">
        <v>0</v>
      </c>
      <c r="N135" s="2">
        <v>0</v>
      </c>
      <c r="O135" s="2">
        <v>0</v>
      </c>
      <c r="P135" s="2">
        <v>0</v>
      </c>
      <c r="Q135" t="s">
        <v>165</v>
      </c>
      <c r="S135" s="1">
        <v>45322.973402777781</v>
      </c>
      <c r="T135">
        <v>7</v>
      </c>
      <c r="U135">
        <v>56</v>
      </c>
      <c r="V135">
        <v>5</v>
      </c>
      <c r="W135" t="str">
        <f t="shared" si="4"/>
        <v>Human</v>
      </c>
      <c r="X135" t="s">
        <v>42</v>
      </c>
      <c r="Y135" t="s">
        <v>25</v>
      </c>
      <c r="Z135" t="s">
        <v>26</v>
      </c>
    </row>
    <row r="136" spans="1:26" hidden="1" x14ac:dyDescent="0.3">
      <c r="A136" s="2">
        <v>0</v>
      </c>
      <c r="B136" s="2">
        <v>0</v>
      </c>
      <c r="C136" s="2">
        <v>0</v>
      </c>
      <c r="D136" s="2">
        <v>0</v>
      </c>
      <c r="E136" s="2">
        <v>0</v>
      </c>
      <c r="F136" s="2">
        <v>0</v>
      </c>
      <c r="G136" s="2">
        <v>0</v>
      </c>
      <c r="H136" s="2">
        <v>0</v>
      </c>
      <c r="I136" s="2">
        <v>0</v>
      </c>
      <c r="J136" s="2">
        <v>0</v>
      </c>
      <c r="K136" s="2">
        <v>1</v>
      </c>
      <c r="L136" s="2">
        <v>1</v>
      </c>
      <c r="M136" s="2">
        <v>0</v>
      </c>
      <c r="N136" s="2">
        <v>0</v>
      </c>
      <c r="O136" s="2">
        <v>0</v>
      </c>
      <c r="P136" s="2">
        <v>1</v>
      </c>
      <c r="Q136" t="s">
        <v>166</v>
      </c>
      <c r="S136" s="1">
        <v>45322.974317129629</v>
      </c>
      <c r="T136">
        <v>4</v>
      </c>
      <c r="U136">
        <v>57</v>
      </c>
      <c r="V136">
        <v>1</v>
      </c>
      <c r="W136" t="str">
        <f t="shared" si="4"/>
        <v>LLM</v>
      </c>
      <c r="X136" t="s">
        <v>42</v>
      </c>
      <c r="Y136" t="s">
        <v>25</v>
      </c>
      <c r="Z136" t="s">
        <v>26</v>
      </c>
    </row>
    <row r="137" spans="1:26" hidden="1" x14ac:dyDescent="0.3">
      <c r="A137" s="2">
        <v>1</v>
      </c>
      <c r="B137" s="2">
        <v>0</v>
      </c>
      <c r="C137" s="2">
        <v>1</v>
      </c>
      <c r="D137" s="2">
        <v>0</v>
      </c>
      <c r="E137" s="2">
        <v>0</v>
      </c>
      <c r="F137" s="2">
        <v>0</v>
      </c>
      <c r="G137" s="2">
        <v>0</v>
      </c>
      <c r="H137" s="2">
        <v>0</v>
      </c>
      <c r="I137" s="2">
        <v>0</v>
      </c>
      <c r="J137" s="2">
        <v>0</v>
      </c>
      <c r="K137" s="2">
        <v>0</v>
      </c>
      <c r="L137" s="2">
        <v>0</v>
      </c>
      <c r="M137" s="2">
        <v>0</v>
      </c>
      <c r="N137" s="2">
        <v>0</v>
      </c>
      <c r="O137" s="2">
        <v>0</v>
      </c>
      <c r="P137" s="2">
        <v>1</v>
      </c>
      <c r="Q137" t="s">
        <v>167</v>
      </c>
      <c r="S137" s="1">
        <v>45322.975821759261</v>
      </c>
      <c r="T137">
        <v>7</v>
      </c>
      <c r="U137">
        <v>57</v>
      </c>
      <c r="V137">
        <v>5</v>
      </c>
      <c r="W137" t="str">
        <f t="shared" si="4"/>
        <v>Human</v>
      </c>
      <c r="X137" t="s">
        <v>42</v>
      </c>
      <c r="Y137" t="s">
        <v>25</v>
      </c>
      <c r="Z137" t="s">
        <v>26</v>
      </c>
    </row>
    <row r="138" spans="1:26" hidden="1" x14ac:dyDescent="0.3">
      <c r="A138" s="2">
        <v>0</v>
      </c>
      <c r="B138" s="2">
        <v>0</v>
      </c>
      <c r="C138" s="2">
        <v>0</v>
      </c>
      <c r="D138" s="2">
        <v>0</v>
      </c>
      <c r="E138" s="2">
        <v>0</v>
      </c>
      <c r="F138" s="2">
        <v>0</v>
      </c>
      <c r="G138" s="2">
        <v>0</v>
      </c>
      <c r="H138" s="2">
        <v>0</v>
      </c>
      <c r="I138" s="2">
        <v>0</v>
      </c>
      <c r="J138" s="2">
        <v>0</v>
      </c>
      <c r="K138" s="2">
        <v>1</v>
      </c>
      <c r="L138" s="2">
        <v>0</v>
      </c>
      <c r="M138" s="2">
        <v>0</v>
      </c>
      <c r="N138" s="2">
        <v>0</v>
      </c>
      <c r="O138" s="2">
        <v>0</v>
      </c>
      <c r="P138" s="2">
        <v>0</v>
      </c>
      <c r="Q138" t="s">
        <v>168</v>
      </c>
      <c r="S138" s="1">
        <v>45322.975983796299</v>
      </c>
      <c r="T138">
        <v>4</v>
      </c>
      <c r="U138">
        <v>58</v>
      </c>
      <c r="V138">
        <v>1</v>
      </c>
      <c r="W138" t="str">
        <f t="shared" si="4"/>
        <v>LLM</v>
      </c>
      <c r="X138" t="s">
        <v>42</v>
      </c>
      <c r="Y138" t="s">
        <v>25</v>
      </c>
      <c r="Z138" t="s">
        <v>26</v>
      </c>
    </row>
    <row r="139" spans="1:26" hidden="1" x14ac:dyDescent="0.3">
      <c r="A139" s="2">
        <v>0</v>
      </c>
      <c r="B139" s="2">
        <v>0</v>
      </c>
      <c r="C139" s="2">
        <v>0</v>
      </c>
      <c r="D139" s="2">
        <v>0</v>
      </c>
      <c r="E139" s="2">
        <v>0</v>
      </c>
      <c r="F139" s="2">
        <v>0</v>
      </c>
      <c r="G139" s="2">
        <v>0</v>
      </c>
      <c r="H139" s="2">
        <v>0</v>
      </c>
      <c r="I139" s="2">
        <v>1</v>
      </c>
      <c r="J139" s="2">
        <v>0</v>
      </c>
      <c r="K139" s="2">
        <v>0</v>
      </c>
      <c r="L139" s="2">
        <v>0</v>
      </c>
      <c r="M139" s="2">
        <v>0</v>
      </c>
      <c r="N139" s="2">
        <v>0</v>
      </c>
      <c r="O139" s="2">
        <v>0</v>
      </c>
      <c r="P139" s="2">
        <v>0</v>
      </c>
      <c r="Q139" t="s">
        <v>169</v>
      </c>
      <c r="S139" s="1">
        <v>45322.977314814816</v>
      </c>
      <c r="T139">
        <v>7</v>
      </c>
      <c r="U139">
        <v>58</v>
      </c>
      <c r="V139">
        <v>5</v>
      </c>
      <c r="W139" t="str">
        <f t="shared" si="4"/>
        <v>Human</v>
      </c>
      <c r="X139" t="s">
        <v>42</v>
      </c>
      <c r="Y139" t="s">
        <v>25</v>
      </c>
      <c r="Z139" t="s">
        <v>26</v>
      </c>
    </row>
    <row r="140" spans="1:26" hidden="1" x14ac:dyDescent="0.3">
      <c r="A140" s="2">
        <v>0</v>
      </c>
      <c r="B140" s="2">
        <v>1</v>
      </c>
      <c r="C140" s="2">
        <v>0</v>
      </c>
      <c r="D140" s="2">
        <v>0</v>
      </c>
      <c r="E140" s="2">
        <v>0</v>
      </c>
      <c r="F140" s="2">
        <v>0</v>
      </c>
      <c r="G140" s="2">
        <v>0</v>
      </c>
      <c r="H140" s="2">
        <v>0</v>
      </c>
      <c r="I140" s="2">
        <v>0</v>
      </c>
      <c r="J140" s="2">
        <v>0</v>
      </c>
      <c r="K140" s="2">
        <v>0</v>
      </c>
      <c r="L140" s="2">
        <v>0</v>
      </c>
      <c r="M140" s="2">
        <v>0</v>
      </c>
      <c r="N140" s="2">
        <v>0</v>
      </c>
      <c r="O140" s="2">
        <v>0</v>
      </c>
      <c r="P140" s="2">
        <v>0</v>
      </c>
      <c r="Q140" t="s">
        <v>170</v>
      </c>
      <c r="S140" s="1">
        <v>45322.977708333332</v>
      </c>
      <c r="T140">
        <v>4</v>
      </c>
      <c r="U140">
        <v>59</v>
      </c>
      <c r="V140">
        <v>5</v>
      </c>
      <c r="W140" t="str">
        <f t="shared" si="4"/>
        <v>Human</v>
      </c>
      <c r="X140" t="s">
        <v>35</v>
      </c>
      <c r="Y140" t="s">
        <v>25</v>
      </c>
      <c r="Z140" t="s">
        <v>26</v>
      </c>
    </row>
    <row r="141" spans="1:26" hidden="1" x14ac:dyDescent="0.3">
      <c r="A141" s="2">
        <v>1</v>
      </c>
      <c r="B141" s="2">
        <v>1</v>
      </c>
      <c r="C141" s="2">
        <v>0</v>
      </c>
      <c r="D141" s="2">
        <v>0</v>
      </c>
      <c r="E141" s="2">
        <v>0</v>
      </c>
      <c r="F141" s="2">
        <v>0</v>
      </c>
      <c r="G141" s="2">
        <v>0</v>
      </c>
      <c r="H141" s="2">
        <v>0</v>
      </c>
      <c r="I141" s="2">
        <v>0</v>
      </c>
      <c r="J141" s="2">
        <v>0</v>
      </c>
      <c r="K141" s="2">
        <v>0</v>
      </c>
      <c r="L141" s="2">
        <v>0</v>
      </c>
      <c r="M141" s="2">
        <v>0</v>
      </c>
      <c r="N141" s="2">
        <v>0</v>
      </c>
      <c r="O141" s="2">
        <v>0</v>
      </c>
      <c r="P141" s="2">
        <v>0</v>
      </c>
      <c r="Q141" t="s">
        <v>171</v>
      </c>
      <c r="S141" s="1">
        <v>45322.978425925925</v>
      </c>
      <c r="T141">
        <v>7</v>
      </c>
      <c r="U141">
        <v>59</v>
      </c>
      <c r="V141">
        <v>5</v>
      </c>
      <c r="W141" t="str">
        <f t="shared" si="4"/>
        <v>Human</v>
      </c>
      <c r="X141" t="s">
        <v>35</v>
      </c>
      <c r="Y141" t="s">
        <v>25</v>
      </c>
      <c r="Z141" t="s">
        <v>26</v>
      </c>
    </row>
    <row r="142" spans="1:26" hidden="1" x14ac:dyDescent="0.3">
      <c r="A142" s="2">
        <v>0</v>
      </c>
      <c r="B142" s="2">
        <v>0</v>
      </c>
      <c r="C142" s="2">
        <v>0</v>
      </c>
      <c r="D142" s="2">
        <v>0</v>
      </c>
      <c r="E142" s="2">
        <v>0</v>
      </c>
      <c r="F142" s="2">
        <v>0</v>
      </c>
      <c r="G142" s="2">
        <v>0</v>
      </c>
      <c r="H142" s="2">
        <v>0</v>
      </c>
      <c r="I142" s="2">
        <v>0</v>
      </c>
      <c r="J142" s="2">
        <v>0</v>
      </c>
      <c r="K142" s="2">
        <v>1</v>
      </c>
      <c r="L142" s="2">
        <v>0</v>
      </c>
      <c r="M142" s="2">
        <v>1</v>
      </c>
      <c r="N142" s="2">
        <v>0</v>
      </c>
      <c r="O142" s="2">
        <v>1</v>
      </c>
      <c r="P142" s="2">
        <v>0</v>
      </c>
      <c r="Q142" t="s">
        <v>172</v>
      </c>
      <c r="S142" s="1">
        <v>45322.978819444441</v>
      </c>
      <c r="T142">
        <v>4</v>
      </c>
      <c r="U142">
        <v>60</v>
      </c>
      <c r="V142">
        <v>1</v>
      </c>
      <c r="W142" t="str">
        <f t="shared" si="4"/>
        <v>LLM</v>
      </c>
      <c r="X142" t="s">
        <v>42</v>
      </c>
      <c r="Y142" t="s">
        <v>25</v>
      </c>
      <c r="Z142" t="s">
        <v>26</v>
      </c>
    </row>
    <row r="143" spans="1:26" hidden="1" x14ac:dyDescent="0.3">
      <c r="A143" s="2">
        <v>0</v>
      </c>
      <c r="B143" s="2">
        <v>1</v>
      </c>
      <c r="C143" s="2">
        <v>0</v>
      </c>
      <c r="D143" s="2">
        <v>0</v>
      </c>
      <c r="E143" s="2">
        <v>0</v>
      </c>
      <c r="F143" s="2">
        <v>0</v>
      </c>
      <c r="G143" s="2">
        <v>0</v>
      </c>
      <c r="H143" s="2">
        <v>0</v>
      </c>
      <c r="I143" s="2">
        <v>0</v>
      </c>
      <c r="J143" s="2">
        <v>0</v>
      </c>
      <c r="K143" s="2">
        <v>0</v>
      </c>
      <c r="L143" s="2">
        <v>0</v>
      </c>
      <c r="M143" s="2">
        <v>0</v>
      </c>
      <c r="N143" s="2">
        <v>0</v>
      </c>
      <c r="O143" s="2">
        <v>0</v>
      </c>
      <c r="P143" s="2">
        <v>0</v>
      </c>
      <c r="Q143" t="s">
        <v>173</v>
      </c>
      <c r="S143" s="1">
        <v>45322.978946759256</v>
      </c>
      <c r="T143">
        <v>7</v>
      </c>
      <c r="U143">
        <v>60</v>
      </c>
      <c r="V143">
        <v>5</v>
      </c>
      <c r="W143" t="str">
        <f t="shared" si="4"/>
        <v>Human</v>
      </c>
      <c r="X143" t="s">
        <v>42</v>
      </c>
      <c r="Y143" t="s">
        <v>25</v>
      </c>
      <c r="Z143" t="s">
        <v>26</v>
      </c>
    </row>
    <row r="144" spans="1:26" hidden="1" x14ac:dyDescent="0.3">
      <c r="A144" s="2">
        <v>1</v>
      </c>
      <c r="B144" s="2">
        <v>0</v>
      </c>
      <c r="C144" s="2">
        <v>0</v>
      </c>
      <c r="D144" s="2">
        <v>0</v>
      </c>
      <c r="E144" s="2">
        <v>0</v>
      </c>
      <c r="F144" s="2">
        <v>0</v>
      </c>
      <c r="G144" s="2">
        <v>0</v>
      </c>
      <c r="H144" s="2">
        <v>0</v>
      </c>
      <c r="I144" s="2">
        <v>0</v>
      </c>
      <c r="J144" s="2">
        <v>0</v>
      </c>
      <c r="K144" s="2">
        <v>0</v>
      </c>
      <c r="L144" s="2">
        <v>0</v>
      </c>
      <c r="M144" s="2">
        <v>0</v>
      </c>
      <c r="N144" s="2">
        <v>0</v>
      </c>
      <c r="O144" s="2">
        <v>0</v>
      </c>
      <c r="P144" s="2">
        <v>0</v>
      </c>
      <c r="Q144" t="s">
        <v>174</v>
      </c>
      <c r="S144" s="1">
        <v>45322.979780092595</v>
      </c>
      <c r="T144">
        <v>4</v>
      </c>
      <c r="U144">
        <v>61</v>
      </c>
      <c r="V144">
        <v>5</v>
      </c>
      <c r="W144" t="str">
        <f t="shared" si="4"/>
        <v>Human</v>
      </c>
      <c r="X144" t="s">
        <v>35</v>
      </c>
      <c r="Y144" t="s">
        <v>25</v>
      </c>
      <c r="Z144" t="s">
        <v>26</v>
      </c>
    </row>
    <row r="145" spans="1:26" hidden="1" x14ac:dyDescent="0.3">
      <c r="A145" s="2">
        <v>0</v>
      </c>
      <c r="B145" s="2">
        <v>1</v>
      </c>
      <c r="C145" s="2">
        <v>0</v>
      </c>
      <c r="D145" s="2">
        <v>0</v>
      </c>
      <c r="E145" s="2">
        <v>0</v>
      </c>
      <c r="F145" s="2">
        <v>0</v>
      </c>
      <c r="G145" s="2">
        <v>0</v>
      </c>
      <c r="H145" s="2">
        <v>0</v>
      </c>
      <c r="I145" s="2">
        <v>0</v>
      </c>
      <c r="J145" s="2">
        <v>0</v>
      </c>
      <c r="K145" s="2">
        <v>0</v>
      </c>
      <c r="L145" s="2">
        <v>0</v>
      </c>
      <c r="M145" s="2">
        <v>0</v>
      </c>
      <c r="N145" s="2">
        <v>0</v>
      </c>
      <c r="O145" s="2">
        <v>0</v>
      </c>
      <c r="P145" s="2">
        <v>0</v>
      </c>
      <c r="Q145" t="s">
        <v>175</v>
      </c>
      <c r="S145" s="1">
        <v>45322.980231481481</v>
      </c>
      <c r="T145">
        <v>7</v>
      </c>
      <c r="U145">
        <v>61</v>
      </c>
      <c r="V145">
        <v>5</v>
      </c>
      <c r="W145" t="str">
        <f t="shared" si="4"/>
        <v>Human</v>
      </c>
      <c r="X145" t="s">
        <v>35</v>
      </c>
      <c r="Y145" t="s">
        <v>25</v>
      </c>
      <c r="Z145" t="s">
        <v>26</v>
      </c>
    </row>
    <row r="146" spans="1:26" hidden="1" x14ac:dyDescent="0.3">
      <c r="A146" s="2">
        <v>0</v>
      </c>
      <c r="B146" s="2">
        <v>0</v>
      </c>
      <c r="C146" s="2">
        <v>0</v>
      </c>
      <c r="D146" s="2">
        <v>0</v>
      </c>
      <c r="E146" s="2">
        <v>0</v>
      </c>
      <c r="F146" s="2">
        <v>0</v>
      </c>
      <c r="G146" s="2">
        <v>0</v>
      </c>
      <c r="H146" s="2">
        <v>0</v>
      </c>
      <c r="I146" s="2">
        <v>0</v>
      </c>
      <c r="J146" s="2">
        <v>0</v>
      </c>
      <c r="K146" s="2">
        <v>1</v>
      </c>
      <c r="L146" s="2">
        <v>1</v>
      </c>
      <c r="M146" s="2">
        <v>0</v>
      </c>
      <c r="N146" s="2">
        <v>0</v>
      </c>
      <c r="O146" s="2">
        <v>0</v>
      </c>
      <c r="P146" s="2">
        <v>1</v>
      </c>
      <c r="Q146" t="s">
        <v>176</v>
      </c>
      <c r="S146" s="1">
        <v>45322.980844907404</v>
      </c>
      <c r="T146">
        <v>4</v>
      </c>
      <c r="U146">
        <v>62</v>
      </c>
      <c r="V146">
        <v>1</v>
      </c>
      <c r="W146" t="str">
        <f t="shared" si="4"/>
        <v>LLM</v>
      </c>
      <c r="X146" t="s">
        <v>42</v>
      </c>
      <c r="Y146" t="s">
        <v>25</v>
      </c>
      <c r="Z146" t="s">
        <v>26</v>
      </c>
    </row>
    <row r="147" spans="1:26" hidden="1" x14ac:dyDescent="0.3">
      <c r="A147" s="2">
        <v>1</v>
      </c>
      <c r="B147" s="2">
        <v>1</v>
      </c>
      <c r="C147" s="2">
        <v>0</v>
      </c>
      <c r="D147" s="2">
        <v>0</v>
      </c>
      <c r="E147" s="2">
        <v>0</v>
      </c>
      <c r="F147" s="2">
        <v>0</v>
      </c>
      <c r="G147" s="2">
        <v>0</v>
      </c>
      <c r="H147" s="2">
        <v>0</v>
      </c>
      <c r="I147" s="2">
        <v>0</v>
      </c>
      <c r="J147" s="2">
        <v>0</v>
      </c>
      <c r="K147" s="2">
        <v>0</v>
      </c>
      <c r="L147" s="2">
        <v>0</v>
      </c>
      <c r="M147" s="2">
        <v>0</v>
      </c>
      <c r="N147" s="2">
        <v>0</v>
      </c>
      <c r="O147" s="2">
        <v>0</v>
      </c>
      <c r="P147" s="2">
        <v>0</v>
      </c>
      <c r="Q147" t="s">
        <v>177</v>
      </c>
      <c r="S147" s="1">
        <v>45322.981828703705</v>
      </c>
      <c r="T147">
        <v>7</v>
      </c>
      <c r="U147">
        <v>62</v>
      </c>
      <c r="V147">
        <v>5</v>
      </c>
      <c r="W147" t="str">
        <f t="shared" si="4"/>
        <v>Human</v>
      </c>
      <c r="X147" t="s">
        <v>42</v>
      </c>
      <c r="Y147" t="s">
        <v>25</v>
      </c>
      <c r="Z147" t="s">
        <v>26</v>
      </c>
    </row>
    <row r="148" spans="1:26" hidden="1" x14ac:dyDescent="0.3">
      <c r="A148" s="2">
        <v>0</v>
      </c>
      <c r="B148" s="2">
        <v>0</v>
      </c>
      <c r="C148" s="2">
        <v>0</v>
      </c>
      <c r="D148" s="2">
        <v>0</v>
      </c>
      <c r="E148" s="2">
        <v>0</v>
      </c>
      <c r="F148" s="2">
        <v>0</v>
      </c>
      <c r="G148" s="2">
        <v>0</v>
      </c>
      <c r="H148" s="2">
        <v>0</v>
      </c>
      <c r="I148" s="2">
        <v>0</v>
      </c>
      <c r="J148" s="2">
        <v>0</v>
      </c>
      <c r="K148" s="2">
        <v>1</v>
      </c>
      <c r="L148" s="2">
        <v>0</v>
      </c>
      <c r="M148" s="2">
        <v>0</v>
      </c>
      <c r="N148" s="2">
        <v>1</v>
      </c>
      <c r="O148" s="2">
        <v>0</v>
      </c>
      <c r="P148" s="2">
        <v>1</v>
      </c>
      <c r="Q148" t="s">
        <v>178</v>
      </c>
      <c r="S148" s="1">
        <v>45322.982175925928</v>
      </c>
      <c r="T148">
        <v>4</v>
      </c>
      <c r="U148">
        <v>63</v>
      </c>
      <c r="V148">
        <v>1</v>
      </c>
      <c r="W148" t="str">
        <f t="shared" si="4"/>
        <v>LLM</v>
      </c>
      <c r="X148" t="s">
        <v>24</v>
      </c>
      <c r="Y148" t="s">
        <v>25</v>
      </c>
      <c r="Z148" t="s">
        <v>26</v>
      </c>
    </row>
    <row r="149" spans="1:26" hidden="1" x14ac:dyDescent="0.3">
      <c r="A149" s="2">
        <v>0</v>
      </c>
      <c r="B149" s="2">
        <v>1</v>
      </c>
      <c r="C149" s="2">
        <v>0</v>
      </c>
      <c r="D149" s="2">
        <v>0</v>
      </c>
      <c r="E149" s="2">
        <v>0</v>
      </c>
      <c r="F149" s="2">
        <v>0</v>
      </c>
      <c r="G149" s="2">
        <v>0</v>
      </c>
      <c r="H149" s="2">
        <v>0</v>
      </c>
      <c r="I149" s="2">
        <v>0</v>
      </c>
      <c r="J149" s="2">
        <v>0</v>
      </c>
      <c r="K149" s="2">
        <v>0</v>
      </c>
      <c r="L149" s="2">
        <v>0</v>
      </c>
      <c r="M149" s="2">
        <v>0</v>
      </c>
      <c r="N149" s="2">
        <v>0</v>
      </c>
      <c r="O149" s="2">
        <v>0</v>
      </c>
      <c r="P149" s="2">
        <v>0</v>
      </c>
      <c r="Q149" t="s">
        <v>179</v>
      </c>
      <c r="S149" s="1">
        <v>45322.982430555552</v>
      </c>
      <c r="T149">
        <v>7</v>
      </c>
      <c r="U149">
        <v>63</v>
      </c>
      <c r="V149">
        <v>4</v>
      </c>
      <c r="W149" t="str">
        <f t="shared" si="4"/>
        <v>Human</v>
      </c>
      <c r="X149" t="s">
        <v>24</v>
      </c>
      <c r="Y149" t="s">
        <v>25</v>
      </c>
      <c r="Z149" t="s">
        <v>26</v>
      </c>
    </row>
    <row r="150" spans="1:26" hidden="1" x14ac:dyDescent="0.3">
      <c r="A150" s="2">
        <v>0</v>
      </c>
      <c r="B150" s="2">
        <v>0</v>
      </c>
      <c r="C150" s="2">
        <v>0</v>
      </c>
      <c r="D150" s="2">
        <v>0</v>
      </c>
      <c r="E150" s="2">
        <v>0</v>
      </c>
      <c r="F150" s="2">
        <v>0</v>
      </c>
      <c r="G150" s="2">
        <v>0</v>
      </c>
      <c r="H150" s="2">
        <v>0</v>
      </c>
      <c r="I150" s="2">
        <v>0</v>
      </c>
      <c r="J150" s="2">
        <v>0</v>
      </c>
      <c r="K150" s="2">
        <v>1</v>
      </c>
      <c r="L150" s="2">
        <v>0</v>
      </c>
      <c r="M150" s="2">
        <v>1</v>
      </c>
      <c r="N150" s="2">
        <v>0</v>
      </c>
      <c r="O150" s="2">
        <v>0</v>
      </c>
      <c r="P150" s="2">
        <v>1</v>
      </c>
      <c r="Q150" t="s">
        <v>180</v>
      </c>
      <c r="S150" s="1">
        <v>45322.983749999999</v>
      </c>
      <c r="T150">
        <v>4</v>
      </c>
      <c r="U150">
        <v>64</v>
      </c>
      <c r="V150">
        <v>1</v>
      </c>
      <c r="W150" t="str">
        <f t="shared" si="4"/>
        <v>LLM</v>
      </c>
      <c r="X150" t="s">
        <v>42</v>
      </c>
      <c r="Y150" t="s">
        <v>25</v>
      </c>
      <c r="Z150" t="s">
        <v>26</v>
      </c>
    </row>
    <row r="151" spans="1:26" hidden="1" x14ac:dyDescent="0.3">
      <c r="A151" s="2">
        <v>0</v>
      </c>
      <c r="B151" s="2">
        <v>1</v>
      </c>
      <c r="C151" s="2">
        <v>0</v>
      </c>
      <c r="D151" s="2">
        <v>0</v>
      </c>
      <c r="E151" s="2">
        <v>0</v>
      </c>
      <c r="F151" s="2">
        <v>0</v>
      </c>
      <c r="G151" s="2">
        <v>0</v>
      </c>
      <c r="H151" s="2">
        <v>0</v>
      </c>
      <c r="I151" s="2">
        <v>0</v>
      </c>
      <c r="J151" s="2">
        <v>0</v>
      </c>
      <c r="K151" s="2">
        <v>0</v>
      </c>
      <c r="L151" s="2">
        <v>0</v>
      </c>
      <c r="M151" s="2">
        <v>0</v>
      </c>
      <c r="N151" s="2">
        <v>0</v>
      </c>
      <c r="O151" s="2">
        <v>0</v>
      </c>
      <c r="P151" s="2">
        <v>0</v>
      </c>
      <c r="Q151" t="s">
        <v>181</v>
      </c>
      <c r="S151" s="1">
        <v>45322.984293981484</v>
      </c>
      <c r="T151">
        <v>7</v>
      </c>
      <c r="U151">
        <v>64</v>
      </c>
      <c r="V151">
        <v>5</v>
      </c>
      <c r="W151" t="str">
        <f t="shared" si="4"/>
        <v>Human</v>
      </c>
      <c r="X151" t="s">
        <v>42</v>
      </c>
      <c r="Y151" t="s">
        <v>25</v>
      </c>
      <c r="Z151" t="s">
        <v>26</v>
      </c>
    </row>
    <row r="152" spans="1:26" hidden="1" x14ac:dyDescent="0.3">
      <c r="A152" s="2">
        <v>0</v>
      </c>
      <c r="B152" s="2">
        <v>0</v>
      </c>
      <c r="C152" s="2">
        <v>0</v>
      </c>
      <c r="D152" s="2">
        <v>0</v>
      </c>
      <c r="E152" s="2">
        <v>0</v>
      </c>
      <c r="F152" s="2">
        <v>0</v>
      </c>
      <c r="G152" s="2">
        <v>0</v>
      </c>
      <c r="H152" s="2">
        <v>0</v>
      </c>
      <c r="I152" s="2">
        <v>0</v>
      </c>
      <c r="J152" s="2">
        <v>0</v>
      </c>
      <c r="K152" s="2">
        <v>1</v>
      </c>
      <c r="L152" s="2">
        <v>0</v>
      </c>
      <c r="M152" s="2">
        <v>1</v>
      </c>
      <c r="N152" s="2">
        <v>0</v>
      </c>
      <c r="O152" s="2">
        <v>0</v>
      </c>
      <c r="P152" s="2">
        <v>0</v>
      </c>
      <c r="Q152" t="s">
        <v>182</v>
      </c>
      <c r="S152" s="1">
        <v>45322.9846412037</v>
      </c>
      <c r="T152">
        <v>4</v>
      </c>
      <c r="U152">
        <v>65</v>
      </c>
      <c r="V152">
        <v>1</v>
      </c>
      <c r="W152" t="str">
        <f t="shared" si="4"/>
        <v>LLM</v>
      </c>
      <c r="X152" t="s">
        <v>39</v>
      </c>
      <c r="Y152" t="s">
        <v>25</v>
      </c>
      <c r="Z152" t="s">
        <v>26</v>
      </c>
    </row>
    <row r="153" spans="1:26" hidden="1" x14ac:dyDescent="0.3">
      <c r="A153" s="2">
        <v>1</v>
      </c>
      <c r="B153" s="2">
        <v>1</v>
      </c>
      <c r="C153" s="2">
        <v>0</v>
      </c>
      <c r="D153" s="2">
        <v>0</v>
      </c>
      <c r="E153" s="2">
        <v>0</v>
      </c>
      <c r="F153" s="2">
        <v>0</v>
      </c>
      <c r="G153" s="2">
        <v>0</v>
      </c>
      <c r="H153" s="2">
        <v>0</v>
      </c>
      <c r="I153" s="2">
        <v>0</v>
      </c>
      <c r="J153" s="2">
        <v>0</v>
      </c>
      <c r="K153" s="2">
        <v>0</v>
      </c>
      <c r="L153" s="2">
        <v>0</v>
      </c>
      <c r="M153" s="2">
        <v>0</v>
      </c>
      <c r="N153" s="2">
        <v>0</v>
      </c>
      <c r="O153" s="2">
        <v>0</v>
      </c>
      <c r="P153" s="2">
        <v>0</v>
      </c>
      <c r="Q153" t="s">
        <v>183</v>
      </c>
      <c r="S153" s="1">
        <v>45322.984976851854</v>
      </c>
      <c r="T153">
        <v>7</v>
      </c>
      <c r="U153">
        <v>65</v>
      </c>
      <c r="V153">
        <v>4</v>
      </c>
      <c r="W153" t="str">
        <f t="shared" si="4"/>
        <v>Human</v>
      </c>
      <c r="X153" t="s">
        <v>39</v>
      </c>
      <c r="Y153" t="s">
        <v>25</v>
      </c>
      <c r="Z153" t="s">
        <v>26</v>
      </c>
    </row>
    <row r="154" spans="1:26" hidden="1" x14ac:dyDescent="0.3">
      <c r="A154" s="2">
        <v>0</v>
      </c>
      <c r="B154" s="2">
        <v>1</v>
      </c>
      <c r="C154" s="2">
        <v>0</v>
      </c>
      <c r="D154" s="2">
        <v>0</v>
      </c>
      <c r="E154" s="2">
        <v>0</v>
      </c>
      <c r="F154" s="2">
        <v>0</v>
      </c>
      <c r="G154" s="2">
        <v>0</v>
      </c>
      <c r="H154" s="2">
        <v>0</v>
      </c>
      <c r="I154" s="2">
        <v>0</v>
      </c>
      <c r="J154" s="2">
        <v>0</v>
      </c>
      <c r="K154" s="2">
        <v>0</v>
      </c>
      <c r="L154" s="2">
        <v>0</v>
      </c>
      <c r="M154" s="2">
        <v>0</v>
      </c>
      <c r="N154" s="2">
        <v>0</v>
      </c>
      <c r="O154" s="2">
        <v>0</v>
      </c>
      <c r="P154" s="2">
        <v>0</v>
      </c>
      <c r="Q154" t="s">
        <v>184</v>
      </c>
      <c r="S154" s="1">
        <v>45322.985462962963</v>
      </c>
      <c r="T154">
        <v>4</v>
      </c>
      <c r="U154">
        <v>66</v>
      </c>
      <c r="V154">
        <v>5</v>
      </c>
      <c r="W154" t="str">
        <f t="shared" si="4"/>
        <v>Human</v>
      </c>
      <c r="X154" t="s">
        <v>35</v>
      </c>
      <c r="Y154" t="s">
        <v>25</v>
      </c>
      <c r="Z154" t="s">
        <v>26</v>
      </c>
    </row>
    <row r="155" spans="1:26" hidden="1" x14ac:dyDescent="0.3">
      <c r="A155" s="2">
        <v>1</v>
      </c>
      <c r="B155" s="2">
        <v>1</v>
      </c>
      <c r="C155" s="2">
        <v>0</v>
      </c>
      <c r="D155" s="2">
        <v>0</v>
      </c>
      <c r="E155" s="2">
        <v>0</v>
      </c>
      <c r="F155" s="2">
        <v>0</v>
      </c>
      <c r="G155" s="2">
        <v>0</v>
      </c>
      <c r="H155" s="2">
        <v>0</v>
      </c>
      <c r="I155" s="2">
        <v>0</v>
      </c>
      <c r="J155" s="2">
        <v>0</v>
      </c>
      <c r="K155" s="2">
        <v>0</v>
      </c>
      <c r="L155" s="2">
        <v>0</v>
      </c>
      <c r="M155" s="2">
        <v>0</v>
      </c>
      <c r="N155" s="2">
        <v>0</v>
      </c>
      <c r="O155" s="2">
        <v>0</v>
      </c>
      <c r="P155" s="2">
        <v>0</v>
      </c>
      <c r="Q155" t="s">
        <v>185</v>
      </c>
      <c r="S155" s="1">
        <v>45322.985706018517</v>
      </c>
      <c r="T155">
        <v>7</v>
      </c>
      <c r="U155">
        <v>66</v>
      </c>
      <c r="V155">
        <v>4</v>
      </c>
      <c r="W155" t="str">
        <f t="shared" si="4"/>
        <v>Human</v>
      </c>
      <c r="X155" t="s">
        <v>35</v>
      </c>
      <c r="Y155" t="s">
        <v>25</v>
      </c>
      <c r="Z155" t="s">
        <v>26</v>
      </c>
    </row>
    <row r="156" spans="1:26" hidden="1" x14ac:dyDescent="0.3">
      <c r="A156" s="2">
        <v>0</v>
      </c>
      <c r="B156" s="2">
        <v>0</v>
      </c>
      <c r="C156" s="2">
        <v>0</v>
      </c>
      <c r="D156" s="2">
        <v>0</v>
      </c>
      <c r="E156" s="2">
        <v>0</v>
      </c>
      <c r="F156" s="2">
        <v>0</v>
      </c>
      <c r="G156" s="2">
        <v>0</v>
      </c>
      <c r="H156" s="2">
        <v>0</v>
      </c>
      <c r="I156" s="2">
        <v>0</v>
      </c>
      <c r="J156" s="2">
        <v>0</v>
      </c>
      <c r="K156" s="2">
        <v>0</v>
      </c>
      <c r="L156" s="2">
        <v>1</v>
      </c>
      <c r="M156" s="2">
        <v>0</v>
      </c>
      <c r="N156" s="2">
        <v>0</v>
      </c>
      <c r="O156" s="2">
        <v>0</v>
      </c>
      <c r="P156" s="2">
        <v>0</v>
      </c>
      <c r="Q156" t="s">
        <v>186</v>
      </c>
      <c r="S156" s="1">
        <v>45322.986319444448</v>
      </c>
      <c r="T156">
        <v>4</v>
      </c>
      <c r="U156">
        <v>67</v>
      </c>
      <c r="V156">
        <v>5</v>
      </c>
      <c r="W156" t="str">
        <f t="shared" si="4"/>
        <v>Human</v>
      </c>
      <c r="X156" t="s">
        <v>39</v>
      </c>
      <c r="Y156" t="s">
        <v>25</v>
      </c>
      <c r="Z156" t="s">
        <v>26</v>
      </c>
    </row>
    <row r="157" spans="1:26" hidden="1" x14ac:dyDescent="0.3">
      <c r="A157" s="2">
        <v>1</v>
      </c>
      <c r="B157" s="2">
        <v>1</v>
      </c>
      <c r="C157" s="2">
        <v>0</v>
      </c>
      <c r="D157" s="2">
        <v>0</v>
      </c>
      <c r="E157" s="2">
        <v>0</v>
      </c>
      <c r="F157" s="2">
        <v>0</v>
      </c>
      <c r="G157" s="2">
        <v>0</v>
      </c>
      <c r="H157" s="2">
        <v>0</v>
      </c>
      <c r="I157" s="2">
        <v>0</v>
      </c>
      <c r="J157" s="2">
        <v>0</v>
      </c>
      <c r="K157" s="2">
        <v>0</v>
      </c>
      <c r="L157" s="2">
        <v>0</v>
      </c>
      <c r="M157" s="2">
        <v>0</v>
      </c>
      <c r="N157" s="2">
        <v>0</v>
      </c>
      <c r="O157" s="2">
        <v>0</v>
      </c>
      <c r="P157" s="2">
        <v>0</v>
      </c>
      <c r="Q157" t="s">
        <v>187</v>
      </c>
      <c r="S157" s="1">
        <v>45322.986770833333</v>
      </c>
      <c r="T157">
        <v>7</v>
      </c>
      <c r="U157">
        <v>67</v>
      </c>
      <c r="V157">
        <v>4</v>
      </c>
      <c r="W157" t="str">
        <f t="shared" si="4"/>
        <v>Human</v>
      </c>
      <c r="X157" t="s">
        <v>39</v>
      </c>
      <c r="Y157" t="s">
        <v>25</v>
      </c>
      <c r="Z157" t="s">
        <v>26</v>
      </c>
    </row>
    <row r="158" spans="1:26" hidden="1" x14ac:dyDescent="0.3">
      <c r="A158" s="2">
        <v>0</v>
      </c>
      <c r="B158" s="2">
        <v>0</v>
      </c>
      <c r="C158" s="2">
        <v>0</v>
      </c>
      <c r="D158" s="2">
        <v>0</v>
      </c>
      <c r="E158" s="2">
        <v>0</v>
      </c>
      <c r="F158" s="2">
        <v>0</v>
      </c>
      <c r="G158" s="2">
        <v>0</v>
      </c>
      <c r="H158" s="2">
        <v>0</v>
      </c>
      <c r="I158" s="2">
        <v>0</v>
      </c>
      <c r="J158" s="2">
        <v>0</v>
      </c>
      <c r="K158" s="2">
        <v>1</v>
      </c>
      <c r="L158" s="2">
        <v>1</v>
      </c>
      <c r="M158" s="2">
        <v>1</v>
      </c>
      <c r="N158" s="2">
        <v>1</v>
      </c>
      <c r="O158" s="2">
        <v>0</v>
      </c>
      <c r="P158" s="2">
        <v>0</v>
      </c>
      <c r="Q158" t="s">
        <v>188</v>
      </c>
      <c r="S158" s="1">
        <v>45322.987638888888</v>
      </c>
      <c r="T158">
        <v>4</v>
      </c>
      <c r="U158">
        <v>68</v>
      </c>
      <c r="V158">
        <v>1</v>
      </c>
      <c r="W158" t="str">
        <f t="shared" si="4"/>
        <v>LLM</v>
      </c>
      <c r="X158" t="s">
        <v>31</v>
      </c>
      <c r="Y158" t="s">
        <v>25</v>
      </c>
      <c r="Z158" t="s">
        <v>26</v>
      </c>
    </row>
    <row r="159" spans="1:26" hidden="1" x14ac:dyDescent="0.3">
      <c r="A159" s="2">
        <v>1</v>
      </c>
      <c r="B159" s="2">
        <v>1</v>
      </c>
      <c r="C159" s="2">
        <v>0</v>
      </c>
      <c r="D159" s="2">
        <v>0</v>
      </c>
      <c r="E159" s="2">
        <v>0</v>
      </c>
      <c r="F159" s="2">
        <v>0</v>
      </c>
      <c r="G159" s="2">
        <v>0</v>
      </c>
      <c r="H159" s="2">
        <v>0</v>
      </c>
      <c r="I159" s="2">
        <v>0</v>
      </c>
      <c r="J159" s="2">
        <v>0</v>
      </c>
      <c r="K159" s="2">
        <v>0</v>
      </c>
      <c r="L159" s="2">
        <v>0</v>
      </c>
      <c r="M159" s="2">
        <v>0</v>
      </c>
      <c r="N159" s="2">
        <v>0</v>
      </c>
      <c r="O159" s="2">
        <v>0</v>
      </c>
      <c r="P159" s="2">
        <v>0</v>
      </c>
      <c r="Q159" t="s">
        <v>189</v>
      </c>
      <c r="S159" s="1">
        <v>45322.987939814811</v>
      </c>
      <c r="T159">
        <v>7</v>
      </c>
      <c r="U159">
        <v>68</v>
      </c>
      <c r="V159">
        <v>4</v>
      </c>
      <c r="W159" t="str">
        <f t="shared" si="4"/>
        <v>Human</v>
      </c>
      <c r="X159" t="s">
        <v>31</v>
      </c>
      <c r="Y159" t="s">
        <v>25</v>
      </c>
      <c r="Z159" t="s">
        <v>26</v>
      </c>
    </row>
    <row r="160" spans="1:26" hidden="1" x14ac:dyDescent="0.3">
      <c r="A160" s="2">
        <v>0</v>
      </c>
      <c r="B160" s="2">
        <v>1</v>
      </c>
      <c r="C160" s="2">
        <v>0</v>
      </c>
      <c r="D160" s="2">
        <v>0</v>
      </c>
      <c r="E160" s="2">
        <v>0</v>
      </c>
      <c r="F160" s="2">
        <v>0</v>
      </c>
      <c r="G160" s="2">
        <v>0</v>
      </c>
      <c r="H160" s="2">
        <v>0</v>
      </c>
      <c r="I160" s="2">
        <v>0</v>
      </c>
      <c r="J160" s="2">
        <v>0</v>
      </c>
      <c r="K160" s="2">
        <v>0</v>
      </c>
      <c r="L160" s="2">
        <v>0</v>
      </c>
      <c r="M160" s="2">
        <v>0</v>
      </c>
      <c r="N160" s="2">
        <v>0</v>
      </c>
      <c r="O160" s="2">
        <v>0</v>
      </c>
      <c r="P160" s="2">
        <v>0</v>
      </c>
      <c r="Q160" t="s">
        <v>190</v>
      </c>
      <c r="S160" s="1">
        <v>45322.988391203704</v>
      </c>
      <c r="T160">
        <v>4</v>
      </c>
      <c r="U160">
        <v>69</v>
      </c>
      <c r="V160">
        <v>5</v>
      </c>
      <c r="W160" t="str">
        <f t="shared" si="4"/>
        <v>Human</v>
      </c>
      <c r="X160" t="s">
        <v>35</v>
      </c>
      <c r="Y160" t="s">
        <v>25</v>
      </c>
      <c r="Z160" t="s">
        <v>26</v>
      </c>
    </row>
    <row r="161" spans="1:26" hidden="1" x14ac:dyDescent="0.3">
      <c r="A161" s="2">
        <v>1</v>
      </c>
      <c r="B161" s="2">
        <v>1</v>
      </c>
      <c r="C161" s="2">
        <v>0</v>
      </c>
      <c r="D161" s="2">
        <v>0</v>
      </c>
      <c r="E161" s="2">
        <v>0</v>
      </c>
      <c r="F161" s="2">
        <v>0</v>
      </c>
      <c r="G161" s="2">
        <v>0</v>
      </c>
      <c r="H161" s="2">
        <v>0</v>
      </c>
      <c r="I161" s="2">
        <v>0</v>
      </c>
      <c r="J161" s="2">
        <v>0</v>
      </c>
      <c r="K161" s="2">
        <v>0</v>
      </c>
      <c r="L161" s="2">
        <v>0</v>
      </c>
      <c r="M161" s="2">
        <v>0</v>
      </c>
      <c r="N161" s="2">
        <v>0</v>
      </c>
      <c r="O161" s="2">
        <v>0</v>
      </c>
      <c r="P161" s="2">
        <v>0</v>
      </c>
      <c r="Q161" t="s">
        <v>191</v>
      </c>
      <c r="S161" s="1">
        <v>45322.988854166666</v>
      </c>
      <c r="T161">
        <v>7</v>
      </c>
      <c r="U161">
        <v>69</v>
      </c>
      <c r="V161">
        <v>4</v>
      </c>
      <c r="W161" t="str">
        <f t="shared" si="4"/>
        <v>Human</v>
      </c>
      <c r="X161" t="s">
        <v>35</v>
      </c>
      <c r="Y161" t="s">
        <v>25</v>
      </c>
      <c r="Z161" t="s">
        <v>26</v>
      </c>
    </row>
    <row r="162" spans="1:26" hidden="1" x14ac:dyDescent="0.3">
      <c r="A162" s="2">
        <v>1</v>
      </c>
      <c r="B162" s="2">
        <v>0</v>
      </c>
      <c r="C162" s="2">
        <v>0</v>
      </c>
      <c r="D162" s="2">
        <v>0</v>
      </c>
      <c r="E162" s="2">
        <v>0</v>
      </c>
      <c r="F162" s="2">
        <v>0</v>
      </c>
      <c r="G162" s="2">
        <v>0</v>
      </c>
      <c r="H162" s="2">
        <v>0</v>
      </c>
      <c r="I162" s="2">
        <v>0</v>
      </c>
      <c r="J162" s="2">
        <v>0</v>
      </c>
      <c r="K162" s="2">
        <v>0</v>
      </c>
      <c r="L162" s="2">
        <v>0</v>
      </c>
      <c r="M162" s="2">
        <v>0</v>
      </c>
      <c r="N162" s="2">
        <v>0</v>
      </c>
      <c r="O162" s="2">
        <v>0</v>
      </c>
      <c r="P162" s="2">
        <v>0</v>
      </c>
      <c r="Q162" t="s">
        <v>192</v>
      </c>
      <c r="S162" s="1">
        <v>45322.988981481481</v>
      </c>
      <c r="T162">
        <v>7</v>
      </c>
      <c r="U162">
        <v>70</v>
      </c>
      <c r="V162">
        <v>4</v>
      </c>
      <c r="W162" t="str">
        <f t="shared" ref="W162:W193" si="5">IF(V162&gt;3, "Human", "LLM")</f>
        <v>Human</v>
      </c>
      <c r="X162" t="s">
        <v>39</v>
      </c>
      <c r="Y162" t="s">
        <v>25</v>
      </c>
      <c r="Z162" t="s">
        <v>26</v>
      </c>
    </row>
    <row r="163" spans="1:26" hidden="1" x14ac:dyDescent="0.3">
      <c r="A163" s="2">
        <v>1</v>
      </c>
      <c r="B163" s="2">
        <v>0</v>
      </c>
      <c r="C163" s="2">
        <v>0</v>
      </c>
      <c r="D163" s="2">
        <v>0</v>
      </c>
      <c r="E163" s="2">
        <v>0</v>
      </c>
      <c r="F163" s="2">
        <v>0</v>
      </c>
      <c r="G163" s="2">
        <v>0</v>
      </c>
      <c r="H163" s="2">
        <v>0</v>
      </c>
      <c r="I163" s="2">
        <v>0</v>
      </c>
      <c r="J163" s="2">
        <v>0</v>
      </c>
      <c r="K163" s="2">
        <v>0</v>
      </c>
      <c r="L163" s="2">
        <v>0</v>
      </c>
      <c r="M163" s="2">
        <v>0</v>
      </c>
      <c r="N163" s="2">
        <v>0</v>
      </c>
      <c r="O163" s="2">
        <v>0</v>
      </c>
      <c r="P163" s="2">
        <v>0</v>
      </c>
      <c r="Q163" t="s">
        <v>193</v>
      </c>
      <c r="S163" s="1">
        <v>45322.989328703705</v>
      </c>
      <c r="T163">
        <v>7</v>
      </c>
      <c r="U163">
        <v>71</v>
      </c>
      <c r="V163">
        <v>4</v>
      </c>
      <c r="W163" t="str">
        <f t="shared" si="5"/>
        <v>Human</v>
      </c>
      <c r="X163" t="s">
        <v>24</v>
      </c>
      <c r="Y163" t="s">
        <v>25</v>
      </c>
      <c r="Z163" t="s">
        <v>26</v>
      </c>
    </row>
    <row r="164" spans="1:26" hidden="1" x14ac:dyDescent="0.3">
      <c r="A164" s="2">
        <v>1</v>
      </c>
      <c r="B164" s="2">
        <v>0</v>
      </c>
      <c r="C164" s="2">
        <v>0</v>
      </c>
      <c r="D164" s="2">
        <v>0</v>
      </c>
      <c r="E164" s="2">
        <v>0</v>
      </c>
      <c r="F164" s="2">
        <v>0</v>
      </c>
      <c r="G164" s="2">
        <v>0</v>
      </c>
      <c r="H164" s="2">
        <v>0</v>
      </c>
      <c r="I164" s="2">
        <v>0</v>
      </c>
      <c r="J164" s="2">
        <v>0</v>
      </c>
      <c r="K164" s="2">
        <v>0</v>
      </c>
      <c r="L164" s="2">
        <v>0</v>
      </c>
      <c r="M164" s="2">
        <v>0</v>
      </c>
      <c r="N164" s="2">
        <v>0</v>
      </c>
      <c r="O164" s="2">
        <v>0</v>
      </c>
      <c r="P164" s="2">
        <v>0</v>
      </c>
      <c r="Q164" t="s">
        <v>194</v>
      </c>
      <c r="S164" s="1">
        <v>45322.990312499998</v>
      </c>
      <c r="T164">
        <v>7</v>
      </c>
      <c r="U164">
        <v>72</v>
      </c>
      <c r="V164">
        <v>4</v>
      </c>
      <c r="W164" t="str">
        <f t="shared" si="5"/>
        <v>Human</v>
      </c>
      <c r="X164" t="s">
        <v>39</v>
      </c>
      <c r="Y164" t="s">
        <v>25</v>
      </c>
      <c r="Z164" t="s">
        <v>26</v>
      </c>
    </row>
    <row r="165" spans="1:26" hidden="1" x14ac:dyDescent="0.3">
      <c r="A165" s="2">
        <v>1</v>
      </c>
      <c r="B165" s="2">
        <v>0</v>
      </c>
      <c r="C165" s="2">
        <v>0</v>
      </c>
      <c r="D165" s="2">
        <v>0</v>
      </c>
      <c r="E165" s="2">
        <v>0</v>
      </c>
      <c r="F165" s="2">
        <v>0</v>
      </c>
      <c r="G165" s="2">
        <v>0</v>
      </c>
      <c r="H165" s="2">
        <v>0</v>
      </c>
      <c r="I165" s="2">
        <v>0</v>
      </c>
      <c r="J165" s="2">
        <v>0</v>
      </c>
      <c r="K165" s="2">
        <v>0</v>
      </c>
      <c r="L165" s="2">
        <v>0</v>
      </c>
      <c r="M165" s="2">
        <v>0</v>
      </c>
      <c r="N165" s="2">
        <v>0</v>
      </c>
      <c r="O165" s="2">
        <v>0</v>
      </c>
      <c r="P165" s="2">
        <v>0</v>
      </c>
      <c r="Q165" t="s">
        <v>195</v>
      </c>
      <c r="S165" s="1">
        <v>45322.990983796299</v>
      </c>
      <c r="T165">
        <v>7</v>
      </c>
      <c r="U165">
        <v>73</v>
      </c>
      <c r="V165">
        <v>4</v>
      </c>
      <c r="W165" t="str">
        <f t="shared" si="5"/>
        <v>Human</v>
      </c>
      <c r="X165" t="s">
        <v>42</v>
      </c>
      <c r="Y165" t="s">
        <v>25</v>
      </c>
      <c r="Z165" t="s">
        <v>26</v>
      </c>
    </row>
    <row r="166" spans="1:26" hidden="1" x14ac:dyDescent="0.3">
      <c r="A166" s="2">
        <v>0</v>
      </c>
      <c r="B166" s="2">
        <v>1</v>
      </c>
      <c r="C166" s="2">
        <v>0</v>
      </c>
      <c r="D166" s="2">
        <v>0</v>
      </c>
      <c r="E166" s="2">
        <v>0</v>
      </c>
      <c r="F166" s="2">
        <v>0</v>
      </c>
      <c r="G166" s="2">
        <v>0</v>
      </c>
      <c r="H166" s="2">
        <v>0</v>
      </c>
      <c r="I166" s="2">
        <v>0</v>
      </c>
      <c r="J166" s="2">
        <v>0</v>
      </c>
      <c r="K166" s="2">
        <v>0</v>
      </c>
      <c r="L166" s="2">
        <v>0</v>
      </c>
      <c r="M166" s="2">
        <v>0</v>
      </c>
      <c r="N166" s="2">
        <v>0</v>
      </c>
      <c r="O166" s="2">
        <v>0</v>
      </c>
      <c r="P166" s="2">
        <v>0</v>
      </c>
      <c r="Q166" t="s">
        <v>196</v>
      </c>
      <c r="S166" s="1">
        <v>45322.991574074076</v>
      </c>
      <c r="T166">
        <v>7</v>
      </c>
      <c r="U166">
        <v>74</v>
      </c>
      <c r="V166">
        <v>4</v>
      </c>
      <c r="W166" t="str">
        <f t="shared" si="5"/>
        <v>Human</v>
      </c>
      <c r="X166" t="s">
        <v>31</v>
      </c>
      <c r="Y166" t="s">
        <v>25</v>
      </c>
      <c r="Z166" t="s">
        <v>26</v>
      </c>
    </row>
    <row r="167" spans="1:26" hidden="1" x14ac:dyDescent="0.3">
      <c r="A167" s="2">
        <v>0</v>
      </c>
      <c r="B167" s="2">
        <v>1</v>
      </c>
      <c r="C167" s="2">
        <v>0</v>
      </c>
      <c r="D167" s="2">
        <v>0</v>
      </c>
      <c r="E167" s="2">
        <v>0</v>
      </c>
      <c r="F167" s="2">
        <v>0</v>
      </c>
      <c r="G167" s="2">
        <v>0</v>
      </c>
      <c r="H167" s="2">
        <v>0</v>
      </c>
      <c r="I167" s="2">
        <v>0</v>
      </c>
      <c r="J167" s="2">
        <v>0</v>
      </c>
      <c r="K167" s="2">
        <v>0</v>
      </c>
      <c r="L167" s="2">
        <v>0</v>
      </c>
      <c r="M167" s="2">
        <v>0</v>
      </c>
      <c r="N167" s="2">
        <v>0</v>
      </c>
      <c r="O167" s="2">
        <v>0</v>
      </c>
      <c r="P167" s="2">
        <v>0</v>
      </c>
      <c r="Q167" t="s">
        <v>197</v>
      </c>
      <c r="S167" s="1">
        <v>45322.991875</v>
      </c>
      <c r="T167">
        <v>7</v>
      </c>
      <c r="U167">
        <v>75</v>
      </c>
      <c r="V167">
        <v>4</v>
      </c>
      <c r="W167" t="str">
        <f t="shared" si="5"/>
        <v>Human</v>
      </c>
      <c r="X167" t="s">
        <v>42</v>
      </c>
      <c r="Y167" t="s">
        <v>25</v>
      </c>
      <c r="Z167" t="s">
        <v>26</v>
      </c>
    </row>
    <row r="168" spans="1:26" hidden="1" x14ac:dyDescent="0.3">
      <c r="A168" s="2">
        <v>1</v>
      </c>
      <c r="B168" s="2">
        <v>0</v>
      </c>
      <c r="C168" s="2">
        <v>0</v>
      </c>
      <c r="D168" s="2">
        <v>0</v>
      </c>
      <c r="E168" s="2">
        <v>0</v>
      </c>
      <c r="F168" s="2">
        <v>0</v>
      </c>
      <c r="G168" s="2">
        <v>0</v>
      </c>
      <c r="H168" s="2">
        <v>0</v>
      </c>
      <c r="I168" s="2">
        <v>0</v>
      </c>
      <c r="J168" s="2">
        <v>0</v>
      </c>
      <c r="K168" s="2">
        <v>0</v>
      </c>
      <c r="L168" s="2">
        <v>0</v>
      </c>
      <c r="M168" s="2">
        <v>0</v>
      </c>
      <c r="N168" s="2">
        <v>0</v>
      </c>
      <c r="O168" s="2">
        <v>0</v>
      </c>
      <c r="P168" s="2">
        <v>0</v>
      </c>
      <c r="Q168" t="s">
        <v>198</v>
      </c>
      <c r="S168" s="1">
        <v>45322.992962962962</v>
      </c>
      <c r="T168">
        <v>7</v>
      </c>
      <c r="U168">
        <v>76</v>
      </c>
      <c r="V168">
        <v>3</v>
      </c>
      <c r="W168" t="str">
        <f t="shared" si="5"/>
        <v>LLM</v>
      </c>
      <c r="X168" t="s">
        <v>199</v>
      </c>
      <c r="Y168" t="s">
        <v>62</v>
      </c>
      <c r="Z168" t="s">
        <v>26</v>
      </c>
    </row>
    <row r="169" spans="1:26" hidden="1" x14ac:dyDescent="0.3">
      <c r="A169" s="2">
        <v>1</v>
      </c>
      <c r="B169" s="2">
        <v>0</v>
      </c>
      <c r="C169" s="2">
        <v>0</v>
      </c>
      <c r="D169" s="2">
        <v>0</v>
      </c>
      <c r="E169" s="2">
        <v>0</v>
      </c>
      <c r="F169" s="2">
        <v>0</v>
      </c>
      <c r="G169" s="2">
        <v>0</v>
      </c>
      <c r="H169" s="2">
        <v>0</v>
      </c>
      <c r="I169" s="2">
        <v>0</v>
      </c>
      <c r="J169" s="2">
        <v>0</v>
      </c>
      <c r="K169" s="2">
        <v>0</v>
      </c>
      <c r="L169" s="2">
        <v>0</v>
      </c>
      <c r="M169" s="2">
        <v>0</v>
      </c>
      <c r="N169" s="2">
        <v>0</v>
      </c>
      <c r="O169" s="2">
        <v>0</v>
      </c>
      <c r="P169" s="2">
        <v>0</v>
      </c>
      <c r="Q169" t="s">
        <v>200</v>
      </c>
      <c r="S169" s="1">
        <v>45322.993090277778</v>
      </c>
      <c r="T169">
        <v>7</v>
      </c>
      <c r="U169">
        <v>77</v>
      </c>
      <c r="V169">
        <v>4</v>
      </c>
      <c r="W169" t="str">
        <f t="shared" si="5"/>
        <v>Human</v>
      </c>
      <c r="X169" t="s">
        <v>31</v>
      </c>
      <c r="Y169" t="s">
        <v>25</v>
      </c>
      <c r="Z169" t="s">
        <v>26</v>
      </c>
    </row>
    <row r="170" spans="1:26" hidden="1" x14ac:dyDescent="0.3">
      <c r="A170" s="2">
        <v>1</v>
      </c>
      <c r="B170" s="2">
        <v>1</v>
      </c>
      <c r="C170" s="2">
        <v>0</v>
      </c>
      <c r="D170" s="2">
        <v>0</v>
      </c>
      <c r="E170" s="2">
        <v>0</v>
      </c>
      <c r="F170" s="2">
        <v>0</v>
      </c>
      <c r="G170" s="2">
        <v>0</v>
      </c>
      <c r="H170" s="2">
        <v>0</v>
      </c>
      <c r="I170" s="2">
        <v>0</v>
      </c>
      <c r="J170" s="2">
        <v>0</v>
      </c>
      <c r="K170" s="2">
        <v>0</v>
      </c>
      <c r="L170" s="2">
        <v>0</v>
      </c>
      <c r="M170" s="2">
        <v>0</v>
      </c>
      <c r="N170" s="2">
        <v>0</v>
      </c>
      <c r="O170" s="2">
        <v>0</v>
      </c>
      <c r="P170" s="2">
        <v>0</v>
      </c>
      <c r="Q170" t="s">
        <v>201</v>
      </c>
      <c r="S170" s="1">
        <v>45322.99355324074</v>
      </c>
      <c r="T170">
        <v>7</v>
      </c>
      <c r="U170">
        <v>78</v>
      </c>
      <c r="V170">
        <v>4</v>
      </c>
      <c r="W170" t="str">
        <f t="shared" si="5"/>
        <v>Human</v>
      </c>
      <c r="X170" t="s">
        <v>42</v>
      </c>
      <c r="Y170" t="s">
        <v>25</v>
      </c>
      <c r="Z170" t="s">
        <v>26</v>
      </c>
    </row>
    <row r="171" spans="1:26" hidden="1" x14ac:dyDescent="0.3">
      <c r="A171" s="2">
        <v>0</v>
      </c>
      <c r="B171" s="2">
        <v>1</v>
      </c>
      <c r="C171" s="2">
        <v>0</v>
      </c>
      <c r="D171" s="2">
        <v>0</v>
      </c>
      <c r="E171" s="2">
        <v>0</v>
      </c>
      <c r="F171" s="2">
        <v>0</v>
      </c>
      <c r="G171" s="2">
        <v>0</v>
      </c>
      <c r="H171" s="2">
        <v>0</v>
      </c>
      <c r="I171" s="2">
        <v>0</v>
      </c>
      <c r="J171" s="2">
        <v>0</v>
      </c>
      <c r="K171" s="2">
        <v>0</v>
      </c>
      <c r="L171" s="2">
        <v>0</v>
      </c>
      <c r="M171" s="2">
        <v>0</v>
      </c>
      <c r="N171" s="2">
        <v>0</v>
      </c>
      <c r="O171" s="2">
        <v>0</v>
      </c>
      <c r="P171" s="2">
        <v>0</v>
      </c>
      <c r="Q171" t="s">
        <v>202</v>
      </c>
      <c r="S171" s="1">
        <v>45322.993958333333</v>
      </c>
      <c r="T171">
        <v>7</v>
      </c>
      <c r="U171">
        <v>79</v>
      </c>
      <c r="V171">
        <v>4</v>
      </c>
      <c r="W171" t="str">
        <f t="shared" si="5"/>
        <v>Human</v>
      </c>
      <c r="X171" t="s">
        <v>39</v>
      </c>
      <c r="Y171" t="s">
        <v>25</v>
      </c>
      <c r="Z171" t="s">
        <v>26</v>
      </c>
    </row>
    <row r="172" spans="1:26" hidden="1" x14ac:dyDescent="0.3">
      <c r="A172" s="2">
        <v>0</v>
      </c>
      <c r="B172" s="2">
        <v>0</v>
      </c>
      <c r="C172" s="2">
        <v>1</v>
      </c>
      <c r="D172" s="2">
        <v>0</v>
      </c>
      <c r="E172" s="2">
        <v>0</v>
      </c>
      <c r="F172" s="2">
        <v>0</v>
      </c>
      <c r="G172" s="2">
        <v>0</v>
      </c>
      <c r="H172" s="2">
        <v>0</v>
      </c>
      <c r="I172" s="2">
        <v>0</v>
      </c>
      <c r="J172" s="2">
        <v>0</v>
      </c>
      <c r="K172" s="2">
        <v>0</v>
      </c>
      <c r="L172" s="2">
        <v>0</v>
      </c>
      <c r="M172" s="2">
        <v>0</v>
      </c>
      <c r="N172" s="2">
        <v>0</v>
      </c>
      <c r="O172" s="2">
        <v>0</v>
      </c>
      <c r="P172" s="2">
        <v>0</v>
      </c>
      <c r="Q172" t="s">
        <v>203</v>
      </c>
      <c r="S172" s="1">
        <v>45322.994537037041</v>
      </c>
      <c r="T172">
        <v>2</v>
      </c>
      <c r="U172">
        <v>80</v>
      </c>
      <c r="V172">
        <v>4</v>
      </c>
      <c r="W172" t="str">
        <f t="shared" si="5"/>
        <v>Human</v>
      </c>
      <c r="X172" t="s">
        <v>61</v>
      </c>
      <c r="Y172" t="s">
        <v>62</v>
      </c>
      <c r="Z172" t="s">
        <v>26</v>
      </c>
    </row>
    <row r="173" spans="1:26" hidden="1" x14ac:dyDescent="0.3">
      <c r="A173" s="2">
        <v>0</v>
      </c>
      <c r="B173" s="2">
        <v>0</v>
      </c>
      <c r="C173" s="2">
        <v>0</v>
      </c>
      <c r="D173" s="2">
        <v>0</v>
      </c>
      <c r="E173" s="2">
        <v>0</v>
      </c>
      <c r="F173" s="2">
        <v>0</v>
      </c>
      <c r="G173" s="2">
        <v>0</v>
      </c>
      <c r="H173" s="2">
        <v>0</v>
      </c>
      <c r="I173" s="2">
        <v>0</v>
      </c>
      <c r="J173" s="2">
        <v>0</v>
      </c>
      <c r="K173" s="2">
        <v>1</v>
      </c>
      <c r="L173" s="2">
        <v>0</v>
      </c>
      <c r="M173" s="2">
        <v>0</v>
      </c>
      <c r="N173" s="2">
        <v>1</v>
      </c>
      <c r="O173" s="2">
        <v>0</v>
      </c>
      <c r="P173" s="2">
        <v>0</v>
      </c>
      <c r="Q173" t="s">
        <v>204</v>
      </c>
      <c r="S173" s="1">
        <v>45322.995046296295</v>
      </c>
      <c r="T173">
        <v>7</v>
      </c>
      <c r="U173">
        <v>80</v>
      </c>
      <c r="V173">
        <v>1</v>
      </c>
      <c r="W173" t="str">
        <f t="shared" si="5"/>
        <v>LLM</v>
      </c>
      <c r="X173" t="s">
        <v>61</v>
      </c>
      <c r="Y173" t="s">
        <v>62</v>
      </c>
      <c r="Z173" t="s">
        <v>26</v>
      </c>
    </row>
    <row r="174" spans="1:26" hidden="1" x14ac:dyDescent="0.3">
      <c r="A174" s="2">
        <v>0</v>
      </c>
      <c r="B174" s="2">
        <v>1</v>
      </c>
      <c r="C174" s="2">
        <v>1</v>
      </c>
      <c r="D174" s="2">
        <v>0</v>
      </c>
      <c r="E174" s="2">
        <v>0</v>
      </c>
      <c r="F174" s="2">
        <v>0</v>
      </c>
      <c r="G174" s="2">
        <v>0</v>
      </c>
      <c r="H174" s="2">
        <v>0</v>
      </c>
      <c r="I174" s="2">
        <v>0</v>
      </c>
      <c r="J174" s="2">
        <v>0</v>
      </c>
      <c r="K174" s="2">
        <v>0</v>
      </c>
      <c r="L174" s="2">
        <v>0</v>
      </c>
      <c r="M174" s="2">
        <v>0</v>
      </c>
      <c r="N174" s="2">
        <v>0</v>
      </c>
      <c r="O174" s="2">
        <v>0</v>
      </c>
      <c r="P174" s="2">
        <v>0</v>
      </c>
      <c r="Q174" t="s">
        <v>205</v>
      </c>
      <c r="S174" s="1">
        <v>45322.996030092596</v>
      </c>
      <c r="T174">
        <v>2</v>
      </c>
      <c r="U174">
        <v>81</v>
      </c>
      <c r="V174">
        <v>4</v>
      </c>
      <c r="W174" t="str">
        <f t="shared" si="5"/>
        <v>Human</v>
      </c>
      <c r="X174" t="s">
        <v>155</v>
      </c>
      <c r="Y174" t="s">
        <v>62</v>
      </c>
      <c r="Z174" t="s">
        <v>26</v>
      </c>
    </row>
    <row r="175" spans="1:26" hidden="1" x14ac:dyDescent="0.3">
      <c r="A175" s="2">
        <v>0</v>
      </c>
      <c r="B175" s="2">
        <v>0</v>
      </c>
      <c r="C175" s="2">
        <v>0</v>
      </c>
      <c r="D175" s="2">
        <v>0</v>
      </c>
      <c r="E175" s="2">
        <v>0</v>
      </c>
      <c r="F175" s="2">
        <v>0</v>
      </c>
      <c r="G175" s="2">
        <v>0</v>
      </c>
      <c r="H175" s="2">
        <v>0</v>
      </c>
      <c r="I175" s="2">
        <v>0</v>
      </c>
      <c r="J175" s="2">
        <v>0</v>
      </c>
      <c r="K175" s="2">
        <v>0</v>
      </c>
      <c r="L175" s="2">
        <v>0</v>
      </c>
      <c r="M175" s="2">
        <v>0</v>
      </c>
      <c r="N175" s="2">
        <v>0</v>
      </c>
      <c r="O175" s="2">
        <v>0</v>
      </c>
      <c r="P175" s="2">
        <v>0</v>
      </c>
      <c r="Q175" t="s">
        <v>206</v>
      </c>
      <c r="S175" s="1">
        <v>45322.996481481481</v>
      </c>
      <c r="T175">
        <v>4</v>
      </c>
      <c r="U175">
        <v>81</v>
      </c>
      <c r="V175">
        <v>5</v>
      </c>
      <c r="W175" t="str">
        <f t="shared" si="5"/>
        <v>Human</v>
      </c>
      <c r="X175" t="s">
        <v>155</v>
      </c>
      <c r="Y175" t="s">
        <v>62</v>
      </c>
      <c r="Z175" t="s">
        <v>26</v>
      </c>
    </row>
    <row r="176" spans="1:26" hidden="1" x14ac:dyDescent="0.3">
      <c r="A176" s="2">
        <v>0</v>
      </c>
      <c r="B176" s="2">
        <v>0</v>
      </c>
      <c r="C176" s="2">
        <v>0</v>
      </c>
      <c r="D176" s="2">
        <v>0</v>
      </c>
      <c r="E176" s="2">
        <v>0</v>
      </c>
      <c r="F176" s="2">
        <v>0</v>
      </c>
      <c r="G176" s="2">
        <v>0</v>
      </c>
      <c r="H176" s="2">
        <v>0</v>
      </c>
      <c r="I176" s="2">
        <v>0</v>
      </c>
      <c r="J176" s="2">
        <v>0</v>
      </c>
      <c r="K176" s="2">
        <v>0</v>
      </c>
      <c r="L176" s="2">
        <v>1</v>
      </c>
      <c r="M176" s="2">
        <v>0</v>
      </c>
      <c r="N176" s="2">
        <v>0</v>
      </c>
      <c r="O176" s="2">
        <v>0</v>
      </c>
      <c r="P176" s="2">
        <v>0</v>
      </c>
      <c r="Q176" t="s">
        <v>207</v>
      </c>
      <c r="S176" s="1">
        <v>45322.99796296296</v>
      </c>
      <c r="T176">
        <v>7</v>
      </c>
      <c r="U176">
        <v>81</v>
      </c>
      <c r="V176">
        <v>1</v>
      </c>
      <c r="W176" t="str">
        <f t="shared" si="5"/>
        <v>LLM</v>
      </c>
      <c r="X176" t="s">
        <v>155</v>
      </c>
      <c r="Y176" t="s">
        <v>62</v>
      </c>
      <c r="Z176" t="s">
        <v>26</v>
      </c>
    </row>
    <row r="177" spans="1:26" hidden="1" x14ac:dyDescent="0.3">
      <c r="A177" s="2">
        <v>1</v>
      </c>
      <c r="B177" s="2">
        <v>1</v>
      </c>
      <c r="C177" s="2">
        <v>0</v>
      </c>
      <c r="D177" s="2">
        <v>0</v>
      </c>
      <c r="E177" s="2">
        <v>0</v>
      </c>
      <c r="F177" s="2">
        <v>0</v>
      </c>
      <c r="G177" s="2">
        <v>0</v>
      </c>
      <c r="H177" s="2">
        <v>0</v>
      </c>
      <c r="I177" s="2">
        <v>0</v>
      </c>
      <c r="J177" s="2">
        <v>0</v>
      </c>
      <c r="K177" s="2">
        <v>0</v>
      </c>
      <c r="L177" s="2">
        <v>0</v>
      </c>
      <c r="M177" s="2">
        <v>0</v>
      </c>
      <c r="N177" s="2">
        <v>0</v>
      </c>
      <c r="O177" s="2">
        <v>0</v>
      </c>
      <c r="P177" s="2">
        <v>0</v>
      </c>
      <c r="Q177" t="s">
        <v>208</v>
      </c>
      <c r="S177" s="1">
        <v>45322.99858796296</v>
      </c>
      <c r="T177">
        <v>2</v>
      </c>
      <c r="U177">
        <v>82</v>
      </c>
      <c r="V177">
        <v>4</v>
      </c>
      <c r="W177" t="str">
        <f t="shared" si="5"/>
        <v>Human</v>
      </c>
      <c r="X177" t="s">
        <v>31</v>
      </c>
      <c r="Y177" t="s">
        <v>25</v>
      </c>
      <c r="Z177" t="s">
        <v>26</v>
      </c>
    </row>
    <row r="178" spans="1:26" hidden="1" x14ac:dyDescent="0.3">
      <c r="A178" s="2">
        <v>0</v>
      </c>
      <c r="B178" s="2">
        <v>0</v>
      </c>
      <c r="C178" s="2">
        <v>0</v>
      </c>
      <c r="D178" s="2">
        <v>0</v>
      </c>
      <c r="E178" s="2">
        <v>0</v>
      </c>
      <c r="F178" s="2">
        <v>0</v>
      </c>
      <c r="G178" s="2">
        <v>0</v>
      </c>
      <c r="H178" s="2">
        <v>0</v>
      </c>
      <c r="I178" s="2">
        <v>0</v>
      </c>
      <c r="J178" s="2">
        <v>0</v>
      </c>
      <c r="K178" s="2">
        <v>1</v>
      </c>
      <c r="L178" s="2">
        <v>0</v>
      </c>
      <c r="M178" s="2">
        <v>0</v>
      </c>
      <c r="N178" s="2">
        <v>1</v>
      </c>
      <c r="O178" s="2">
        <v>0</v>
      </c>
      <c r="P178" s="2">
        <v>0</v>
      </c>
      <c r="Q178" t="s">
        <v>209</v>
      </c>
      <c r="S178" s="1">
        <v>45323.000972222224</v>
      </c>
      <c r="T178">
        <v>2</v>
      </c>
      <c r="U178">
        <v>83</v>
      </c>
      <c r="V178">
        <v>1</v>
      </c>
      <c r="W178" t="str">
        <f t="shared" si="5"/>
        <v>LLM</v>
      </c>
      <c r="X178" t="s">
        <v>24</v>
      </c>
      <c r="Y178" t="s">
        <v>25</v>
      </c>
      <c r="Z178" t="s">
        <v>26</v>
      </c>
    </row>
    <row r="179" spans="1:26" hidden="1" x14ac:dyDescent="0.3">
      <c r="A179" s="2">
        <v>0</v>
      </c>
      <c r="B179" s="2">
        <v>0</v>
      </c>
      <c r="C179" s="2">
        <v>0</v>
      </c>
      <c r="D179" s="2">
        <v>0</v>
      </c>
      <c r="E179" s="2">
        <v>0</v>
      </c>
      <c r="F179" s="2">
        <v>0</v>
      </c>
      <c r="G179" s="2">
        <v>0</v>
      </c>
      <c r="H179" s="2">
        <v>0</v>
      </c>
      <c r="I179" s="2">
        <v>0</v>
      </c>
      <c r="J179" s="2">
        <v>0</v>
      </c>
      <c r="K179" s="2">
        <v>0</v>
      </c>
      <c r="L179" s="2">
        <v>1</v>
      </c>
      <c r="M179" s="2">
        <v>0</v>
      </c>
      <c r="N179" s="2">
        <v>0</v>
      </c>
      <c r="O179" s="2">
        <v>0</v>
      </c>
      <c r="P179" s="2">
        <v>0</v>
      </c>
      <c r="Q179" t="s">
        <v>210</v>
      </c>
      <c r="S179" s="1">
        <v>45323.001296296294</v>
      </c>
      <c r="T179">
        <v>3</v>
      </c>
      <c r="U179">
        <v>83</v>
      </c>
      <c r="V179">
        <v>4</v>
      </c>
      <c r="W179" t="str">
        <f t="shared" si="5"/>
        <v>Human</v>
      </c>
      <c r="X179" t="s">
        <v>24</v>
      </c>
      <c r="Y179" t="s">
        <v>25</v>
      </c>
      <c r="Z179" t="s">
        <v>26</v>
      </c>
    </row>
    <row r="180" spans="1:26" hidden="1" x14ac:dyDescent="0.3">
      <c r="A180" s="2">
        <v>0</v>
      </c>
      <c r="B180" s="2">
        <v>0</v>
      </c>
      <c r="C180" s="2">
        <v>0</v>
      </c>
      <c r="D180" s="2">
        <v>0</v>
      </c>
      <c r="E180" s="2">
        <v>0</v>
      </c>
      <c r="F180" s="2">
        <v>0</v>
      </c>
      <c r="G180" s="2">
        <v>0</v>
      </c>
      <c r="H180" s="2">
        <v>0</v>
      </c>
      <c r="I180" s="2">
        <v>0</v>
      </c>
      <c r="J180" s="2">
        <v>0</v>
      </c>
      <c r="K180" s="2">
        <v>1</v>
      </c>
      <c r="L180" s="2">
        <v>0</v>
      </c>
      <c r="M180" s="2">
        <v>0</v>
      </c>
      <c r="N180" s="2">
        <v>0</v>
      </c>
      <c r="O180" s="2">
        <v>0</v>
      </c>
      <c r="P180" s="2">
        <v>0</v>
      </c>
      <c r="Q180" t="s">
        <v>211</v>
      </c>
      <c r="S180" s="1">
        <v>45323.001539351855</v>
      </c>
      <c r="T180">
        <v>7</v>
      </c>
      <c r="U180">
        <v>83</v>
      </c>
      <c r="V180">
        <v>3</v>
      </c>
      <c r="W180" t="str">
        <f t="shared" si="5"/>
        <v>LLM</v>
      </c>
      <c r="X180" t="s">
        <v>24</v>
      </c>
      <c r="Y180" t="s">
        <v>25</v>
      </c>
      <c r="Z180" t="s">
        <v>26</v>
      </c>
    </row>
    <row r="181" spans="1:26" hidden="1" x14ac:dyDescent="0.3">
      <c r="A181" s="2">
        <v>1</v>
      </c>
      <c r="B181" s="2">
        <v>1</v>
      </c>
      <c r="C181" s="2">
        <v>0</v>
      </c>
      <c r="D181" s="2">
        <v>0</v>
      </c>
      <c r="E181" s="2">
        <v>0</v>
      </c>
      <c r="F181" s="2">
        <v>0</v>
      </c>
      <c r="G181" s="2">
        <v>0</v>
      </c>
      <c r="H181" s="2">
        <v>0</v>
      </c>
      <c r="I181" s="2">
        <v>0</v>
      </c>
      <c r="J181" s="2">
        <v>0</v>
      </c>
      <c r="K181" s="2">
        <v>0</v>
      </c>
      <c r="L181" s="2">
        <v>0</v>
      </c>
      <c r="M181" s="2">
        <v>0</v>
      </c>
      <c r="N181" s="2">
        <v>0</v>
      </c>
      <c r="O181" s="2">
        <v>0</v>
      </c>
      <c r="P181" s="2">
        <v>0</v>
      </c>
      <c r="Q181" t="s">
        <v>212</v>
      </c>
      <c r="S181" s="1">
        <v>45323.001921296294</v>
      </c>
      <c r="T181">
        <v>2</v>
      </c>
      <c r="U181">
        <v>84</v>
      </c>
      <c r="V181">
        <v>3</v>
      </c>
      <c r="W181" t="str">
        <f t="shared" si="5"/>
        <v>LLM</v>
      </c>
      <c r="X181" t="s">
        <v>31</v>
      </c>
      <c r="Y181" t="s">
        <v>25</v>
      </c>
      <c r="Z181" t="s">
        <v>26</v>
      </c>
    </row>
    <row r="182" spans="1:26" hidden="1" x14ac:dyDescent="0.3">
      <c r="A182" s="2">
        <v>0</v>
      </c>
      <c r="B182" s="2">
        <v>0</v>
      </c>
      <c r="C182" s="2">
        <v>0</v>
      </c>
      <c r="D182" s="2">
        <v>0</v>
      </c>
      <c r="E182" s="2">
        <v>0</v>
      </c>
      <c r="F182" s="2">
        <v>0</v>
      </c>
      <c r="G182" s="2">
        <v>0</v>
      </c>
      <c r="H182" s="2">
        <v>0</v>
      </c>
      <c r="I182" s="2">
        <v>0</v>
      </c>
      <c r="J182" s="2">
        <v>0</v>
      </c>
      <c r="K182" s="2">
        <v>0</v>
      </c>
      <c r="L182" s="2">
        <v>0</v>
      </c>
      <c r="M182" s="2">
        <v>0</v>
      </c>
      <c r="N182" s="2">
        <v>1</v>
      </c>
      <c r="O182" s="2">
        <v>0</v>
      </c>
      <c r="P182" s="2">
        <v>0</v>
      </c>
      <c r="Q182" t="s">
        <v>213</v>
      </c>
      <c r="S182" s="1">
        <v>45323.00209490741</v>
      </c>
      <c r="T182">
        <v>7</v>
      </c>
      <c r="U182">
        <v>84</v>
      </c>
      <c r="V182">
        <v>1</v>
      </c>
      <c r="W182" t="str">
        <f t="shared" si="5"/>
        <v>LLM</v>
      </c>
      <c r="X182" t="s">
        <v>31</v>
      </c>
      <c r="Y182" t="s">
        <v>25</v>
      </c>
      <c r="Z182" t="s">
        <v>26</v>
      </c>
    </row>
    <row r="183" spans="1:26" hidden="1" x14ac:dyDescent="0.3">
      <c r="A183" s="2">
        <v>1</v>
      </c>
      <c r="B183" s="2">
        <v>1</v>
      </c>
      <c r="C183" s="2">
        <v>0</v>
      </c>
      <c r="D183" s="2">
        <v>0</v>
      </c>
      <c r="E183" s="2">
        <v>0</v>
      </c>
      <c r="F183" s="2">
        <v>0</v>
      </c>
      <c r="G183" s="2">
        <v>0</v>
      </c>
      <c r="H183" s="2">
        <v>0</v>
      </c>
      <c r="I183" s="2">
        <v>0</v>
      </c>
      <c r="J183" s="2">
        <v>0</v>
      </c>
      <c r="K183" s="2">
        <v>0</v>
      </c>
      <c r="L183" s="2">
        <v>0</v>
      </c>
      <c r="M183" s="2">
        <v>0</v>
      </c>
      <c r="N183" s="2">
        <v>0</v>
      </c>
      <c r="O183" s="2">
        <v>0</v>
      </c>
      <c r="P183" s="2">
        <v>0</v>
      </c>
      <c r="Q183" t="s">
        <v>214</v>
      </c>
      <c r="S183" s="1">
        <v>45323.002256944441</v>
      </c>
      <c r="T183">
        <v>2</v>
      </c>
      <c r="U183">
        <v>85</v>
      </c>
      <c r="V183">
        <v>4</v>
      </c>
      <c r="W183" t="str">
        <f t="shared" si="5"/>
        <v>Human</v>
      </c>
      <c r="X183" t="s">
        <v>42</v>
      </c>
      <c r="Y183" t="s">
        <v>25</v>
      </c>
      <c r="Z183" t="s">
        <v>26</v>
      </c>
    </row>
    <row r="184" spans="1:26" hidden="1" x14ac:dyDescent="0.3">
      <c r="A184" s="2">
        <v>1</v>
      </c>
      <c r="B184" s="2">
        <v>0</v>
      </c>
      <c r="C184" s="2">
        <v>1</v>
      </c>
      <c r="D184" s="2">
        <v>0</v>
      </c>
      <c r="E184" s="2">
        <v>0</v>
      </c>
      <c r="F184" s="2">
        <v>0</v>
      </c>
      <c r="G184" s="2">
        <v>0</v>
      </c>
      <c r="H184" s="2">
        <v>0</v>
      </c>
      <c r="I184" s="2">
        <v>0</v>
      </c>
      <c r="J184" s="2">
        <v>0</v>
      </c>
      <c r="K184" s="2">
        <v>0</v>
      </c>
      <c r="L184" s="2">
        <v>0</v>
      </c>
      <c r="M184" s="2">
        <v>0</v>
      </c>
      <c r="N184" s="2">
        <v>0</v>
      </c>
      <c r="O184" s="2">
        <v>0</v>
      </c>
      <c r="P184" s="2">
        <v>0</v>
      </c>
      <c r="Q184" t="s">
        <v>215</v>
      </c>
      <c r="S184" s="1">
        <v>45323.003182870372</v>
      </c>
      <c r="T184">
        <v>2</v>
      </c>
      <c r="U184">
        <v>86</v>
      </c>
      <c r="V184">
        <v>4</v>
      </c>
      <c r="W184" t="str">
        <f t="shared" si="5"/>
        <v>Human</v>
      </c>
      <c r="X184" t="s">
        <v>155</v>
      </c>
      <c r="Y184" t="s">
        <v>62</v>
      </c>
      <c r="Z184" t="s">
        <v>26</v>
      </c>
    </row>
    <row r="185" spans="1:26" hidden="1" x14ac:dyDescent="0.3">
      <c r="A185" s="2">
        <v>1</v>
      </c>
      <c r="B185" s="2">
        <v>0</v>
      </c>
      <c r="C185" s="2">
        <v>0</v>
      </c>
      <c r="D185" s="2">
        <v>0</v>
      </c>
      <c r="E185" s="2">
        <v>0</v>
      </c>
      <c r="F185" s="2">
        <v>0</v>
      </c>
      <c r="G185" s="2">
        <v>0</v>
      </c>
      <c r="H185" s="2">
        <v>0</v>
      </c>
      <c r="I185" s="2">
        <v>0</v>
      </c>
      <c r="J185" s="2">
        <v>0</v>
      </c>
      <c r="K185" s="2">
        <v>0</v>
      </c>
      <c r="L185" s="2">
        <v>0</v>
      </c>
      <c r="M185" s="2">
        <v>0</v>
      </c>
      <c r="N185" s="2">
        <v>0</v>
      </c>
      <c r="O185" s="2">
        <v>0</v>
      </c>
      <c r="P185" s="2">
        <v>0</v>
      </c>
      <c r="Q185" t="s">
        <v>216</v>
      </c>
      <c r="S185" s="1">
        <v>45323.003923611112</v>
      </c>
      <c r="T185">
        <v>2</v>
      </c>
      <c r="U185">
        <v>87</v>
      </c>
      <c r="V185">
        <v>4</v>
      </c>
      <c r="W185" t="str">
        <f t="shared" si="5"/>
        <v>Human</v>
      </c>
      <c r="X185" t="s">
        <v>24</v>
      </c>
      <c r="Y185" t="s">
        <v>25</v>
      </c>
      <c r="Z185" t="s">
        <v>26</v>
      </c>
    </row>
    <row r="186" spans="1:26" hidden="1" x14ac:dyDescent="0.3">
      <c r="A186" s="2">
        <v>1</v>
      </c>
      <c r="B186" s="2">
        <v>0</v>
      </c>
      <c r="C186" s="2">
        <v>0</v>
      </c>
      <c r="D186" s="2">
        <v>0</v>
      </c>
      <c r="E186" s="2">
        <v>0</v>
      </c>
      <c r="F186" s="2">
        <v>0</v>
      </c>
      <c r="G186" s="2">
        <v>0</v>
      </c>
      <c r="H186" s="2">
        <v>0</v>
      </c>
      <c r="I186" s="2">
        <v>0</v>
      </c>
      <c r="J186" s="2">
        <v>0</v>
      </c>
      <c r="K186" s="2">
        <v>0</v>
      </c>
      <c r="L186" s="2">
        <v>0</v>
      </c>
      <c r="M186" s="2">
        <v>0</v>
      </c>
      <c r="N186" s="2">
        <v>0</v>
      </c>
      <c r="O186" s="2">
        <v>0</v>
      </c>
      <c r="P186" s="2">
        <v>0</v>
      </c>
      <c r="Q186" t="s">
        <v>217</v>
      </c>
      <c r="S186" s="1">
        <v>45323.004317129627</v>
      </c>
      <c r="T186">
        <v>2</v>
      </c>
      <c r="U186">
        <v>88</v>
      </c>
      <c r="V186">
        <v>4</v>
      </c>
      <c r="W186" t="str">
        <f t="shared" si="5"/>
        <v>Human</v>
      </c>
      <c r="X186" t="s">
        <v>31</v>
      </c>
      <c r="Y186" t="s">
        <v>25</v>
      </c>
      <c r="Z186" t="s">
        <v>26</v>
      </c>
    </row>
    <row r="187" spans="1:26" hidden="1" x14ac:dyDescent="0.3">
      <c r="A187" s="2">
        <v>0</v>
      </c>
      <c r="B187" s="2">
        <v>1</v>
      </c>
      <c r="C187" s="2">
        <v>0</v>
      </c>
      <c r="D187" s="2">
        <v>0</v>
      </c>
      <c r="E187" s="2">
        <v>0</v>
      </c>
      <c r="F187" s="2">
        <v>0</v>
      </c>
      <c r="G187" s="2">
        <v>0</v>
      </c>
      <c r="H187" s="2">
        <v>0</v>
      </c>
      <c r="I187" s="2">
        <v>0</v>
      </c>
      <c r="J187" s="2">
        <v>0</v>
      </c>
      <c r="K187" s="2">
        <v>0</v>
      </c>
      <c r="L187" s="2">
        <v>0</v>
      </c>
      <c r="M187" s="2">
        <v>0</v>
      </c>
      <c r="N187" s="2">
        <v>0</v>
      </c>
      <c r="O187" s="2">
        <v>0</v>
      </c>
      <c r="P187" s="2">
        <v>0</v>
      </c>
      <c r="Q187" t="s">
        <v>218</v>
      </c>
      <c r="S187" s="1">
        <v>45323.005208333336</v>
      </c>
      <c r="T187">
        <v>2</v>
      </c>
      <c r="U187">
        <v>89</v>
      </c>
      <c r="V187">
        <v>4</v>
      </c>
      <c r="W187" t="str">
        <f t="shared" si="5"/>
        <v>Human</v>
      </c>
      <c r="X187" t="s">
        <v>31</v>
      </c>
      <c r="Y187" t="s">
        <v>25</v>
      </c>
      <c r="Z187" t="s">
        <v>26</v>
      </c>
    </row>
    <row r="188" spans="1:26" hidden="1" x14ac:dyDescent="0.3">
      <c r="A188" s="2">
        <v>1</v>
      </c>
      <c r="B188" s="2">
        <v>0</v>
      </c>
      <c r="C188" s="2">
        <v>0</v>
      </c>
      <c r="D188" s="2">
        <v>0</v>
      </c>
      <c r="E188" s="2">
        <v>0</v>
      </c>
      <c r="F188" s="2">
        <v>0</v>
      </c>
      <c r="G188" s="2">
        <v>0</v>
      </c>
      <c r="H188" s="2">
        <v>0</v>
      </c>
      <c r="I188" s="2">
        <v>1</v>
      </c>
      <c r="J188" s="2">
        <v>0</v>
      </c>
      <c r="K188" s="2">
        <v>0</v>
      </c>
      <c r="L188" s="2">
        <v>0</v>
      </c>
      <c r="M188" s="2">
        <v>0</v>
      </c>
      <c r="N188" s="2">
        <v>0</v>
      </c>
      <c r="O188" s="2">
        <v>0</v>
      </c>
      <c r="P188" s="2">
        <v>0</v>
      </c>
      <c r="Q188" t="s">
        <v>219</v>
      </c>
      <c r="S188" s="1">
        <v>45323.006215277775</v>
      </c>
      <c r="T188">
        <v>2</v>
      </c>
      <c r="U188">
        <v>90</v>
      </c>
      <c r="V188">
        <v>3</v>
      </c>
      <c r="W188" t="str">
        <f t="shared" si="5"/>
        <v>LLM</v>
      </c>
      <c r="X188" t="s">
        <v>61</v>
      </c>
      <c r="Y188" t="s">
        <v>62</v>
      </c>
      <c r="Z188" t="s">
        <v>26</v>
      </c>
    </row>
    <row r="189" spans="1:26" hidden="1" x14ac:dyDescent="0.3">
      <c r="A189" s="2">
        <v>1</v>
      </c>
      <c r="B189" s="2">
        <v>0</v>
      </c>
      <c r="C189" s="2">
        <v>0</v>
      </c>
      <c r="D189" s="2">
        <v>0</v>
      </c>
      <c r="E189" s="2">
        <v>0</v>
      </c>
      <c r="F189" s="2">
        <v>0</v>
      </c>
      <c r="G189" s="2">
        <v>0</v>
      </c>
      <c r="H189" s="2">
        <v>0</v>
      </c>
      <c r="I189" s="2">
        <v>1</v>
      </c>
      <c r="J189" s="2">
        <v>0</v>
      </c>
      <c r="K189" s="2">
        <v>0</v>
      </c>
      <c r="L189" s="2">
        <v>0</v>
      </c>
      <c r="M189" s="2">
        <v>0</v>
      </c>
      <c r="N189" s="2">
        <v>0</v>
      </c>
      <c r="O189" s="2">
        <v>0</v>
      </c>
      <c r="P189" s="2">
        <v>0</v>
      </c>
      <c r="Q189" t="s">
        <v>220</v>
      </c>
      <c r="S189" s="1">
        <v>45323.008263888885</v>
      </c>
      <c r="T189">
        <v>2</v>
      </c>
      <c r="U189">
        <v>91</v>
      </c>
      <c r="V189">
        <v>3</v>
      </c>
      <c r="W189" t="str">
        <f t="shared" si="5"/>
        <v>LLM</v>
      </c>
      <c r="X189" t="s">
        <v>199</v>
      </c>
      <c r="Y189" t="s">
        <v>62</v>
      </c>
      <c r="Z189" t="s">
        <v>26</v>
      </c>
    </row>
    <row r="190" spans="1:26" hidden="1" x14ac:dyDescent="0.3">
      <c r="A190" s="2">
        <v>0</v>
      </c>
      <c r="B190" s="2">
        <v>0</v>
      </c>
      <c r="C190" s="2">
        <v>1</v>
      </c>
      <c r="D190" s="2">
        <v>0</v>
      </c>
      <c r="E190" s="2">
        <v>0</v>
      </c>
      <c r="F190" s="2">
        <v>0</v>
      </c>
      <c r="G190" s="2">
        <v>0</v>
      </c>
      <c r="H190" s="2">
        <v>0</v>
      </c>
      <c r="I190" s="2">
        <v>0</v>
      </c>
      <c r="J190" s="2">
        <v>0</v>
      </c>
      <c r="K190" s="2">
        <v>0</v>
      </c>
      <c r="L190" s="2">
        <v>0</v>
      </c>
      <c r="M190" s="2">
        <v>0</v>
      </c>
      <c r="N190" s="2">
        <v>0</v>
      </c>
      <c r="O190" s="2">
        <v>0</v>
      </c>
      <c r="P190" s="2">
        <v>0</v>
      </c>
      <c r="Q190" t="s">
        <v>221</v>
      </c>
      <c r="S190" s="1">
        <v>45323.008530092593</v>
      </c>
      <c r="T190">
        <v>7</v>
      </c>
      <c r="U190">
        <v>91</v>
      </c>
      <c r="V190">
        <v>5</v>
      </c>
      <c r="W190" t="str">
        <f t="shared" si="5"/>
        <v>Human</v>
      </c>
      <c r="X190" t="s">
        <v>199</v>
      </c>
      <c r="Y190" t="s">
        <v>62</v>
      </c>
      <c r="Z190" t="s">
        <v>26</v>
      </c>
    </row>
    <row r="191" spans="1:26" hidden="1" x14ac:dyDescent="0.3">
      <c r="A191" s="2">
        <v>1</v>
      </c>
      <c r="B191" s="2">
        <v>1</v>
      </c>
      <c r="C191" s="2">
        <v>0</v>
      </c>
      <c r="D191" s="2">
        <v>0</v>
      </c>
      <c r="E191" s="2">
        <v>0</v>
      </c>
      <c r="F191" s="2">
        <v>0</v>
      </c>
      <c r="G191" s="2">
        <v>0</v>
      </c>
      <c r="H191" s="2">
        <v>0</v>
      </c>
      <c r="I191" s="2">
        <v>0</v>
      </c>
      <c r="J191" s="2">
        <v>0</v>
      </c>
      <c r="K191" s="2">
        <v>0</v>
      </c>
      <c r="L191" s="2">
        <v>0</v>
      </c>
      <c r="M191" s="2">
        <v>0</v>
      </c>
      <c r="N191" s="2">
        <v>0</v>
      </c>
      <c r="O191" s="2">
        <v>0</v>
      </c>
      <c r="P191" s="2">
        <v>0</v>
      </c>
      <c r="Q191" t="s">
        <v>222</v>
      </c>
      <c r="S191" s="1">
        <v>45323.008668981478</v>
      </c>
      <c r="T191">
        <v>2</v>
      </c>
      <c r="U191">
        <v>92</v>
      </c>
      <c r="V191">
        <v>4</v>
      </c>
      <c r="W191" t="str">
        <f t="shared" si="5"/>
        <v>Human</v>
      </c>
      <c r="X191" t="s">
        <v>35</v>
      </c>
      <c r="Y191" t="s">
        <v>25</v>
      </c>
      <c r="Z191" t="s">
        <v>26</v>
      </c>
    </row>
    <row r="192" spans="1:26" hidden="1" x14ac:dyDescent="0.3">
      <c r="A192" s="2">
        <v>1</v>
      </c>
      <c r="B192" s="2">
        <v>1</v>
      </c>
      <c r="C192" s="2">
        <v>0</v>
      </c>
      <c r="D192" s="2">
        <v>0</v>
      </c>
      <c r="E192" s="2">
        <v>0</v>
      </c>
      <c r="F192" s="2">
        <v>0</v>
      </c>
      <c r="G192" s="2">
        <v>0</v>
      </c>
      <c r="H192" s="2">
        <v>0</v>
      </c>
      <c r="I192" s="2">
        <v>0</v>
      </c>
      <c r="J192" s="2">
        <v>0</v>
      </c>
      <c r="K192" s="2">
        <v>0</v>
      </c>
      <c r="L192" s="2">
        <v>0</v>
      </c>
      <c r="M192" s="2">
        <v>0</v>
      </c>
      <c r="N192" s="2">
        <v>0</v>
      </c>
      <c r="O192" s="2">
        <v>0</v>
      </c>
      <c r="P192" s="2">
        <v>0</v>
      </c>
      <c r="Q192" t="s">
        <v>223</v>
      </c>
      <c r="S192" s="1">
        <v>45323.00885416667</v>
      </c>
      <c r="T192">
        <v>2</v>
      </c>
      <c r="U192">
        <v>93</v>
      </c>
      <c r="V192">
        <v>4</v>
      </c>
      <c r="W192" t="str">
        <f t="shared" si="5"/>
        <v>Human</v>
      </c>
      <c r="X192" t="s">
        <v>39</v>
      </c>
      <c r="Y192" t="s">
        <v>25</v>
      </c>
      <c r="Z192" t="s">
        <v>26</v>
      </c>
    </row>
    <row r="193" spans="1:26" hidden="1" x14ac:dyDescent="0.3">
      <c r="A193" s="2">
        <v>1</v>
      </c>
      <c r="B193" s="2">
        <v>1</v>
      </c>
      <c r="C193" s="2">
        <v>0</v>
      </c>
      <c r="D193" s="2">
        <v>0</v>
      </c>
      <c r="E193" s="2">
        <v>0</v>
      </c>
      <c r="F193" s="2">
        <v>0</v>
      </c>
      <c r="G193" s="2">
        <v>0</v>
      </c>
      <c r="H193" s="2">
        <v>0</v>
      </c>
      <c r="I193" s="2">
        <v>0</v>
      </c>
      <c r="J193" s="2">
        <v>0</v>
      </c>
      <c r="K193" s="2">
        <v>0</v>
      </c>
      <c r="L193" s="2">
        <v>0</v>
      </c>
      <c r="M193" s="2">
        <v>0</v>
      </c>
      <c r="N193" s="2">
        <v>0</v>
      </c>
      <c r="O193" s="2">
        <v>0</v>
      </c>
      <c r="P193" s="2">
        <v>0</v>
      </c>
      <c r="Q193" t="s">
        <v>222</v>
      </c>
      <c r="S193" s="1">
        <v>45323.009143518517</v>
      </c>
      <c r="T193">
        <v>2</v>
      </c>
      <c r="U193">
        <v>94</v>
      </c>
      <c r="V193">
        <v>4</v>
      </c>
      <c r="W193" t="str">
        <f t="shared" si="5"/>
        <v>Human</v>
      </c>
      <c r="X193" t="s">
        <v>35</v>
      </c>
      <c r="Y193" t="s">
        <v>25</v>
      </c>
      <c r="Z193" t="s">
        <v>26</v>
      </c>
    </row>
    <row r="194" spans="1:26" hidden="1" x14ac:dyDescent="0.3">
      <c r="A194" s="2">
        <v>1</v>
      </c>
      <c r="B194" s="2">
        <v>1</v>
      </c>
      <c r="C194" s="2">
        <v>0</v>
      </c>
      <c r="D194" s="2">
        <v>0</v>
      </c>
      <c r="E194" s="2">
        <v>0</v>
      </c>
      <c r="F194" s="2">
        <v>0</v>
      </c>
      <c r="G194" s="2">
        <v>0</v>
      </c>
      <c r="H194" s="2">
        <v>0</v>
      </c>
      <c r="I194" s="2">
        <v>0</v>
      </c>
      <c r="J194" s="2">
        <v>0</v>
      </c>
      <c r="K194" s="2">
        <v>0</v>
      </c>
      <c r="L194" s="2">
        <v>0</v>
      </c>
      <c r="M194" s="2">
        <v>0</v>
      </c>
      <c r="N194" s="2">
        <v>0</v>
      </c>
      <c r="O194" s="2">
        <v>0</v>
      </c>
      <c r="P194" s="2">
        <v>0</v>
      </c>
      <c r="Q194" t="s">
        <v>224</v>
      </c>
      <c r="S194" s="1">
        <v>45323.009606481479</v>
      </c>
      <c r="T194">
        <v>2</v>
      </c>
      <c r="U194">
        <v>95</v>
      </c>
      <c r="V194">
        <v>4</v>
      </c>
      <c r="W194" t="str">
        <f t="shared" ref="W194:W200" si="6">IF(V194&gt;3, "Human", "LLM")</f>
        <v>Human</v>
      </c>
      <c r="X194" t="s">
        <v>39</v>
      </c>
      <c r="Y194" t="s">
        <v>25</v>
      </c>
      <c r="Z194" t="s">
        <v>26</v>
      </c>
    </row>
    <row r="195" spans="1:26" hidden="1" x14ac:dyDescent="0.3">
      <c r="A195" s="2">
        <v>0</v>
      </c>
      <c r="B195" s="2">
        <v>0</v>
      </c>
      <c r="C195" s="2">
        <v>0</v>
      </c>
      <c r="D195" s="2">
        <v>0</v>
      </c>
      <c r="E195" s="2">
        <v>0</v>
      </c>
      <c r="F195" s="2">
        <v>0</v>
      </c>
      <c r="G195" s="2">
        <v>0</v>
      </c>
      <c r="H195" s="2">
        <v>0</v>
      </c>
      <c r="I195" s="2">
        <v>0</v>
      </c>
      <c r="J195" s="2">
        <v>0</v>
      </c>
      <c r="K195" s="2">
        <v>0</v>
      </c>
      <c r="L195" s="2">
        <v>1</v>
      </c>
      <c r="M195" s="2">
        <v>0</v>
      </c>
      <c r="N195" s="2">
        <v>1</v>
      </c>
      <c r="O195" s="2">
        <v>0</v>
      </c>
      <c r="P195" s="2">
        <v>0</v>
      </c>
      <c r="Q195" t="s">
        <v>225</v>
      </c>
      <c r="S195" s="1">
        <v>45323.010636574072</v>
      </c>
      <c r="T195">
        <v>7</v>
      </c>
      <c r="U195">
        <v>95</v>
      </c>
      <c r="V195">
        <v>1</v>
      </c>
      <c r="W195" t="str">
        <f t="shared" si="6"/>
        <v>LLM</v>
      </c>
      <c r="X195" t="s">
        <v>39</v>
      </c>
      <c r="Y195" t="s">
        <v>25</v>
      </c>
      <c r="Z195" t="s">
        <v>26</v>
      </c>
    </row>
    <row r="196" spans="1:26" hidden="1" x14ac:dyDescent="0.3">
      <c r="A196" s="2">
        <v>1</v>
      </c>
      <c r="B196" s="2">
        <v>1</v>
      </c>
      <c r="C196" s="2">
        <v>0</v>
      </c>
      <c r="D196" s="2">
        <v>0</v>
      </c>
      <c r="E196" s="2">
        <v>0</v>
      </c>
      <c r="F196" s="2">
        <v>0</v>
      </c>
      <c r="G196" s="2">
        <v>0</v>
      </c>
      <c r="H196" s="2">
        <v>0</v>
      </c>
      <c r="I196" s="2">
        <v>0</v>
      </c>
      <c r="J196" s="2">
        <v>0</v>
      </c>
      <c r="K196" s="2">
        <v>0</v>
      </c>
      <c r="L196" s="2">
        <v>0</v>
      </c>
      <c r="M196" s="2">
        <v>0</v>
      </c>
      <c r="N196" s="2">
        <v>0</v>
      </c>
      <c r="O196" s="2">
        <v>0</v>
      </c>
      <c r="P196" s="2">
        <v>0</v>
      </c>
      <c r="Q196" t="s">
        <v>226</v>
      </c>
      <c r="S196" s="1">
        <v>45323.011388888888</v>
      </c>
      <c r="T196">
        <v>2</v>
      </c>
      <c r="U196">
        <v>96</v>
      </c>
      <c r="V196">
        <v>4</v>
      </c>
      <c r="W196" t="str">
        <f t="shared" si="6"/>
        <v>Human</v>
      </c>
      <c r="X196" t="s">
        <v>31</v>
      </c>
      <c r="Y196" t="s">
        <v>25</v>
      </c>
      <c r="Z196" t="s">
        <v>26</v>
      </c>
    </row>
    <row r="197" spans="1:26" hidden="1" x14ac:dyDescent="0.3">
      <c r="A197" s="2">
        <v>0</v>
      </c>
      <c r="B197" s="2">
        <v>0</v>
      </c>
      <c r="C197" s="2">
        <v>0</v>
      </c>
      <c r="D197" s="2">
        <v>0</v>
      </c>
      <c r="E197" s="2">
        <v>0</v>
      </c>
      <c r="F197" s="2">
        <v>0</v>
      </c>
      <c r="G197" s="2">
        <v>0</v>
      </c>
      <c r="H197" s="2">
        <v>0</v>
      </c>
      <c r="I197" s="2">
        <v>0</v>
      </c>
      <c r="J197" s="2">
        <v>1</v>
      </c>
      <c r="K197" s="2">
        <v>0</v>
      </c>
      <c r="L197" s="2">
        <v>0</v>
      </c>
      <c r="M197" s="2">
        <v>0</v>
      </c>
      <c r="N197" s="2">
        <v>0</v>
      </c>
      <c r="O197" s="2">
        <v>0</v>
      </c>
      <c r="P197" s="2">
        <v>0</v>
      </c>
      <c r="Q197" t="s">
        <v>227</v>
      </c>
      <c r="S197" s="1">
        <v>45323.011655092596</v>
      </c>
      <c r="T197">
        <v>7</v>
      </c>
      <c r="U197">
        <v>96</v>
      </c>
      <c r="V197">
        <v>1</v>
      </c>
      <c r="W197" t="str">
        <f t="shared" si="6"/>
        <v>LLM</v>
      </c>
      <c r="X197" t="s">
        <v>31</v>
      </c>
      <c r="Y197" t="s">
        <v>25</v>
      </c>
      <c r="Z197" t="s">
        <v>26</v>
      </c>
    </row>
    <row r="198" spans="1:26" hidden="1" x14ac:dyDescent="0.3">
      <c r="A198" s="2">
        <v>1</v>
      </c>
      <c r="B198" s="2">
        <v>1</v>
      </c>
      <c r="C198" s="2">
        <v>0</v>
      </c>
      <c r="D198" s="2">
        <v>0</v>
      </c>
      <c r="E198" s="2">
        <v>0</v>
      </c>
      <c r="F198" s="2">
        <v>0</v>
      </c>
      <c r="G198" s="2">
        <v>0</v>
      </c>
      <c r="H198" s="2">
        <v>0</v>
      </c>
      <c r="I198" s="2">
        <v>0</v>
      </c>
      <c r="J198" s="2">
        <v>0</v>
      </c>
      <c r="K198" s="2">
        <v>0</v>
      </c>
      <c r="L198" s="2">
        <v>0</v>
      </c>
      <c r="M198" s="2">
        <v>0</v>
      </c>
      <c r="N198" s="2">
        <v>0</v>
      </c>
      <c r="O198" s="2">
        <v>0</v>
      </c>
      <c r="P198" s="2">
        <v>0</v>
      </c>
      <c r="Q198" t="s">
        <v>228</v>
      </c>
      <c r="S198" s="1">
        <v>45323.012569444443</v>
      </c>
      <c r="T198">
        <v>2</v>
      </c>
      <c r="U198">
        <v>97</v>
      </c>
      <c r="V198">
        <v>3</v>
      </c>
      <c r="W198" t="str">
        <f t="shared" si="6"/>
        <v>LLM</v>
      </c>
      <c r="X198" t="s">
        <v>31</v>
      </c>
      <c r="Y198" t="s">
        <v>25</v>
      </c>
      <c r="Z198" t="s">
        <v>26</v>
      </c>
    </row>
    <row r="199" spans="1:26" hidden="1" x14ac:dyDescent="0.3">
      <c r="A199" s="2">
        <v>1</v>
      </c>
      <c r="B199" s="2">
        <v>1</v>
      </c>
      <c r="C199" s="2">
        <v>0</v>
      </c>
      <c r="D199" s="2">
        <v>0</v>
      </c>
      <c r="E199" s="2">
        <v>0</v>
      </c>
      <c r="F199" s="2">
        <v>0</v>
      </c>
      <c r="G199" s="2">
        <v>0</v>
      </c>
      <c r="H199" s="2">
        <v>0</v>
      </c>
      <c r="I199" s="2">
        <v>0</v>
      </c>
      <c r="J199" s="2">
        <v>0</v>
      </c>
      <c r="K199" s="2">
        <v>0</v>
      </c>
      <c r="L199" s="2">
        <v>0</v>
      </c>
      <c r="M199" s="2">
        <v>0</v>
      </c>
      <c r="N199" s="2">
        <v>0</v>
      </c>
      <c r="O199" s="2">
        <v>0</v>
      </c>
      <c r="P199" s="2">
        <v>0</v>
      </c>
      <c r="Q199" t="s">
        <v>229</v>
      </c>
      <c r="S199" s="1">
        <v>45323.012835648151</v>
      </c>
      <c r="T199">
        <v>2</v>
      </c>
      <c r="U199">
        <v>98</v>
      </c>
      <c r="V199">
        <v>4</v>
      </c>
      <c r="W199" t="str">
        <f t="shared" si="6"/>
        <v>Human</v>
      </c>
      <c r="X199" t="s">
        <v>35</v>
      </c>
      <c r="Y199" t="s">
        <v>25</v>
      </c>
      <c r="Z199" t="s">
        <v>26</v>
      </c>
    </row>
    <row r="200" spans="1:26" hidden="1" x14ac:dyDescent="0.3">
      <c r="A200" s="2">
        <v>1</v>
      </c>
      <c r="B200" s="2">
        <v>1</v>
      </c>
      <c r="C200" s="2">
        <v>1</v>
      </c>
      <c r="D200" s="2">
        <v>0</v>
      </c>
      <c r="E200" s="2">
        <v>0</v>
      </c>
      <c r="F200" s="2">
        <v>0</v>
      </c>
      <c r="G200" s="2">
        <v>0</v>
      </c>
      <c r="H200" s="2">
        <v>0</v>
      </c>
      <c r="I200" s="2">
        <v>0</v>
      </c>
      <c r="J200" s="2">
        <v>0</v>
      </c>
      <c r="K200" s="2">
        <v>0</v>
      </c>
      <c r="L200" s="2">
        <v>0</v>
      </c>
      <c r="M200" s="2">
        <v>0</v>
      </c>
      <c r="N200" s="2">
        <v>0</v>
      </c>
      <c r="O200" s="2">
        <v>0</v>
      </c>
      <c r="P200" s="2">
        <v>0</v>
      </c>
      <c r="Q200" t="s">
        <v>230</v>
      </c>
      <c r="S200" s="1">
        <v>45323.013958333337</v>
      </c>
      <c r="T200">
        <v>2</v>
      </c>
      <c r="U200">
        <v>99</v>
      </c>
      <c r="V200">
        <v>4</v>
      </c>
      <c r="W200" t="str">
        <f t="shared" si="6"/>
        <v>Human</v>
      </c>
      <c r="X200" t="s">
        <v>199</v>
      </c>
      <c r="Y200" t="s">
        <v>62</v>
      </c>
      <c r="Z200" t="s">
        <v>26</v>
      </c>
    </row>
  </sheetData>
  <autoFilter ref="A1:Z200" xr:uid="{00000000-0009-0000-0000-000000000000}">
    <filterColumn colId="4">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B17" sqref="B17"/>
    </sheetView>
  </sheetViews>
  <sheetFormatPr defaultColWidth="8.77734375" defaultRowHeight="14.4" x14ac:dyDescent="0.3"/>
  <cols>
    <col min="1" max="1" width="28.109375" bestFit="1" customWidth="1"/>
    <col min="2" max="2" width="108.109375" bestFit="1" customWidth="1"/>
    <col min="3" max="3" width="19.77734375" bestFit="1" customWidth="1"/>
    <col min="4" max="4" width="27.109375" bestFit="1" customWidth="1"/>
    <col min="5" max="5" width="24.44140625" bestFit="1" customWidth="1"/>
  </cols>
  <sheetData>
    <row r="1" spans="1:5" x14ac:dyDescent="0.3">
      <c r="A1" s="5" t="s">
        <v>251</v>
      </c>
      <c r="B1" s="5" t="s">
        <v>252</v>
      </c>
      <c r="C1" s="5" t="s">
        <v>269</v>
      </c>
      <c r="D1" s="5"/>
      <c r="E1" s="5"/>
    </row>
    <row r="2" spans="1:5" x14ac:dyDescent="0.3">
      <c r="A2" t="s">
        <v>0</v>
      </c>
      <c r="B2" t="s">
        <v>253</v>
      </c>
      <c r="C2" t="s">
        <v>62</v>
      </c>
    </row>
    <row r="3" spans="1:5" x14ac:dyDescent="0.3">
      <c r="A3" t="s">
        <v>1</v>
      </c>
      <c r="B3" t="s">
        <v>254</v>
      </c>
      <c r="C3" t="s">
        <v>62</v>
      </c>
    </row>
    <row r="4" spans="1:5" x14ac:dyDescent="0.3">
      <c r="A4" t="s">
        <v>2</v>
      </c>
      <c r="B4" t="s">
        <v>255</v>
      </c>
      <c r="C4" t="s">
        <v>62</v>
      </c>
    </row>
    <row r="5" spans="1:5" x14ac:dyDescent="0.3">
      <c r="A5" t="s">
        <v>3</v>
      </c>
      <c r="B5" t="s">
        <v>256</v>
      </c>
      <c r="C5" t="s">
        <v>62</v>
      </c>
    </row>
    <row r="6" spans="1:5" x14ac:dyDescent="0.3">
      <c r="A6" t="s">
        <v>4</v>
      </c>
      <c r="B6" t="s">
        <v>257</v>
      </c>
      <c r="C6" t="s">
        <v>62</v>
      </c>
    </row>
    <row r="7" spans="1:5" x14ac:dyDescent="0.3">
      <c r="A7" t="s">
        <v>5</v>
      </c>
      <c r="B7" t="s">
        <v>258</v>
      </c>
      <c r="C7" t="s">
        <v>62</v>
      </c>
    </row>
    <row r="8" spans="1:5" x14ac:dyDescent="0.3">
      <c r="A8" t="s">
        <v>6</v>
      </c>
      <c r="B8" t="s">
        <v>259</v>
      </c>
      <c r="C8" t="s">
        <v>62</v>
      </c>
    </row>
    <row r="9" spans="1:5" x14ac:dyDescent="0.3">
      <c r="A9" t="s">
        <v>7</v>
      </c>
      <c r="B9" t="s">
        <v>260</v>
      </c>
      <c r="C9" t="s">
        <v>62</v>
      </c>
    </row>
    <row r="10" spans="1:5" x14ac:dyDescent="0.3">
      <c r="A10" t="s">
        <v>8</v>
      </c>
      <c r="B10" t="s">
        <v>261</v>
      </c>
      <c r="C10" t="s">
        <v>62</v>
      </c>
    </row>
    <row r="11" spans="1:5" x14ac:dyDescent="0.3">
      <c r="A11" t="s">
        <v>9</v>
      </c>
      <c r="B11" t="s">
        <v>262</v>
      </c>
      <c r="C11" t="s">
        <v>25</v>
      </c>
    </row>
    <row r="12" spans="1:5" x14ac:dyDescent="0.3">
      <c r="A12" t="s">
        <v>10</v>
      </c>
      <c r="B12" t="s">
        <v>263</v>
      </c>
      <c r="C12" t="s">
        <v>25</v>
      </c>
    </row>
    <row r="13" spans="1:5" x14ac:dyDescent="0.3">
      <c r="A13" t="s">
        <v>11</v>
      </c>
      <c r="B13" t="s">
        <v>264</v>
      </c>
      <c r="C13" t="s">
        <v>25</v>
      </c>
    </row>
    <row r="14" spans="1:5" x14ac:dyDescent="0.3">
      <c r="A14" t="s">
        <v>12</v>
      </c>
      <c r="B14" t="s">
        <v>265</v>
      </c>
      <c r="C14" t="s">
        <v>25</v>
      </c>
    </row>
    <row r="15" spans="1:5" x14ac:dyDescent="0.3">
      <c r="A15" t="s">
        <v>13</v>
      </c>
      <c r="B15" t="s">
        <v>266</v>
      </c>
      <c r="C15" t="s">
        <v>25</v>
      </c>
    </row>
    <row r="16" spans="1:5" x14ac:dyDescent="0.3">
      <c r="A16" t="s">
        <v>247</v>
      </c>
      <c r="B16" t="s">
        <v>267</v>
      </c>
      <c r="C16" t="s">
        <v>25</v>
      </c>
    </row>
    <row r="17" spans="1:3" x14ac:dyDescent="0.3">
      <c r="A17" t="s">
        <v>249</v>
      </c>
      <c r="B17" t="s">
        <v>268</v>
      </c>
      <c r="C17"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Q6"/>
  <sheetViews>
    <sheetView workbookViewId="0">
      <selection activeCell="B4" sqref="B4"/>
    </sheetView>
  </sheetViews>
  <sheetFormatPr defaultColWidth="8.77734375" defaultRowHeight="14.4" x14ac:dyDescent="0.3"/>
  <cols>
    <col min="1" max="1" width="12.44140625" bestFit="1" customWidth="1"/>
    <col min="2" max="2" width="15.6640625" bestFit="1" customWidth="1"/>
    <col min="3" max="3" width="16.33203125" bestFit="1" customWidth="1"/>
    <col min="4" max="4" width="17.6640625" bestFit="1" customWidth="1"/>
    <col min="5" max="5" width="16" bestFit="1" customWidth="1"/>
    <col min="6" max="6" width="21.77734375" bestFit="1" customWidth="1"/>
    <col min="7" max="7" width="22.109375" bestFit="1" customWidth="1"/>
    <col min="8" max="8" width="24.44140625" bestFit="1" customWidth="1"/>
    <col min="9" max="9" width="35.33203125" bestFit="1" customWidth="1"/>
    <col min="10" max="10" width="21.77734375" bestFit="1" customWidth="1"/>
    <col min="11" max="11" width="17.33203125" bestFit="1" customWidth="1"/>
    <col min="12" max="12" width="16.6640625" bestFit="1" customWidth="1"/>
    <col min="13" max="13" width="15.109375" bestFit="1" customWidth="1"/>
    <col min="14" max="14" width="17" bestFit="1" customWidth="1"/>
    <col min="15" max="15" width="29.77734375" bestFit="1" customWidth="1"/>
    <col min="16" max="16" width="20.44140625" bestFit="1" customWidth="1"/>
    <col min="17" max="17" width="23.77734375" bestFit="1" customWidth="1"/>
    <col min="18" max="18" width="4.109375" bestFit="1" customWidth="1"/>
    <col min="19" max="19" width="17" bestFit="1" customWidth="1"/>
    <col min="20" max="20" width="4.109375" bestFit="1" customWidth="1"/>
    <col min="21" max="21" width="16.109375" bestFit="1" customWidth="1"/>
    <col min="22" max="22" width="4.109375" bestFit="1" customWidth="1"/>
    <col min="23" max="23" width="14.77734375" bestFit="1" customWidth="1"/>
    <col min="24" max="24" width="4.109375" bestFit="1" customWidth="1"/>
    <col min="25" max="25" width="16.6640625" bestFit="1" customWidth="1"/>
    <col min="26" max="26" width="4.109375" bestFit="1" customWidth="1"/>
    <col min="27" max="27" width="29.109375" bestFit="1" customWidth="1"/>
    <col min="28" max="28" width="4.109375" bestFit="1" customWidth="1"/>
    <col min="29" max="29" width="20.109375" bestFit="1" customWidth="1"/>
    <col min="30" max="30" width="4.109375" bestFit="1" customWidth="1"/>
    <col min="31" max="31" width="23.44140625" bestFit="1" customWidth="1"/>
    <col min="32" max="33" width="4.109375" bestFit="1" customWidth="1"/>
    <col min="34" max="36" width="1.77734375" bestFit="1" customWidth="1"/>
    <col min="37" max="37" width="34.44140625" bestFit="1" customWidth="1"/>
    <col min="38" max="41" width="1.77734375" bestFit="1" customWidth="1"/>
    <col min="42" max="42" width="21.44140625" bestFit="1" customWidth="1"/>
    <col min="43" max="46" width="1.77734375" bestFit="1" customWidth="1"/>
    <col min="47" max="47" width="17" bestFit="1" customWidth="1"/>
    <col min="48" max="51" width="1.77734375" bestFit="1" customWidth="1"/>
    <col min="52" max="52" width="16.109375" bestFit="1" customWidth="1"/>
    <col min="53" max="56" width="1.77734375" bestFit="1" customWidth="1"/>
    <col min="57" max="57" width="14.77734375" bestFit="1" customWidth="1"/>
    <col min="58" max="61" width="1.77734375" bestFit="1" customWidth="1"/>
    <col min="62" max="62" width="16.6640625" bestFit="1" customWidth="1"/>
    <col min="63" max="66" width="1.77734375" bestFit="1" customWidth="1"/>
    <col min="67" max="67" width="29.109375" bestFit="1" customWidth="1"/>
    <col min="68" max="71" width="1.77734375" bestFit="1" customWidth="1"/>
    <col min="72" max="72" width="20.109375" bestFit="1" customWidth="1"/>
    <col min="73" max="76" width="1.77734375" bestFit="1" customWidth="1"/>
    <col min="77" max="77" width="23.44140625" bestFit="1" customWidth="1"/>
    <col min="78" max="81" width="1.77734375" bestFit="1" customWidth="1"/>
  </cols>
  <sheetData>
    <row r="3" spans="1:17" x14ac:dyDescent="0.3">
      <c r="A3" s="3" t="s">
        <v>245</v>
      </c>
      <c r="B3" t="s">
        <v>231</v>
      </c>
      <c r="C3" t="s">
        <v>232</v>
      </c>
      <c r="D3" t="s">
        <v>233</v>
      </c>
      <c r="E3" t="s">
        <v>234</v>
      </c>
      <c r="F3" t="s">
        <v>235</v>
      </c>
      <c r="G3" t="s">
        <v>236</v>
      </c>
      <c r="H3" t="s">
        <v>237</v>
      </c>
      <c r="I3" t="s">
        <v>238</v>
      </c>
      <c r="J3" t="s">
        <v>239</v>
      </c>
      <c r="K3" t="s">
        <v>240</v>
      </c>
      <c r="L3" t="s">
        <v>241</v>
      </c>
      <c r="M3" t="s">
        <v>242</v>
      </c>
      <c r="N3" t="s">
        <v>243</v>
      </c>
      <c r="O3" t="s">
        <v>244</v>
      </c>
      <c r="P3" t="s">
        <v>248</v>
      </c>
      <c r="Q3" t="s">
        <v>250</v>
      </c>
    </row>
    <row r="4" spans="1:17" x14ac:dyDescent="0.3">
      <c r="A4" s="4" t="s">
        <v>62</v>
      </c>
      <c r="B4">
        <v>57</v>
      </c>
      <c r="C4">
        <v>82</v>
      </c>
      <c r="D4">
        <v>8</v>
      </c>
      <c r="E4">
        <v>2</v>
      </c>
      <c r="F4">
        <v>3</v>
      </c>
      <c r="G4">
        <v>2</v>
      </c>
      <c r="H4">
        <v>3</v>
      </c>
      <c r="I4">
        <v>2</v>
      </c>
      <c r="J4">
        <v>3</v>
      </c>
      <c r="K4">
        <v>0</v>
      </c>
      <c r="L4">
        <v>2</v>
      </c>
      <c r="M4">
        <v>4</v>
      </c>
      <c r="N4">
        <v>2</v>
      </c>
      <c r="O4">
        <v>6</v>
      </c>
      <c r="P4">
        <v>0</v>
      </c>
      <c r="Q4">
        <v>2</v>
      </c>
    </row>
    <row r="5" spans="1:17" x14ac:dyDescent="0.3">
      <c r="A5" s="4" t="s">
        <v>25</v>
      </c>
      <c r="B5">
        <v>9</v>
      </c>
      <c r="C5">
        <v>6</v>
      </c>
      <c r="D5">
        <v>0</v>
      </c>
      <c r="E5">
        <v>0</v>
      </c>
      <c r="F5">
        <v>4</v>
      </c>
      <c r="G5">
        <v>0</v>
      </c>
      <c r="H5">
        <v>1</v>
      </c>
      <c r="I5">
        <v>0</v>
      </c>
      <c r="J5">
        <v>2</v>
      </c>
      <c r="K5">
        <v>7</v>
      </c>
      <c r="L5">
        <v>44</v>
      </c>
      <c r="M5">
        <v>19</v>
      </c>
      <c r="N5">
        <v>14</v>
      </c>
      <c r="O5">
        <v>24</v>
      </c>
      <c r="P5">
        <v>9</v>
      </c>
      <c r="Q5">
        <v>11</v>
      </c>
    </row>
    <row r="6" spans="1:17" x14ac:dyDescent="0.3">
      <c r="A6" s="4" t="s">
        <v>246</v>
      </c>
      <c r="B6">
        <v>66</v>
      </c>
      <c r="C6">
        <v>88</v>
      </c>
      <c r="D6">
        <v>8</v>
      </c>
      <c r="E6">
        <v>2</v>
      </c>
      <c r="F6">
        <v>7</v>
      </c>
      <c r="G6">
        <v>2</v>
      </c>
      <c r="H6">
        <v>4</v>
      </c>
      <c r="I6">
        <v>2</v>
      </c>
      <c r="J6">
        <v>5</v>
      </c>
      <c r="K6">
        <v>7</v>
      </c>
      <c r="L6">
        <v>46</v>
      </c>
      <c r="M6">
        <v>23</v>
      </c>
      <c r="N6">
        <v>16</v>
      </c>
      <c r="O6">
        <v>30</v>
      </c>
      <c r="P6">
        <v>9</v>
      </c>
      <c r="Q6">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aggregated summary</vt:lpstr>
      <vt:lpstr>HZ aggregated sum</vt:lpstr>
      <vt:lpstr>max aggregated pivot</vt:lpstr>
      <vt:lpstr>max aggregated summary</vt:lpstr>
      <vt:lpstr>HZ aggregated max</vt:lpstr>
      <vt:lpstr>summary</vt:lpstr>
      <vt:lpstr>llm + FHC annotations</vt:lpstr>
      <vt:lpstr>descriptions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Fabrice Harel-Canada</dc:creator>
  <cp:lastModifiedBy>Fabrice Harel-Canada</cp:lastModifiedBy>
  <dcterms:created xsi:type="dcterms:W3CDTF">2024-02-02T00:13:07Z</dcterms:created>
  <dcterms:modified xsi:type="dcterms:W3CDTF">2024-02-07T19:04:00Z</dcterms:modified>
</cp:coreProperties>
</file>