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120" yWindow="105" windowWidth="15120" windowHeight="8010"/>
  </bookViews>
  <sheets>
    <sheet name="Folha1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 l="1"/>
  <c r="G34" i="1"/>
</calcChain>
</file>

<file path=xl/sharedStrings.xml><?xml version="1.0" encoding="utf-8"?>
<sst xmlns="http://schemas.openxmlformats.org/spreadsheetml/2006/main" count="38" uniqueCount="38">
  <si>
    <t>K</t>
  </si>
  <si>
    <t>Qtd</t>
  </si>
  <si>
    <t>Designação</t>
  </si>
  <si>
    <t>Led Vermelho 3mm</t>
  </si>
  <si>
    <t>LED 5mm Vermelho Pisca-Pisca</t>
  </si>
  <si>
    <t>Suporte de integrado 8Pin</t>
  </si>
  <si>
    <t>Potenciómetro Multivolta Vertical 50K</t>
  </si>
  <si>
    <t>Diodo Zener 1W 33V</t>
  </si>
  <si>
    <t>Diodo SMD 1N4148</t>
  </si>
  <si>
    <t>Besouro 6-16V 4000Hz 85dB</t>
  </si>
  <si>
    <t xml:space="preserve">LED 5mm Amarelo Pisca-Pisca </t>
  </si>
  <si>
    <t>Fusível Wickman 1A tipo copo</t>
  </si>
  <si>
    <t>Interruptor Pulsador Mini Vertical 4 Pinos</t>
  </si>
  <si>
    <t>IC L7812 To220 Pos V-Reg 12v 1.5A 4%</t>
  </si>
  <si>
    <t>Dissipador Térmico Calha Simples TO-220</t>
  </si>
  <si>
    <t>Condensador Electrolítico Radial 0,1uF 63V</t>
  </si>
  <si>
    <t>Resistência Carvão 2,2KΩ 1/4W</t>
  </si>
  <si>
    <t>Resistência Carvão 2,2KΩ 1/2W</t>
  </si>
  <si>
    <t>Resistência Carvão 1KΩ 1/4W</t>
  </si>
  <si>
    <t>Resistência Carvão 10KΩ 1/4W</t>
  </si>
  <si>
    <t>Resistência Carvão 47KΩ 1/4W</t>
  </si>
  <si>
    <t>Resistência Carvão 560Ω 1/4W</t>
  </si>
  <si>
    <t>Resistência Carvão 3,3KΩ 1/4W</t>
  </si>
  <si>
    <t>Led Verde 5mm</t>
  </si>
  <si>
    <t>Transistor BD139 Si-N 100V 1,5A 12,5W 50MHz</t>
  </si>
  <si>
    <t>IC LM393 Comparador 2x 36v 1.3us</t>
  </si>
  <si>
    <t>Diodo 1N4148 Si-Di Ss 31A = 100V 0,2 Amp 4ns</t>
  </si>
  <si>
    <t>Diodo 1N4007 Si-Di Gi 31A = 1000V 1A</t>
  </si>
  <si>
    <t>Parafuso 3mm X 20mm com porca</t>
  </si>
  <si>
    <t>Ficha de 3 Bornes ligação passo de 5mm</t>
  </si>
  <si>
    <t>Barra 2 ligadores para IC, intervalo 5mm</t>
  </si>
  <si>
    <t>Régua Fêmea 32 Pinos Maquinados</t>
  </si>
  <si>
    <t>Relé miniatura 12V 2A duplo</t>
  </si>
  <si>
    <t>Comprar</t>
  </si>
  <si>
    <t>Unit</t>
  </si>
  <si>
    <t>Placa</t>
  </si>
  <si>
    <t>Total</t>
  </si>
  <si>
    <t>Lista de materiais com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</si>
</sst>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&quot;€&quot;_-;\-* #,##0.00\ &quot;€&quot;_-;_-* &quot;-&quot;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4" fillId="0" borderId="3" xfId="0" applyFont="1" applyBorder="1" applyAlignment="1">
      <alignment horizontal="center" vertical="top" wrapText="1"/>
    </xf>
    <xf numFmtId="0" fontId="5" fillId="0" borderId="3" xfId="2" applyBorder="1" applyAlignment="1" applyProtection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5" fillId="0" borderId="6" xfId="2" applyBorder="1" applyAlignment="1" applyProtection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164" fontId="2" fillId="0" borderId="3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5" fillId="0" borderId="8" xfId="2" applyBorder="1" applyAlignment="1" applyProtection="1">
      <alignment vertical="top" wrapText="1"/>
    </xf>
    <xf numFmtId="44" fontId="7" fillId="0" borderId="1" xfId="0" applyNumberFormat="1" applyFont="1" applyBorder="1"/>
    <xf numFmtId="0" fontId="8" fillId="0" borderId="0" xfId="0" applyFont="1"/>
    <xf numFmtId="44" fontId="6" fillId="0" borderId="13" xfId="0" applyNumberFormat="1" applyFont="1" applyBorder="1"/>
    <xf numFmtId="44" fontId="6" fillId="0" borderId="14" xfId="0" applyNumberFormat="1" applyFont="1" applyBorder="1"/>
    <xf numFmtId="44" fontId="6" fillId="0" borderId="15" xfId="0" applyNumberFormat="1" applyFont="1" applyBorder="1"/>
    <xf numFmtId="44" fontId="0" fillId="0" borderId="16" xfId="0" applyNumberFormat="1" applyBorder="1"/>
    <xf numFmtId="44" fontId="0" fillId="0" borderId="17" xfId="0" applyNumberFormat="1" applyBorder="1"/>
    <xf numFmtId="0" fontId="5" fillId="0" borderId="0" xfId="2" applyAlignment="1" applyProtection="1"/>
    <xf numFmtId="44" fontId="9" fillId="0" borderId="1" xfId="0" applyNumberFormat="1" applyFont="1" applyBorder="1"/>
  </cellXfs>
  <cellStyles count="3">
    <cellStyle name="Hiperligação" xfId="2" builtinId="8"/>
    <cellStyle name="Moeda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nigate.com/?pt" TargetMode="External"/><Relationship Id="rId13" Type="http://schemas.openxmlformats.org/officeDocument/2006/relationships/hyperlink" Target="http://www.sonigate.com/?pt" TargetMode="External"/><Relationship Id="rId18" Type="http://schemas.openxmlformats.org/officeDocument/2006/relationships/hyperlink" Target="http://www.sonigate.com/?pt" TargetMode="External"/><Relationship Id="rId26" Type="http://schemas.openxmlformats.org/officeDocument/2006/relationships/hyperlink" Target="http://www.sonigate.com/?pt" TargetMode="External"/><Relationship Id="rId3" Type="http://schemas.openxmlformats.org/officeDocument/2006/relationships/hyperlink" Target="http://www.sonigate.com/?pt" TargetMode="External"/><Relationship Id="rId21" Type="http://schemas.openxmlformats.org/officeDocument/2006/relationships/hyperlink" Target="http://www.sonigate.com/?pt" TargetMode="External"/><Relationship Id="rId7" Type="http://schemas.openxmlformats.org/officeDocument/2006/relationships/hyperlink" Target="http://www.sonigate.com/?pt" TargetMode="External"/><Relationship Id="rId12" Type="http://schemas.openxmlformats.org/officeDocument/2006/relationships/hyperlink" Target="http://www.sonigate.com/?pt" TargetMode="External"/><Relationship Id="rId17" Type="http://schemas.openxmlformats.org/officeDocument/2006/relationships/hyperlink" Target="http://www.sonigate.com/?pt" TargetMode="External"/><Relationship Id="rId25" Type="http://schemas.openxmlformats.org/officeDocument/2006/relationships/hyperlink" Target="http://www.sonigate.com/?pt" TargetMode="External"/><Relationship Id="rId2" Type="http://schemas.openxmlformats.org/officeDocument/2006/relationships/hyperlink" Target="http://www.sonigate.com/?pt" TargetMode="External"/><Relationship Id="rId16" Type="http://schemas.openxmlformats.org/officeDocument/2006/relationships/hyperlink" Target="http://www.sonigate.com/?pt" TargetMode="External"/><Relationship Id="rId20" Type="http://schemas.openxmlformats.org/officeDocument/2006/relationships/hyperlink" Target="http://www.sonigate.com/?pt" TargetMode="External"/><Relationship Id="rId29" Type="http://schemas.openxmlformats.org/officeDocument/2006/relationships/hyperlink" Target="http://www.sonigate.com/?pt" TargetMode="External"/><Relationship Id="rId1" Type="http://schemas.openxmlformats.org/officeDocument/2006/relationships/hyperlink" Target="http://www.sonigate.com/?pt" TargetMode="External"/><Relationship Id="rId6" Type="http://schemas.openxmlformats.org/officeDocument/2006/relationships/hyperlink" Target="http://www.sonigate.com/?pt" TargetMode="External"/><Relationship Id="rId11" Type="http://schemas.openxmlformats.org/officeDocument/2006/relationships/hyperlink" Target="http://www.sonigate.com/?pt" TargetMode="External"/><Relationship Id="rId24" Type="http://schemas.openxmlformats.org/officeDocument/2006/relationships/hyperlink" Target="http://www.sonigate.com/?pt" TargetMode="External"/><Relationship Id="rId5" Type="http://schemas.openxmlformats.org/officeDocument/2006/relationships/hyperlink" Target="http://www.sonigate.com/?pt" TargetMode="External"/><Relationship Id="rId15" Type="http://schemas.openxmlformats.org/officeDocument/2006/relationships/hyperlink" Target="http://www.sonigate.com/?pt" TargetMode="External"/><Relationship Id="rId23" Type="http://schemas.openxmlformats.org/officeDocument/2006/relationships/hyperlink" Target="http://www.sonigate.com/?pt" TargetMode="External"/><Relationship Id="rId28" Type="http://schemas.openxmlformats.org/officeDocument/2006/relationships/hyperlink" Target="http://www.sonigate.com/?pt" TargetMode="External"/><Relationship Id="rId10" Type="http://schemas.openxmlformats.org/officeDocument/2006/relationships/hyperlink" Target="http://www.sonigate.com/?pt" TargetMode="External"/><Relationship Id="rId19" Type="http://schemas.openxmlformats.org/officeDocument/2006/relationships/hyperlink" Target="http://www.sonigate.com/?p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sonigate.com/?pt" TargetMode="External"/><Relationship Id="rId9" Type="http://schemas.openxmlformats.org/officeDocument/2006/relationships/hyperlink" Target="http://www.sonigate.com/?pt" TargetMode="External"/><Relationship Id="rId14" Type="http://schemas.openxmlformats.org/officeDocument/2006/relationships/hyperlink" Target="http://www.sonigate.com/?pt" TargetMode="External"/><Relationship Id="rId22" Type="http://schemas.openxmlformats.org/officeDocument/2006/relationships/hyperlink" Target="http://www.sonigate.com/?pt" TargetMode="External"/><Relationship Id="rId27" Type="http://schemas.openxmlformats.org/officeDocument/2006/relationships/hyperlink" Target="http://www.sonigate.com/?pt" TargetMode="External"/><Relationship Id="rId30" Type="http://schemas.openxmlformats.org/officeDocument/2006/relationships/hyperlink" Target="http://www.sonigate.com/?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4" sqref="J4"/>
    </sheetView>
  </sheetViews>
  <sheetFormatPr defaultRowHeight="15" x14ac:dyDescent="0.25"/>
  <cols>
    <col min="1" max="1" width="6.28515625" customWidth="1"/>
    <col min="2" max="2" width="7.140625" customWidth="1"/>
    <col min="3" max="3" width="42.7109375" customWidth="1"/>
    <col min="4" max="4" width="8.42578125" customWidth="1"/>
    <col min="5" max="5" width="8.85546875" customWidth="1"/>
    <col min="6" max="6" width="9.140625" customWidth="1"/>
    <col min="7" max="7" width="9.42578125" customWidth="1"/>
  </cols>
  <sheetData>
    <row r="1" spans="1:7" ht="18" customHeight="1" x14ac:dyDescent="0.3">
      <c r="A1" s="19" t="s">
        <v>37</v>
      </c>
    </row>
    <row r="2" spans="1:7" ht="38.25" customHeight="1" thickBot="1" x14ac:dyDescent="0.3"/>
    <row r="3" spans="1:7" ht="18" customHeight="1" thickBot="1" x14ac:dyDescent="0.3">
      <c r="A3" s="9" t="s">
        <v>0</v>
      </c>
      <c r="B3" s="10" t="s">
        <v>1</v>
      </c>
      <c r="C3" s="10" t="s">
        <v>2</v>
      </c>
      <c r="D3" s="10" t="s">
        <v>33</v>
      </c>
      <c r="E3" s="11" t="s">
        <v>34</v>
      </c>
      <c r="F3" s="12" t="s">
        <v>35</v>
      </c>
      <c r="G3" s="13" t="s">
        <v>36</v>
      </c>
    </row>
    <row r="4" spans="1:7" ht="18" customHeight="1" thickBot="1" x14ac:dyDescent="0.3">
      <c r="A4" s="7"/>
      <c r="B4" s="8">
        <v>3</v>
      </c>
      <c r="C4" s="17" t="s">
        <v>29</v>
      </c>
      <c r="D4" s="8">
        <v>20</v>
      </c>
      <c r="E4" s="15">
        <v>0.33</v>
      </c>
      <c r="F4" s="20">
        <f t="shared" ref="F4:F27" si="0">E4*B4</f>
        <v>0.99</v>
      </c>
      <c r="G4" s="23">
        <f>D4*E4</f>
        <v>6.6000000000000005</v>
      </c>
    </row>
    <row r="5" spans="1:7" ht="18" customHeight="1" thickBot="1" x14ac:dyDescent="0.3">
      <c r="A5" s="3"/>
      <c r="B5" s="1">
        <v>5</v>
      </c>
      <c r="C5" s="2" t="s">
        <v>30</v>
      </c>
      <c r="D5" s="1">
        <v>35</v>
      </c>
      <c r="E5" s="14">
        <v>0.28999999999999998</v>
      </c>
      <c r="F5" s="21">
        <f t="shared" si="0"/>
        <v>1.45</v>
      </c>
      <c r="G5" s="23">
        <f t="shared" ref="G5:G33" si="1">D5*E5</f>
        <v>10.149999999999999</v>
      </c>
    </row>
    <row r="6" spans="1:7" ht="18" customHeight="1" thickBot="1" x14ac:dyDescent="0.3">
      <c r="A6" s="3"/>
      <c r="B6" s="1">
        <v>1</v>
      </c>
      <c r="C6" s="25" t="s">
        <v>32</v>
      </c>
      <c r="D6" s="1">
        <v>5</v>
      </c>
      <c r="E6" s="14">
        <v>4.51</v>
      </c>
      <c r="F6" s="21">
        <f t="shared" si="0"/>
        <v>4.51</v>
      </c>
      <c r="G6" s="23">
        <f t="shared" si="1"/>
        <v>22.549999999999997</v>
      </c>
    </row>
    <row r="7" spans="1:7" ht="18" customHeight="1" thickBot="1" x14ac:dyDescent="0.3">
      <c r="A7" s="3"/>
      <c r="B7" s="1">
        <v>5</v>
      </c>
      <c r="C7" s="2" t="s">
        <v>12</v>
      </c>
      <c r="D7" s="1">
        <v>50</v>
      </c>
      <c r="E7" s="14">
        <v>0.18</v>
      </c>
      <c r="F7" s="21">
        <f t="shared" si="0"/>
        <v>0.89999999999999991</v>
      </c>
      <c r="G7" s="23">
        <f t="shared" si="1"/>
        <v>9</v>
      </c>
    </row>
    <row r="8" spans="1:7" ht="18" customHeight="1" thickBot="1" x14ac:dyDescent="0.3">
      <c r="A8" s="3"/>
      <c r="B8" s="1">
        <v>1</v>
      </c>
      <c r="C8" s="2" t="s">
        <v>11</v>
      </c>
      <c r="D8" s="1">
        <v>10</v>
      </c>
      <c r="E8" s="14">
        <v>1.02</v>
      </c>
      <c r="F8" s="21">
        <f t="shared" si="0"/>
        <v>1.02</v>
      </c>
      <c r="G8" s="23">
        <f t="shared" si="1"/>
        <v>10.199999999999999</v>
      </c>
    </row>
    <row r="9" spans="1:7" ht="18" customHeight="1" thickBot="1" x14ac:dyDescent="0.3">
      <c r="A9" s="3"/>
      <c r="B9" s="1">
        <v>1</v>
      </c>
      <c r="C9" s="2" t="s">
        <v>31</v>
      </c>
      <c r="D9" s="1">
        <v>2</v>
      </c>
      <c r="E9" s="14">
        <v>1.48</v>
      </c>
      <c r="F9" s="21">
        <f t="shared" si="0"/>
        <v>1.48</v>
      </c>
      <c r="G9" s="23">
        <f t="shared" si="1"/>
        <v>2.96</v>
      </c>
    </row>
    <row r="10" spans="1:7" ht="18" customHeight="1" thickBot="1" x14ac:dyDescent="0.3">
      <c r="A10" s="3"/>
      <c r="B10" s="1">
        <v>1</v>
      </c>
      <c r="C10" s="2" t="s">
        <v>13</v>
      </c>
      <c r="D10" s="1">
        <v>10</v>
      </c>
      <c r="E10" s="14">
        <v>0.45</v>
      </c>
      <c r="F10" s="21">
        <f t="shared" si="0"/>
        <v>0.45</v>
      </c>
      <c r="G10" s="23">
        <f t="shared" si="1"/>
        <v>4.5</v>
      </c>
    </row>
    <row r="11" spans="1:7" ht="18" customHeight="1" thickBot="1" x14ac:dyDescent="0.3">
      <c r="A11" s="3"/>
      <c r="B11" s="1">
        <v>1</v>
      </c>
      <c r="C11" s="2" t="s">
        <v>14</v>
      </c>
      <c r="D11" s="1">
        <v>15</v>
      </c>
      <c r="E11" s="14">
        <v>0.34</v>
      </c>
      <c r="F11" s="21">
        <f t="shared" si="0"/>
        <v>0.34</v>
      </c>
      <c r="G11" s="23">
        <f t="shared" si="1"/>
        <v>5.1000000000000005</v>
      </c>
    </row>
    <row r="12" spans="1:7" ht="18" customHeight="1" thickBot="1" x14ac:dyDescent="0.3">
      <c r="A12" s="3"/>
      <c r="B12" s="1">
        <v>2</v>
      </c>
      <c r="C12" s="2" t="s">
        <v>15</v>
      </c>
      <c r="D12" s="1">
        <v>20</v>
      </c>
      <c r="E12" s="14">
        <v>0.12</v>
      </c>
      <c r="F12" s="21">
        <f t="shared" si="0"/>
        <v>0.24</v>
      </c>
      <c r="G12" s="23">
        <f t="shared" si="1"/>
        <v>2.4</v>
      </c>
    </row>
    <row r="13" spans="1:7" ht="18" customHeight="1" thickBot="1" x14ac:dyDescent="0.3">
      <c r="A13" s="3"/>
      <c r="B13" s="1">
        <v>4</v>
      </c>
      <c r="C13" s="2" t="s">
        <v>16</v>
      </c>
      <c r="D13" s="1">
        <v>50</v>
      </c>
      <c r="E13" s="14">
        <v>0.04</v>
      </c>
      <c r="F13" s="21">
        <f t="shared" si="0"/>
        <v>0.16</v>
      </c>
      <c r="G13" s="23">
        <f t="shared" si="1"/>
        <v>2</v>
      </c>
    </row>
    <row r="14" spans="1:7" ht="18" customHeight="1" thickBot="1" x14ac:dyDescent="0.3">
      <c r="A14" s="3"/>
      <c r="B14" s="1">
        <v>1</v>
      </c>
      <c r="C14" s="2" t="s">
        <v>17</v>
      </c>
      <c r="D14" s="1">
        <v>50</v>
      </c>
      <c r="E14" s="14">
        <v>0.04</v>
      </c>
      <c r="F14" s="21">
        <f t="shared" si="0"/>
        <v>0.04</v>
      </c>
      <c r="G14" s="23">
        <f t="shared" si="1"/>
        <v>2</v>
      </c>
    </row>
    <row r="15" spans="1:7" ht="18" customHeight="1" thickBot="1" x14ac:dyDescent="0.3">
      <c r="A15" s="3"/>
      <c r="B15" s="1">
        <v>2</v>
      </c>
      <c r="C15" s="2" t="s">
        <v>18</v>
      </c>
      <c r="D15" s="1">
        <v>50</v>
      </c>
      <c r="E15" s="14">
        <v>0.04</v>
      </c>
      <c r="F15" s="21">
        <f t="shared" si="0"/>
        <v>0.08</v>
      </c>
      <c r="G15" s="23">
        <f t="shared" si="1"/>
        <v>2</v>
      </c>
    </row>
    <row r="16" spans="1:7" ht="18" customHeight="1" thickBot="1" x14ac:dyDescent="0.3">
      <c r="A16" s="3"/>
      <c r="B16" s="1">
        <v>1</v>
      </c>
      <c r="C16" s="2" t="s">
        <v>19</v>
      </c>
      <c r="D16" s="1">
        <v>50</v>
      </c>
      <c r="E16" s="14">
        <v>0.04</v>
      </c>
      <c r="F16" s="21">
        <f t="shared" si="0"/>
        <v>0.04</v>
      </c>
      <c r="G16" s="23">
        <f t="shared" si="1"/>
        <v>2</v>
      </c>
    </row>
    <row r="17" spans="1:7" ht="18" customHeight="1" thickBot="1" x14ac:dyDescent="0.3">
      <c r="A17" s="3"/>
      <c r="B17" s="1">
        <v>4</v>
      </c>
      <c r="C17" s="2" t="s">
        <v>20</v>
      </c>
      <c r="D17" s="1">
        <v>50</v>
      </c>
      <c r="E17" s="14">
        <v>0.04</v>
      </c>
      <c r="F17" s="21">
        <f t="shared" si="0"/>
        <v>0.16</v>
      </c>
      <c r="G17" s="23">
        <f t="shared" si="1"/>
        <v>2</v>
      </c>
    </row>
    <row r="18" spans="1:7" ht="18" customHeight="1" thickBot="1" x14ac:dyDescent="0.3">
      <c r="A18" s="3"/>
      <c r="B18" s="1">
        <v>4</v>
      </c>
      <c r="C18" s="2" t="s">
        <v>21</v>
      </c>
      <c r="D18" s="1">
        <v>50</v>
      </c>
      <c r="E18" s="14">
        <v>0.04</v>
      </c>
      <c r="F18" s="21">
        <f t="shared" si="0"/>
        <v>0.16</v>
      </c>
      <c r="G18" s="23">
        <f t="shared" si="1"/>
        <v>2</v>
      </c>
    </row>
    <row r="19" spans="1:7" ht="18" customHeight="1" thickBot="1" x14ac:dyDescent="0.3">
      <c r="A19" s="3"/>
      <c r="B19" s="1">
        <v>2</v>
      </c>
      <c r="C19" s="2" t="s">
        <v>22</v>
      </c>
      <c r="D19" s="1">
        <v>50</v>
      </c>
      <c r="E19" s="14">
        <v>0.04</v>
      </c>
      <c r="F19" s="21">
        <f t="shared" si="0"/>
        <v>0.08</v>
      </c>
      <c r="G19" s="23">
        <f t="shared" si="1"/>
        <v>2</v>
      </c>
    </row>
    <row r="20" spans="1:7" ht="18" customHeight="1" thickBot="1" x14ac:dyDescent="0.3">
      <c r="A20" s="3"/>
      <c r="B20" s="1">
        <v>4</v>
      </c>
      <c r="C20" s="2" t="s">
        <v>3</v>
      </c>
      <c r="D20" s="1">
        <v>50</v>
      </c>
      <c r="E20" s="14">
        <v>0.15</v>
      </c>
      <c r="F20" s="21">
        <f t="shared" si="0"/>
        <v>0.6</v>
      </c>
      <c r="G20" s="23">
        <f t="shared" si="1"/>
        <v>7.5</v>
      </c>
    </row>
    <row r="21" spans="1:7" ht="18" customHeight="1" thickBot="1" x14ac:dyDescent="0.3">
      <c r="A21" s="3"/>
      <c r="B21" s="1">
        <v>1</v>
      </c>
      <c r="C21" s="2" t="s">
        <v>23</v>
      </c>
      <c r="D21" s="1">
        <v>50</v>
      </c>
      <c r="E21" s="14">
        <v>0.21</v>
      </c>
      <c r="F21" s="21">
        <f t="shared" si="0"/>
        <v>0.21</v>
      </c>
      <c r="G21" s="23">
        <f t="shared" si="1"/>
        <v>10.5</v>
      </c>
    </row>
    <row r="22" spans="1:7" ht="18" customHeight="1" thickBot="1" x14ac:dyDescent="0.3">
      <c r="A22" s="3"/>
      <c r="B22" s="1">
        <v>1</v>
      </c>
      <c r="C22" s="2" t="s">
        <v>28</v>
      </c>
      <c r="D22" s="1">
        <v>50</v>
      </c>
      <c r="E22" s="14">
        <v>0.12</v>
      </c>
      <c r="F22" s="21">
        <f t="shared" si="0"/>
        <v>0.12</v>
      </c>
      <c r="G22" s="23">
        <f t="shared" si="1"/>
        <v>6</v>
      </c>
    </row>
    <row r="23" spans="1:7" ht="18" customHeight="1" thickBot="1" x14ac:dyDescent="0.3">
      <c r="A23" s="3"/>
      <c r="B23" s="1">
        <v>1</v>
      </c>
      <c r="C23" s="2" t="s">
        <v>4</v>
      </c>
      <c r="D23" s="1">
        <v>10</v>
      </c>
      <c r="E23" s="14">
        <v>1</v>
      </c>
      <c r="F23" s="21">
        <f t="shared" si="0"/>
        <v>1</v>
      </c>
      <c r="G23" s="23">
        <f t="shared" si="1"/>
        <v>10</v>
      </c>
    </row>
    <row r="24" spans="1:7" ht="18" customHeight="1" thickBot="1" x14ac:dyDescent="0.3">
      <c r="A24" s="3"/>
      <c r="B24" s="1">
        <v>1</v>
      </c>
      <c r="C24" s="2" t="s">
        <v>10</v>
      </c>
      <c r="D24" s="1">
        <v>10</v>
      </c>
      <c r="E24" s="14">
        <v>1.37</v>
      </c>
      <c r="F24" s="21">
        <f t="shared" si="0"/>
        <v>1.37</v>
      </c>
      <c r="G24" s="23">
        <f t="shared" si="1"/>
        <v>13.700000000000001</v>
      </c>
    </row>
    <row r="25" spans="1:7" ht="18" customHeight="1" thickBot="1" x14ac:dyDescent="0.3">
      <c r="A25" s="3"/>
      <c r="B25" s="1">
        <v>4</v>
      </c>
      <c r="C25" s="2" t="s">
        <v>24</v>
      </c>
      <c r="D25" s="1">
        <v>30</v>
      </c>
      <c r="E25" s="14">
        <v>0.17</v>
      </c>
      <c r="F25" s="21">
        <f t="shared" si="0"/>
        <v>0.68</v>
      </c>
      <c r="G25" s="23">
        <f t="shared" si="1"/>
        <v>5.1000000000000005</v>
      </c>
    </row>
    <row r="26" spans="1:7" ht="18" customHeight="1" thickBot="1" x14ac:dyDescent="0.3">
      <c r="A26" s="3"/>
      <c r="B26" s="1">
        <v>1</v>
      </c>
      <c r="C26" s="2" t="s">
        <v>25</v>
      </c>
      <c r="D26" s="1">
        <v>10</v>
      </c>
      <c r="E26" s="14">
        <v>0.21</v>
      </c>
      <c r="F26" s="21">
        <f t="shared" si="0"/>
        <v>0.21</v>
      </c>
      <c r="G26" s="23">
        <f t="shared" si="1"/>
        <v>2.1</v>
      </c>
    </row>
    <row r="27" spans="1:7" ht="18" customHeight="1" thickBot="1" x14ac:dyDescent="0.3">
      <c r="A27" s="3"/>
      <c r="B27" s="1">
        <v>1</v>
      </c>
      <c r="C27" s="2" t="s">
        <v>5</v>
      </c>
      <c r="D27" s="1">
        <v>20</v>
      </c>
      <c r="E27" s="14">
        <v>0.17</v>
      </c>
      <c r="F27" s="21">
        <f t="shared" si="0"/>
        <v>0.17</v>
      </c>
      <c r="G27" s="23">
        <f t="shared" si="1"/>
        <v>3.4000000000000004</v>
      </c>
    </row>
    <row r="28" spans="1:7" ht="18" customHeight="1" thickBot="1" x14ac:dyDescent="0.3">
      <c r="A28" s="3"/>
      <c r="B28" s="1">
        <v>2</v>
      </c>
      <c r="C28" s="2" t="s">
        <v>6</v>
      </c>
      <c r="D28" s="1">
        <v>16</v>
      </c>
      <c r="E28" s="14">
        <v>1.1100000000000001</v>
      </c>
      <c r="F28" s="21">
        <f t="shared" ref="F28:F32" si="2">E28*B28</f>
        <v>2.2200000000000002</v>
      </c>
      <c r="G28" s="23">
        <f t="shared" si="1"/>
        <v>17.760000000000002</v>
      </c>
    </row>
    <row r="29" spans="1:7" ht="18" customHeight="1" thickBot="1" x14ac:dyDescent="0.3">
      <c r="A29" s="3"/>
      <c r="B29" s="1">
        <v>1</v>
      </c>
      <c r="C29" s="2" t="s">
        <v>7</v>
      </c>
      <c r="D29" s="1">
        <v>20</v>
      </c>
      <c r="E29" s="14">
        <v>0.1</v>
      </c>
      <c r="F29" s="21">
        <f t="shared" si="2"/>
        <v>0.1</v>
      </c>
      <c r="G29" s="23">
        <f t="shared" si="1"/>
        <v>2</v>
      </c>
    </row>
    <row r="30" spans="1:7" ht="18" customHeight="1" thickBot="1" x14ac:dyDescent="0.3">
      <c r="A30" s="3"/>
      <c r="B30" s="1">
        <v>2</v>
      </c>
      <c r="C30" s="2" t="s">
        <v>26</v>
      </c>
      <c r="D30" s="1">
        <v>50</v>
      </c>
      <c r="E30" s="14">
        <v>0.06</v>
      </c>
      <c r="F30" s="21">
        <f t="shared" si="2"/>
        <v>0.12</v>
      </c>
      <c r="G30" s="23">
        <f t="shared" si="1"/>
        <v>3</v>
      </c>
    </row>
    <row r="31" spans="1:7" ht="18" customHeight="1" thickBot="1" x14ac:dyDescent="0.3">
      <c r="A31" s="3"/>
      <c r="B31" s="1">
        <v>2</v>
      </c>
      <c r="C31" s="2" t="s">
        <v>8</v>
      </c>
      <c r="D31" s="1">
        <v>20</v>
      </c>
      <c r="E31" s="14">
        <v>0.18</v>
      </c>
      <c r="F31" s="21">
        <f t="shared" si="2"/>
        <v>0.36</v>
      </c>
      <c r="G31" s="23">
        <f t="shared" si="1"/>
        <v>3.5999999999999996</v>
      </c>
    </row>
    <row r="32" spans="1:7" ht="18" customHeight="1" thickBot="1" x14ac:dyDescent="0.3">
      <c r="A32" s="3"/>
      <c r="B32" s="1">
        <v>10</v>
      </c>
      <c r="C32" s="2" t="s">
        <v>27</v>
      </c>
      <c r="D32" s="1">
        <v>50</v>
      </c>
      <c r="E32" s="14">
        <v>0.08</v>
      </c>
      <c r="F32" s="21">
        <f t="shared" si="2"/>
        <v>0.8</v>
      </c>
      <c r="G32" s="23">
        <f t="shared" si="1"/>
        <v>4</v>
      </c>
    </row>
    <row r="33" spans="1:7" ht="18" customHeight="1" thickBot="1" x14ac:dyDescent="0.3">
      <c r="A33" s="4"/>
      <c r="B33" s="5">
        <v>1</v>
      </c>
      <c r="C33" s="6" t="s">
        <v>9</v>
      </c>
      <c r="D33" s="5">
        <v>5</v>
      </c>
      <c r="E33" s="16">
        <v>4.5599999999999996</v>
      </c>
      <c r="F33" s="22">
        <f>E33*B33</f>
        <v>4.5599999999999996</v>
      </c>
      <c r="G33" s="24">
        <f t="shared" si="1"/>
        <v>22.799999999999997</v>
      </c>
    </row>
    <row r="34" spans="1:7" ht="22.5" customHeight="1" thickBot="1" x14ac:dyDescent="0.3">
      <c r="F34" s="18">
        <f>SUM(F4:F33)</f>
        <v>24.62</v>
      </c>
      <c r="G34" s="26">
        <f>SUM(G4:G33)</f>
        <v>198.91999999999996</v>
      </c>
    </row>
  </sheetData>
  <hyperlinks>
    <hyperlink ref="C23" r:id="rId1" location="!/3/13808/LED-5mm-Vermelho-Pisca-Pisca/" display="!/3/13808/LED-5mm-Vermelho-Pisca-Pisca/"/>
    <hyperlink ref="C24" r:id="rId2" location="!/3/13840/LED-5mm-Amarelo-Pisca-Pisca/"/>
    <hyperlink ref="C28" r:id="rId3" location="!/3/16404/Potenciometro-Multivolta-Vertical-50K/" display="!/3/16404/Potenciometro-Multivolta-Vertical-50K/"/>
    <hyperlink ref="C33" r:id="rId4" location="!/3/10608/Besouro-6-16V-4000Hz-85dB/" display="!/3/10608/Besouro-6-16V-4000Hz-85dB/"/>
    <hyperlink ref="C8" r:id="rId5" location="!/3/14877/Fusivel-Wickman-1A/" display="Fusível tipo copo 1 Amp"/>
    <hyperlink ref="C7" r:id="rId6" location="!/3/15821/Interruptor-Pulsador-Mini-Vertical-4-Pinos/"/>
    <hyperlink ref="C10" r:id="rId7" location="!/3/13573/Circuito-Integrado-L7812-To220-Pos-V-Reg-12v-15A-4/"/>
    <hyperlink ref="C11" r:id="rId8" location="!/3/11949/Dissipador-Termico-Calha-Simples-TO-220-e-Semelhantes/" display="Dissipador de calor para 7812"/>
    <hyperlink ref="C12" r:id="rId9" location="!/3/11238/Condensador-Electrolitico-Radial-01uF-63V/"/>
    <hyperlink ref="C13" r:id="rId10" location="!/3/7370/Resistencia-Carvao-025W-22K/" display="Resistência 2,2KΩ 1/4W"/>
    <hyperlink ref="C14" r:id="rId11" location="/3/7370/Resistencia-Carvao-025W-22K/"/>
    <hyperlink ref="C15" r:id="rId12" location="!/3/7367/Resistencia-Carvao-025W-1K/"/>
    <hyperlink ref="C16" r:id="rId13" location="!/3/7354/Resistencia-Carvao-025W-10K/"/>
    <hyperlink ref="C17" r:id="rId14" location="!/3/7402/Resistencia-Carvao-025W-47K/"/>
    <hyperlink ref="C18" r:id="rId15" location="!/3/7408/Resistencia-Carvao-025W-560R/"/>
    <hyperlink ref="C19" r:id="rId16" location="!/3/7384/Resistencia-Carvao-025W-33K/"/>
    <hyperlink ref="C20" r:id="rId17" location="!/3/13796/LED-3mm-Vermelho/"/>
    <hyperlink ref="C21" r:id="rId18" location="!/3/13818/LED-5mm-Verde/" display="Led Laranja     5mm"/>
    <hyperlink ref="C25" r:id="rId19" location="!/3/10536/Transistor-BD139-Si-N-NF-L-14H-100V-15A-125W-50MHz/" display="Transístor BD139"/>
    <hyperlink ref="C26" r:id="rId20" location="!/3/13925/Circuito-Integrado-LM393-V-Comp-2x-36v-13us/" display="Comparador de tensão LM393"/>
    <hyperlink ref="C27" r:id="rId21" location="!/3/15616/Suporte-Maquinado-com-8-Pinos-para-Circuito-Integrado/"/>
    <hyperlink ref="C29" r:id="rId22" location="!/3/12009/Diodo-Zener-1W-33-V/"/>
    <hyperlink ref="C30" r:id="rId23" location="!/3/8094/Diodo-1N4148-Si-Di-Ss-31A-100V-02-Amp-4ns/" display="Diodo 1N4148"/>
    <hyperlink ref="C31" r:id="rId24" location="!/3/11971/Diodo-SMD-1N4148/"/>
    <hyperlink ref="C32" r:id="rId25" location="!/3/8093/Diodo-1N4007-Si-Di-Gi-31A-1000V-1A/"/>
    <hyperlink ref="C22" r:id="rId26" location="!/3/14365/Parafuso-3mm-X-20mm-com-porca/"/>
    <hyperlink ref="C4" r:id="rId27" location="!/3/945/Ficha-de-3-Bornes-ligacao-passo-de-5mm-para-Circuito-Impresso/" display="Conectores de 3 vias"/>
    <hyperlink ref="C5" r:id="rId28" location="!/3/943/Barra-2-ligadores-para-circuito-impresso-intervalo-5mm/"/>
    <hyperlink ref="C9" r:id="rId29" location="!/3/913/Regua-Femea-32-Pinos-Maquinados-para-Pcb/"/>
    <hyperlink ref="C6" r:id="rId30" location="!/3/14824/Rele-miniatura-DIL-12-V-DC-2-reversiveis-2A/" display="Relé miniatura 12V duplo"/>
  </hyperlinks>
  <pageMargins left="0.51181102362204722" right="0.51181102362204722" top="0.74803149606299213" bottom="0.74803149606299213" header="0.31496062992125984" footer="0.31496062992125984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2018-01-20T09:38:07Z</dcterms:modified>
</cp:coreProperties>
</file>