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3739fa14c1a998/Documents/"/>
    </mc:Choice>
  </mc:AlternateContent>
  <xr:revisionPtr revIDLastSave="38" documentId="8_{99060F1E-67F5-4582-9ACB-B644C96A6F72}" xr6:coauthVersionLast="47" xr6:coauthVersionMax="47" xr10:uidLastSave="{FD1D478D-467D-40FA-BFD7-FB80228BC376}"/>
  <bookViews>
    <workbookView minimized="1" xWindow="2085" yWindow="2085" windowWidth="14400" windowHeight="8280" xr2:uid="{DC9F5227-B150-4D71-B597-820B2D6F90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K30" i="1"/>
  <c r="J30" i="1"/>
  <c r="K29" i="1"/>
  <c r="J29" i="1"/>
  <c r="G30" i="1"/>
  <c r="F30" i="1"/>
  <c r="E30" i="1"/>
  <c r="G29" i="1"/>
  <c r="F29" i="1"/>
  <c r="E29" i="1"/>
  <c r="B30" i="1"/>
  <c r="C30" i="1"/>
  <c r="C29" i="1"/>
  <c r="B29" i="1"/>
  <c r="A30" i="1"/>
  <c r="A29" i="1"/>
  <c r="C13" i="1"/>
  <c r="B13" i="1"/>
  <c r="A13" i="1"/>
  <c r="A14" i="1"/>
  <c r="B14" i="1"/>
  <c r="C14" i="1"/>
  <c r="K14" i="1"/>
  <c r="J14" i="1"/>
  <c r="I14" i="1"/>
  <c r="G14" i="1"/>
  <c r="F14" i="1"/>
  <c r="E14" i="1"/>
  <c r="I13" i="1"/>
  <c r="J13" i="1"/>
  <c r="K13" i="1"/>
  <c r="G13" i="1"/>
  <c r="F13" i="1"/>
  <c r="E13" i="1"/>
</calcChain>
</file>

<file path=xl/sharedStrings.xml><?xml version="1.0" encoding="utf-8"?>
<sst xmlns="http://schemas.openxmlformats.org/spreadsheetml/2006/main" count="34" uniqueCount="10">
  <si>
    <t>Mens Pacing</t>
  </si>
  <si>
    <t>CMA</t>
  </si>
  <si>
    <t>DE</t>
  </si>
  <si>
    <t>Mens Transition</t>
  </si>
  <si>
    <t>NGOpt10</t>
  </si>
  <si>
    <t>Mens PT</t>
  </si>
  <si>
    <t>Womens Pacing</t>
  </si>
  <si>
    <t>Womens Transition</t>
  </si>
  <si>
    <t>Womens PT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</si>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</sst>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CBA3-810D-418D-896B-5A37902C570C}">
  <dimension ref="A1:K30"/>
  <sheetViews>
    <sheetView tabSelected="1" topLeftCell="A15" workbookViewId="0">
      <selection activeCell="K18" sqref="K18"/>
    </sheetView>
  </sheetViews>
  <sheetFormatPr defaultRowHeight="14.75" x14ac:dyDescent="0.75"/>
  <cols>
    <col min="1" max="1" width="11.6328125" bestFit="1" customWidth="1"/>
  </cols>
  <sheetData>
    <row r="1" spans="1:11" x14ac:dyDescent="0.75">
      <c r="A1" t="s">
        <v>0</v>
      </c>
      <c r="E1" t="s">
        <v>3</v>
      </c>
      <c r="I1" t="s">
        <v>5</v>
      </c>
    </row>
    <row r="2" spans="1:11" x14ac:dyDescent="0.75">
      <c r="A2" t="s">
        <v>4</v>
      </c>
      <c r="B2" t="s">
        <v>1</v>
      </c>
      <c r="C2" t="s">
        <v>2</v>
      </c>
      <c r="E2" t="s">
        <v>4</v>
      </c>
      <c r="F2" t="s">
        <v>1</v>
      </c>
      <c r="G2" t="s">
        <v>2</v>
      </c>
      <c r="I2" t="s">
        <v>4</v>
      </c>
      <c r="J2" t="s">
        <v>1</v>
      </c>
      <c r="K2" t="s">
        <v>2</v>
      </c>
    </row>
    <row r="3" spans="1:11" x14ac:dyDescent="0.75">
      <c r="A3">
        <v>266.79999999999899</v>
      </c>
      <c r="B3">
        <v>266.599999999999</v>
      </c>
      <c r="C3">
        <v>262.39999999999901</v>
      </c>
      <c r="E3">
        <v>263.27999999999901</v>
      </c>
      <c r="F3">
        <v>264.23999999999899</v>
      </c>
      <c r="G3">
        <v>264.19999999999902</v>
      </c>
      <c r="I3">
        <v>340.2</v>
      </c>
      <c r="J3">
        <v>343.23999999999899</v>
      </c>
      <c r="K3">
        <v>341.11999999999898</v>
      </c>
    </row>
    <row r="4" spans="1:11" x14ac:dyDescent="0.75">
      <c r="A4">
        <v>266.79999999999899</v>
      </c>
      <c r="B4">
        <v>266.599999999999</v>
      </c>
      <c r="C4">
        <v>258.49999999999898</v>
      </c>
      <c r="E4">
        <v>264.73999999999899</v>
      </c>
      <c r="F4">
        <v>262.69999999999902</v>
      </c>
      <c r="G4">
        <v>263.51999999999902</v>
      </c>
      <c r="I4">
        <v>340.05999999999898</v>
      </c>
      <c r="J4">
        <v>339.43999999999897</v>
      </c>
      <c r="K4">
        <v>344.43999999999897</v>
      </c>
    </row>
    <row r="5" spans="1:11" x14ac:dyDescent="0.75">
      <c r="A5">
        <v>266.599999999999</v>
      </c>
      <c r="B5">
        <v>266.79999999999899</v>
      </c>
      <c r="C5">
        <v>258.79999999999899</v>
      </c>
      <c r="E5">
        <v>264.159999999999</v>
      </c>
      <c r="F5">
        <v>262.719999999999</v>
      </c>
      <c r="G5">
        <v>263.39999999999901</v>
      </c>
      <c r="I5">
        <v>340.83999999999901</v>
      </c>
      <c r="J5">
        <v>342.63999999999902</v>
      </c>
      <c r="K5">
        <v>349.83999999999901</v>
      </c>
    </row>
    <row r="6" spans="1:11" x14ac:dyDescent="0.75">
      <c r="A6">
        <v>266.599999999999</v>
      </c>
      <c r="B6">
        <v>266.79999999999899</v>
      </c>
      <c r="C6">
        <v>261.39999999999901</v>
      </c>
      <c r="E6">
        <v>263.29999999999899</v>
      </c>
      <c r="F6">
        <v>263.41999999999899</v>
      </c>
      <c r="G6">
        <v>263.219999999999</v>
      </c>
      <c r="I6">
        <v>340.99999999999898</v>
      </c>
      <c r="J6">
        <v>341.05999999999898</v>
      </c>
      <c r="K6">
        <v>348.77999999999901</v>
      </c>
    </row>
    <row r="7" spans="1:11" x14ac:dyDescent="0.75">
      <c r="A7">
        <v>266.79999999999899</v>
      </c>
      <c r="B7">
        <v>266.599999999999</v>
      </c>
      <c r="C7">
        <v>259.2</v>
      </c>
      <c r="E7">
        <v>263.099999999999</v>
      </c>
      <c r="F7">
        <v>264.49999999999898</v>
      </c>
      <c r="G7">
        <v>263.73999999999899</v>
      </c>
      <c r="I7">
        <v>344.41999999999899</v>
      </c>
      <c r="J7">
        <v>342.73999999999899</v>
      </c>
      <c r="K7">
        <v>348.17999999999898</v>
      </c>
    </row>
    <row r="8" spans="1:11" x14ac:dyDescent="0.75">
      <c r="A8">
        <v>266.79999999999899</v>
      </c>
      <c r="B8">
        <v>266.79999999999899</v>
      </c>
      <c r="C8">
        <v>260.79999999999899</v>
      </c>
      <c r="E8">
        <v>262.43999999999897</v>
      </c>
      <c r="F8">
        <v>262.89999999999901</v>
      </c>
      <c r="G8">
        <v>263.35999999999899</v>
      </c>
      <c r="I8">
        <v>343.719999999999</v>
      </c>
      <c r="J8">
        <v>343.73999999999899</v>
      </c>
      <c r="K8">
        <v>346.659999999999</v>
      </c>
    </row>
    <row r="9" spans="1:11" x14ac:dyDescent="0.75">
      <c r="A9">
        <v>266.599999999999</v>
      </c>
      <c r="B9">
        <v>266.599999999999</v>
      </c>
      <c r="C9">
        <v>260.99999999999898</v>
      </c>
      <c r="E9">
        <v>263.719999999999</v>
      </c>
      <c r="F9">
        <v>263.27999999999901</v>
      </c>
      <c r="G9">
        <v>263.55999999999898</v>
      </c>
      <c r="I9">
        <v>338.159999999999</v>
      </c>
      <c r="J9">
        <v>338.73999999999899</v>
      </c>
      <c r="K9">
        <v>350.61999999999898</v>
      </c>
    </row>
    <row r="10" spans="1:11" x14ac:dyDescent="0.75">
      <c r="A10">
        <v>266.599999999999</v>
      </c>
      <c r="B10">
        <v>266.599999999999</v>
      </c>
      <c r="C10">
        <v>261.19999999999902</v>
      </c>
      <c r="E10">
        <v>263.07999999999902</v>
      </c>
      <c r="F10">
        <v>263.51999999999902</v>
      </c>
      <c r="G10">
        <v>263.29999999999899</v>
      </c>
      <c r="I10">
        <v>343.19999999999902</v>
      </c>
      <c r="J10">
        <v>342.979999999999</v>
      </c>
      <c r="K10">
        <v>350.61999999999898</v>
      </c>
    </row>
    <row r="11" spans="1:11" x14ac:dyDescent="0.75">
      <c r="A11">
        <v>266.599999999999</v>
      </c>
      <c r="B11">
        <v>266.79999999999899</v>
      </c>
      <c r="C11">
        <v>262.39999999999901</v>
      </c>
      <c r="E11">
        <v>263.63999999999902</v>
      </c>
      <c r="F11">
        <v>263.55999999999898</v>
      </c>
      <c r="G11">
        <v>263.29999999999899</v>
      </c>
      <c r="I11">
        <v>341.479999999999</v>
      </c>
      <c r="J11">
        <v>340.93999999999897</v>
      </c>
      <c r="K11">
        <v>349.93999999999897</v>
      </c>
    </row>
    <row r="12" spans="1:11" x14ac:dyDescent="0.75">
      <c r="A12">
        <v>266.599999999999</v>
      </c>
      <c r="B12">
        <v>266.599999999999</v>
      </c>
      <c r="C12">
        <v>259.19999999999902</v>
      </c>
      <c r="E12">
        <v>264.51999999999902</v>
      </c>
      <c r="F12">
        <v>263.51999999999902</v>
      </c>
      <c r="G12">
        <v>263.25999999999902</v>
      </c>
      <c r="I12">
        <v>344.29999999999899</v>
      </c>
      <c r="J12">
        <v>344.159999999999</v>
      </c>
      <c r="K12">
        <v>348.93999999999897</v>
      </c>
    </row>
    <row r="13" spans="1:11" x14ac:dyDescent="0.75">
      <c r="A13" s="1">
        <f>AVERAGE(A3:A12)</f>
        <v>266.67999999999904</v>
      </c>
      <c r="B13" s="1">
        <f>AVERAGE(B3:B12)</f>
        <v>266.67999999999904</v>
      </c>
      <c r="C13" s="1">
        <f>AVERAGE(C3:C12)</f>
        <v>260.4899999999991</v>
      </c>
      <c r="E13" s="1">
        <f>AVERAGE(E3:E12)</f>
        <v>263.59799999999899</v>
      </c>
      <c r="F13" s="1">
        <f>AVERAGE(F3:F12)</f>
        <v>263.43599999999901</v>
      </c>
      <c r="G13" s="1">
        <f>AVERAGE(G3:G12)</f>
        <v>263.48599999999897</v>
      </c>
      <c r="I13" s="1">
        <f t="shared" ref="I13:K13" si="0">AVERAGE(I3:I12)</f>
        <v>341.73799999999903</v>
      </c>
      <c r="J13" s="1">
        <f t="shared" si="0"/>
        <v>341.96799999999899</v>
      </c>
      <c r="K13" s="1">
        <f t="shared" si="0"/>
        <v>347.91399999999902</v>
      </c>
    </row>
    <row r="14" spans="1:11" x14ac:dyDescent="0.75">
      <c r="A14">
        <f>_xlfn.STDEV.P(A3:A12)</f>
        <v>9.7979589711321563E-2</v>
      </c>
      <c r="B14">
        <f>_xlfn.STDEV.P(B3:B12)</f>
        <v>9.7979589711321563E-2</v>
      </c>
      <c r="C14">
        <f>_xlfn.STDEV.P(C3:C12)</f>
        <v>1.3830762813380044</v>
      </c>
      <c r="E14">
        <f>_xlfn.STDEV.P(E3:E12)</f>
        <v>0.67334686455051118</v>
      </c>
      <c r="F14">
        <f>_xlfn.STDEV.P(F3:F12)</f>
        <v>0.56340394034829722</v>
      </c>
      <c r="G14">
        <f>_xlfn.STDEV.P(G3:G12)</f>
        <v>0.2820000000000033</v>
      </c>
      <c r="I14">
        <f>_xlfn.STDEV.P(I3:I12)</f>
        <v>1.9804938777990964</v>
      </c>
      <c r="J14">
        <f>_xlfn.STDEV.P(J3:J12)</f>
        <v>1.7414522675054929</v>
      </c>
      <c r="K14">
        <f>_xlfn.STDEV.P(K3:K12)</f>
        <v>2.9005523611891602</v>
      </c>
    </row>
    <row r="17" spans="1:11" x14ac:dyDescent="0.75">
      <c r="A17" t="s">
        <v>6</v>
      </c>
      <c r="E17" t="s">
        <v>7</v>
      </c>
      <c r="I17" t="s">
        <v>8</v>
      </c>
    </row>
    <row r="18" spans="1:11" x14ac:dyDescent="0.75">
      <c r="A18" t="s">
        <v>4</v>
      </c>
      <c r="B18" t="s">
        <v>1</v>
      </c>
      <c r="C18" t="s">
        <v>2</v>
      </c>
      <c r="E18" t="s">
        <v>4</v>
      </c>
      <c r="F18" t="s">
        <v>1</v>
      </c>
      <c r="G18" t="s">
        <v>2</v>
      </c>
      <c r="I18" t="s">
        <v>4</v>
      </c>
      <c r="J18" t="s">
        <v>1</v>
      </c>
      <c r="K18" t="s">
        <v>2</v>
      </c>
    </row>
    <row r="19" spans="1:11" x14ac:dyDescent="0.75">
      <c r="A19">
        <v>217.11999999999901</v>
      </c>
      <c r="B19">
        <v>217.11999999999901</v>
      </c>
      <c r="C19" t="s">
        <v>9</v>
      </c>
      <c r="E19">
        <v>219.319999999999</v>
      </c>
      <c r="F19">
        <v>216.67999999999901</v>
      </c>
      <c r="G19">
        <v>215.27999999999901</v>
      </c>
      <c r="I19">
        <v>247.33999999999901</v>
      </c>
      <c r="J19">
        <v>246.49999999999901</v>
      </c>
      <c r="K19">
        <v>251.88</v>
      </c>
    </row>
    <row r="20" spans="1:11" x14ac:dyDescent="0.75">
      <c r="A20">
        <v>217.11999999999901</v>
      </c>
      <c r="B20">
        <v>217.11999999999901</v>
      </c>
      <c r="C20" t="s">
        <v>9</v>
      </c>
      <c r="E20">
        <v>217.99999999999901</v>
      </c>
      <c r="F20">
        <v>215.319999999999</v>
      </c>
      <c r="G20">
        <v>215.35999999999899</v>
      </c>
      <c r="I20">
        <v>248.29999999999899</v>
      </c>
      <c r="J20">
        <v>248.259999999999</v>
      </c>
      <c r="K20">
        <v>252.05999999999901</v>
      </c>
    </row>
    <row r="21" spans="1:11" x14ac:dyDescent="0.75">
      <c r="A21">
        <v>217.11999999999901</v>
      </c>
      <c r="B21">
        <v>217.11999999999901</v>
      </c>
      <c r="C21" t="s">
        <v>9</v>
      </c>
      <c r="E21">
        <v>216.51999999999899</v>
      </c>
      <c r="F21">
        <v>216.319999999999</v>
      </c>
      <c r="G21">
        <v>215.479999999999</v>
      </c>
      <c r="I21">
        <v>247.83999999999901</v>
      </c>
      <c r="J21">
        <v>248.879999999999</v>
      </c>
      <c r="K21">
        <v>253.819999999999</v>
      </c>
    </row>
    <row r="22" spans="1:11" x14ac:dyDescent="0.75">
      <c r="A22">
        <v>217.11999999999901</v>
      </c>
      <c r="B22">
        <v>217.11999999999901</v>
      </c>
      <c r="C22" t="s">
        <v>9</v>
      </c>
      <c r="E22">
        <v>216.319999999999</v>
      </c>
      <c r="F22">
        <v>216.67999999999901</v>
      </c>
      <c r="G22">
        <v>216.91999999999899</v>
      </c>
      <c r="I22">
        <v>249.05999999999901</v>
      </c>
      <c r="J22">
        <v>248.79999999999899</v>
      </c>
      <c r="K22">
        <v>250.13999999999899</v>
      </c>
    </row>
    <row r="23" spans="1:11" x14ac:dyDescent="0.75">
      <c r="A23">
        <v>217.11999999999901</v>
      </c>
      <c r="B23">
        <v>217.11999999999901</v>
      </c>
      <c r="C23" t="s">
        <v>9</v>
      </c>
      <c r="E23">
        <v>216.63999999999899</v>
      </c>
      <c r="F23">
        <v>216.759999999999</v>
      </c>
      <c r="G23">
        <v>215.159999999999</v>
      </c>
      <c r="I23">
        <v>251.27999999999901</v>
      </c>
      <c r="J23">
        <v>247.159999999999</v>
      </c>
      <c r="K23">
        <v>252.01999999999899</v>
      </c>
    </row>
    <row r="24" spans="1:11" x14ac:dyDescent="0.75">
      <c r="A24">
        <v>217.11999999999901</v>
      </c>
      <c r="B24">
        <v>217.11999999999901</v>
      </c>
      <c r="C24" t="s">
        <v>9</v>
      </c>
      <c r="E24">
        <v>214.07999999999899</v>
      </c>
      <c r="F24">
        <v>214.07999999999899</v>
      </c>
      <c r="G24">
        <v>215.51999999999899</v>
      </c>
      <c r="I24">
        <v>249.17999999999901</v>
      </c>
      <c r="J24">
        <v>247.219999999999</v>
      </c>
      <c r="K24">
        <v>253.39999999999901</v>
      </c>
    </row>
    <row r="25" spans="1:11" x14ac:dyDescent="0.75">
      <c r="A25">
        <v>217.11999999999901</v>
      </c>
      <c r="B25">
        <v>217.11999999999901</v>
      </c>
      <c r="C25" t="s">
        <v>9</v>
      </c>
      <c r="E25">
        <v>216.67999999999901</v>
      </c>
      <c r="F25">
        <v>214.27999999999901</v>
      </c>
      <c r="G25">
        <v>216.51999999999899</v>
      </c>
      <c r="I25">
        <v>249.099999999999</v>
      </c>
      <c r="J25">
        <v>248.23999999999899</v>
      </c>
      <c r="K25">
        <v>251.719999999999</v>
      </c>
    </row>
    <row r="26" spans="1:11" x14ac:dyDescent="0.75">
      <c r="A26">
        <v>217.11999999999901</v>
      </c>
      <c r="B26">
        <v>217.11999999999901</v>
      </c>
      <c r="C26" t="s">
        <v>9</v>
      </c>
      <c r="E26">
        <v>214.759999999999</v>
      </c>
      <c r="F26">
        <v>216.479999999999</v>
      </c>
      <c r="G26">
        <v>214.35999999999899</v>
      </c>
      <c r="I26">
        <v>249.49999999999901</v>
      </c>
      <c r="J26">
        <v>249.49999999999901</v>
      </c>
      <c r="K26">
        <v>252.79999999999899</v>
      </c>
    </row>
    <row r="27" spans="1:11" x14ac:dyDescent="0.75">
      <c r="A27">
        <v>217.11999999999901</v>
      </c>
      <c r="B27">
        <v>217.11999999999901</v>
      </c>
      <c r="C27" t="s">
        <v>9</v>
      </c>
      <c r="E27">
        <v>218.39999999999901</v>
      </c>
      <c r="F27">
        <v>216.719999999999</v>
      </c>
      <c r="G27">
        <v>216.55999999999901</v>
      </c>
      <c r="I27">
        <v>249.319999999999</v>
      </c>
      <c r="J27">
        <v>250.599999999999</v>
      </c>
      <c r="K27">
        <v>254.61999999999901</v>
      </c>
    </row>
    <row r="28" spans="1:11" x14ac:dyDescent="0.75">
      <c r="A28">
        <v>217.11999999999901</v>
      </c>
      <c r="B28">
        <v>217.11999999999901</v>
      </c>
      <c r="C28" t="s">
        <v>9</v>
      </c>
      <c r="E28">
        <v>216.51999999999899</v>
      </c>
      <c r="F28">
        <v>216.879999999999</v>
      </c>
      <c r="G28">
        <v>215.159999999999</v>
      </c>
      <c r="I28">
        <v>247.69999999999899</v>
      </c>
      <c r="J28">
        <v>250.319999999999</v>
      </c>
      <c r="K28">
        <v>250.35999999999899</v>
      </c>
    </row>
    <row r="29" spans="1:11" x14ac:dyDescent="0.75">
      <c r="A29" s="1">
        <f>AVERAGE(A19:A28)</f>
        <v>217.11999999999904</v>
      </c>
      <c r="B29" s="1">
        <f>AVERAGE(B19:B28)</f>
        <v>217.11999999999904</v>
      </c>
      <c r="C29" s="1" t="e">
        <f>AVERAGE(C19:C28)</f>
        <v>#DIV/0!</v>
      </c>
      <c r="E29" s="1">
        <f>AVERAGE(E19:E28)</f>
        <v>216.72399999999897</v>
      </c>
      <c r="F29" s="1">
        <f>AVERAGE(F19:F28)</f>
        <v>216.01999999999902</v>
      </c>
      <c r="G29" s="1">
        <f>AVERAGE(G19:G28)</f>
        <v>215.63199999999901</v>
      </c>
      <c r="I29" s="1">
        <f>AVERAGE(I19:I28)</f>
        <v>248.861999999999</v>
      </c>
      <c r="J29" s="1">
        <f>AVERAGE(J19:J28)</f>
        <v>248.54799999999895</v>
      </c>
      <c r="K29" s="1">
        <f>AVERAGE(K19:K28)</f>
        <v>252.28199999999916</v>
      </c>
    </row>
    <row r="30" spans="1:11" x14ac:dyDescent="0.75">
      <c r="A30">
        <f>_xlfn.STDEV.P(A19:A28)</f>
        <v>2.8421709430404007E-14</v>
      </c>
      <c r="B30">
        <f>_xlfn.STDEV.P(B19:B28)</f>
        <v>2.8421709430404007E-14</v>
      </c>
      <c r="C30" s="1" t="e">
        <f>AVERAGE(C20:C29)</f>
        <v>#DIV/0!</v>
      </c>
      <c r="E30">
        <f>_xlfn.STDEV.P(E19:E28)</f>
        <v>1.4926432929538165</v>
      </c>
      <c r="F30">
        <f>_xlfn.STDEV.P(F19:F28)</f>
        <v>1.0114939446185554</v>
      </c>
      <c r="G30">
        <f>_xlfn.STDEV.P(G19:G28)</f>
        <v>0.7487162346309848</v>
      </c>
      <c r="I30">
        <f>_xlfn.STDEV.P(I19:I28)</f>
        <v>1.081090190502163</v>
      </c>
      <c r="J30">
        <f>_xlfn.STDEV.P(J19:J28)</f>
        <v>1.2842491970018892</v>
      </c>
      <c r="K30">
        <f>_xlfn.STDEV.P(K19:K28)</f>
        <v>1.3500948114854499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Kroon</dc:creator>
  <cp:lastModifiedBy>Ryan Kroon</cp:lastModifiedBy>
  <dcterms:created xsi:type="dcterms:W3CDTF">2021-06-08T08:22:22Z</dcterms:created>
  <dcterms:modified xsi:type="dcterms:W3CDTF">2021-06-10T08:09:00Z</dcterms:modified>
</cp:coreProperties>
</file>