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3040" windowHeight="9072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1" i="4"/>
  <c r="D20" i="4"/>
  <c r="D16" i="12" l="1"/>
  <c r="D17" i="12"/>
  <c r="D15" i="12"/>
  <c r="E15" i="12" l="1"/>
  <c r="E16" i="12" s="1"/>
  <c r="E17" i="12" s="1"/>
  <c r="D8" i="12"/>
  <c r="C8" i="12"/>
  <c r="D7" i="12"/>
  <c r="D6" i="12"/>
  <c r="D5" i="12"/>
  <c r="C8" i="8" l="1"/>
  <c r="C8" i="4"/>
  <c r="C8" i="7"/>
  <c r="D6" i="7" s="1"/>
  <c r="D6" i="4" l="1"/>
  <c r="D5" i="4"/>
  <c r="D7" i="4"/>
  <c r="D7" i="7"/>
  <c r="D5" i="7"/>
  <c r="D8" i="7" s="1"/>
  <c r="D8" i="4" l="1"/>
</calcChain>
</file>

<file path=xl/sharedStrings.xml><?xml version="1.0" encoding="utf-8"?>
<sst xmlns="http://schemas.openxmlformats.org/spreadsheetml/2006/main" count="47" uniqueCount="16">
  <si>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</si>
  <si>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</si>
  <si>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</si>
  <si>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</si>
  <si>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</si>
  <si>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</si>
  <si>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</si>
  <si>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</si>
  <si>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</si>
  <si>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</si>
  <si>
    <t xml:space="preserve">Relative Frequency </t>
  </si>
  <si>
    <t>Cumulative Frequency</t>
  </si>
  <si>
    <t xml:space="preserve"> </t>
  </si>
  <si>
    <t>Market share in " Random "</t>
  </si>
  <si>
    <t>80% of effect comes from 20% of causes</t>
  </si>
  <si>
    <t>It shows how subtotals change with each additonal category and provide us with better understanding of our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</si>
</sst>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  <xf numFmtId="9" fontId="4" fillId="2" borderId="4" xfId="0" applyNumberFormat="1" applyFont="1" applyFill="1" applyBorder="1"/>
    <xf numFmtId="0" fontId="3" fillId="2" borderId="6" xfId="0" applyFont="1" applyFill="1" applyBorder="1" applyAlignment="1">
      <alignment horizontal="right"/>
    </xf>
    <xf numFmtId="9" fontId="4" fillId="2" borderId="0" xfId="0" applyNumberFormat="1" applyFont="1" applyFill="1" applyBorder="1"/>
    <xf numFmtId="9" fontId="4" fillId="2" borderId="0" xfId="0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Pie Chart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'Frequency distribution table'!$C$4</c:f>
              <c:strCache>
                <c:ptCount val="1"/>
                <c:pt idx="0">
                  <c:v>Frequency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'Frequency distribution table'!$C$5:$C$7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'Frequency distribution table'!$D$4</c:f>
              <c:strCache>
                <c:ptCount val="1"/>
                <c:pt idx="0">
                  <c:v>Relative Frequency 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'Frequency distribution table'!$B$5:$B$7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'Frequency distribution table'!$D$5:$D$7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0.29253731343283584</c:v>
                </c:pt>
                <c:pt idx="2">
                  <c:v>0.33731343283582088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aseline="0"/>
              <a:t>Pareto Diagram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'Frequency distribution table'!$B$20:$B$22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table'!$C$20:$C$22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9424"/>
        <c:axId val="207801344"/>
      </c:barChart>
      <c:lineChart>
        <c:grouping val="standard"/>
        <c:varyColors val="0"/>
        <c:ser>
          <c:idx val="1"/>
          <c:order val="1"/>
          <c:tx>
            <c:strRef>
              <c:f>'Frequency distribution table'!$D$19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strRef>
              <c:f>'Frequency distribution table'!$B$20:$B$22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'Frequency distribution table'!$D$20:$D$22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9152"/>
        <c:axId val="207807616"/>
      </c:lineChart>
      <c:catAx>
        <c:axId val="2077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1344"/>
        <c:crosses val="autoZero"/>
        <c:auto val="1"/>
        <c:lblAlgn val="ctr"/>
        <c:lblOffset val="100"/>
        <c:noMultiLvlLbl val="0"/>
      </c:catAx>
      <c:valAx>
        <c:axId val="20780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 b="1"/>
                </a:pPr>
                <a:r>
                  <a:rPr lang="en-US" sz="1050" b="1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99424"/>
        <c:crosses val="autoZero"/>
        <c:crossBetween val="between"/>
        <c:majorUnit val="50"/>
      </c:valAx>
      <c:valAx>
        <c:axId val="2078076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07809152"/>
        <c:crosses val="max"/>
        <c:crossBetween val="between"/>
      </c:valAx>
      <c:catAx>
        <c:axId val="2078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07616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6592"/>
        <c:axId val="207968128"/>
      </c:barChart>
      <c:catAx>
        <c:axId val="207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968128"/>
        <c:crosses val="autoZero"/>
        <c:auto val="1"/>
        <c:lblAlgn val="ctr"/>
        <c:lblOffset val="100"/>
        <c:noMultiLvlLbl val="0"/>
      </c:catAx>
      <c:valAx>
        <c:axId val="2079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966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43328"/>
        <c:axId val="2082455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7888"/>
        <c:axId val="208247424"/>
      </c:lineChart>
      <c:catAx>
        <c:axId val="2082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45504"/>
        <c:crosses val="autoZero"/>
        <c:auto val="1"/>
        <c:lblAlgn val="ctr"/>
        <c:lblOffset val="100"/>
        <c:noMultiLvlLbl val="0"/>
      </c:catAx>
      <c:valAx>
        <c:axId val="208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43328"/>
        <c:crosses val="autoZero"/>
        <c:crossBetween val="between"/>
        <c:majorUnit val="50"/>
      </c:valAx>
      <c:valAx>
        <c:axId val="208247424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77888"/>
        <c:crosses val="max"/>
        <c:crossBetween val="between"/>
      </c:valAx>
      <c:catAx>
        <c:axId val="2082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4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853440</xdr:colOff>
      <xdr:row>0</xdr:row>
      <xdr:rowOff>133350</xdr:rowOff>
    </xdr:from>
    <xdr:to>
      <xdr:col>9</xdr:col>
      <xdr:colOff>403860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830580</xdr:colOff>
      <xdr:row>15</xdr:row>
      <xdr:rowOff>26670</xdr:rowOff>
    </xdr:from>
    <xdr:to>
      <xdr:col>9</xdr:col>
      <xdr:colOff>502920</xdr:colOff>
      <xdr:row>33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578790</xdr:colOff>
      <xdr:row>0</xdr:row>
      <xdr:rowOff>194428</xdr:rowOff>
    </xdr:from>
    <xdr:to>
      <xdr:col>12</xdr:col>
      <xdr:colOff>585442</xdr:colOff>
      <xdr:row>20</xdr:row>
      <xdr:rowOff>134934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selection activeCell="L25" sqref="L25"/>
    </sheetView>
  </sheetViews>
  <sheetFormatPr defaultRowHeight="11.4" x14ac:dyDescent="0.2"/>
  <cols>
    <col min="1" max="1" width="2" style="3" customWidth="1"/>
    <col min="2" max="2" width="10.109375" style="3" customWidth="1"/>
    <col min="3" max="3" width="9.109375" style="3" bestFit="1" customWidth="1"/>
    <col min="4" max="5" width="18.6640625" style="3" bestFit="1" customWidth="1"/>
    <col min="6" max="16384" width="8.88671875" style="3"/>
  </cols>
  <sheetData>
    <row r="1" spans="1:14" ht="15.6" x14ac:dyDescent="0.3">
      <c r="B1" s="1" t="s">
        <v>0</v>
      </c>
    </row>
    <row r="2" spans="1:14" ht="12" x14ac:dyDescent="0.25">
      <c r="B2" s="2" t="s">
        <v>1</v>
      </c>
    </row>
    <row r="4" spans="1:14" ht="12.6" thickBot="1" x14ac:dyDescent="0.3">
      <c r="B4" s="4"/>
      <c r="C4" s="7" t="s">
        <v>5</v>
      </c>
      <c r="D4" s="21" t="s">
        <v>10</v>
      </c>
    </row>
    <row r="5" spans="1:14" ht="12" x14ac:dyDescent="0.25">
      <c r="B5" s="13" t="s">
        <v>2</v>
      </c>
      <c r="C5" s="3">
        <v>124</v>
      </c>
      <c r="D5" s="12">
        <f xml:space="preserve"> C5/$C$8</f>
        <v>0.37014925373134328</v>
      </c>
      <c r="J5" s="3" t="s">
        <v>12</v>
      </c>
      <c r="K5" s="25" t="s">
        <v>13</v>
      </c>
      <c r="L5" s="26"/>
      <c r="M5" s="27"/>
    </row>
    <row r="6" spans="1:14" ht="12" x14ac:dyDescent="0.25">
      <c r="B6" s="11" t="s">
        <v>3</v>
      </c>
      <c r="C6" s="3">
        <v>98</v>
      </c>
      <c r="D6" s="12">
        <f t="shared" ref="D6:D7" si="0" xml:space="preserve"> C6/$C$8</f>
        <v>0.29253731343283584</v>
      </c>
    </row>
    <row r="7" spans="1:14" ht="12.6" thickBot="1" x14ac:dyDescent="0.3">
      <c r="B7" s="11" t="s">
        <v>4</v>
      </c>
      <c r="C7" s="3">
        <v>113</v>
      </c>
      <c r="D7" s="12">
        <f t="shared" si="0"/>
        <v>0.33731343283582088</v>
      </c>
      <c r="K7" s="28" t="s">
        <v>14</v>
      </c>
      <c r="L7" s="29"/>
      <c r="M7" s="29"/>
      <c r="N7" s="30"/>
    </row>
    <row r="8" spans="1:14" ht="12.6" thickBot="1" x14ac:dyDescent="0.3">
      <c r="B8" s="14" t="s">
        <v>9</v>
      </c>
      <c r="C8" s="15">
        <f>SUM(C5:C7)</f>
        <v>335</v>
      </c>
      <c r="D8" s="20">
        <f xml:space="preserve"> SUM(D5:D7)</f>
        <v>1</v>
      </c>
    </row>
    <row r="9" spans="1:14" ht="12" thickTop="1" x14ac:dyDescent="0.2"/>
    <row r="12" spans="1:14" x14ac:dyDescent="0.2">
      <c r="A12" s="8"/>
      <c r="B12" s="8"/>
      <c r="C12" s="8"/>
      <c r="D12" s="8"/>
      <c r="E12" s="8"/>
      <c r="F12" s="8"/>
    </row>
    <row r="13" spans="1:14" x14ac:dyDescent="0.2">
      <c r="A13" s="8"/>
      <c r="B13" s="8"/>
      <c r="C13" s="8"/>
      <c r="D13" s="8"/>
      <c r="E13" s="8"/>
      <c r="F13" s="8"/>
    </row>
    <row r="14" spans="1:14" ht="12" x14ac:dyDescent="0.25">
      <c r="A14" s="8"/>
      <c r="B14" s="9"/>
      <c r="C14" s="10"/>
      <c r="D14" s="10"/>
      <c r="E14" s="8"/>
      <c r="F14" s="8"/>
    </row>
    <row r="15" spans="1:14" ht="12" x14ac:dyDescent="0.25">
      <c r="A15" s="8"/>
      <c r="B15" s="11"/>
      <c r="C15" s="8"/>
      <c r="D15" s="12"/>
      <c r="E15" s="8"/>
      <c r="F15" s="8"/>
    </row>
    <row r="16" spans="1:14" ht="12" x14ac:dyDescent="0.25">
      <c r="A16" s="8"/>
      <c r="B16" s="11"/>
      <c r="C16" s="8"/>
      <c r="D16" s="12"/>
      <c r="E16" s="8"/>
      <c r="F16" s="8"/>
    </row>
    <row r="17" spans="1:11" ht="12" x14ac:dyDescent="0.25">
      <c r="A17" s="8"/>
      <c r="B17" s="11"/>
      <c r="C17" s="8"/>
      <c r="D17" s="12"/>
      <c r="E17" s="8"/>
      <c r="F17" s="8"/>
    </row>
    <row r="18" spans="1:11" x14ac:dyDescent="0.2">
      <c r="A18" s="8"/>
      <c r="B18" s="8"/>
      <c r="C18" s="8"/>
      <c r="D18" s="8"/>
      <c r="E18" s="8"/>
      <c r="F18" s="8"/>
    </row>
    <row r="19" spans="1:11" ht="12.6" thickBot="1" x14ac:dyDescent="0.3">
      <c r="A19" s="8"/>
      <c r="B19" s="4"/>
      <c r="C19" s="7" t="s">
        <v>5</v>
      </c>
      <c r="D19" s="24" t="s">
        <v>11</v>
      </c>
      <c r="E19" s="8"/>
    </row>
    <row r="20" spans="1:11" ht="12" x14ac:dyDescent="0.25">
      <c r="A20" s="8"/>
      <c r="B20" s="13" t="s">
        <v>2</v>
      </c>
      <c r="C20" s="3">
        <v>124</v>
      </c>
      <c r="D20" s="23">
        <f xml:space="preserve"> D5</f>
        <v>0.37014925373134328</v>
      </c>
      <c r="E20" s="8"/>
    </row>
    <row r="21" spans="1:11" ht="12" x14ac:dyDescent="0.25">
      <c r="A21" s="8"/>
      <c r="B21" s="11" t="s">
        <v>4</v>
      </c>
      <c r="C21" s="3">
        <v>113</v>
      </c>
      <c r="D21" s="22">
        <f xml:space="preserve"> D20+D7</f>
        <v>0.70746268656716416</v>
      </c>
      <c r="E21" s="8"/>
      <c r="K21" s="3" t="s">
        <v>15</v>
      </c>
    </row>
    <row r="22" spans="1:11" ht="12" x14ac:dyDescent="0.25">
      <c r="A22" s="8"/>
      <c r="B22" s="11" t="s">
        <v>3</v>
      </c>
      <c r="C22" s="3">
        <v>98</v>
      </c>
      <c r="D22" s="22">
        <f>D21+D6</f>
        <v>1</v>
      </c>
      <c r="E22" s="8"/>
    </row>
    <row r="23" spans="1:11" x14ac:dyDescent="0.2">
      <c r="A23" s="8"/>
      <c r="B23" s="8"/>
      <c r="C23" s="8"/>
      <c r="D23" s="8"/>
      <c r="E23" s="8"/>
      <c r="F23" s="8"/>
    </row>
    <row r="24" spans="1:11" x14ac:dyDescent="0.2">
      <c r="A24" s="8"/>
      <c r="B24" s="8"/>
      <c r="C24" s="8"/>
      <c r="D24" s="8"/>
      <c r="E24" s="8"/>
      <c r="F24" s="8"/>
    </row>
    <row r="25" spans="1:11" x14ac:dyDescent="0.2">
      <c r="A25" s="8"/>
      <c r="B25" s="8"/>
      <c r="C25" s="8"/>
      <c r="D25" s="8"/>
      <c r="E25" s="8"/>
      <c r="F25" s="8"/>
    </row>
  </sheetData>
  <sortState ref="B20:E22">
    <sortCondition descending="1" ref="C20"/>
  </sortState>
  <mergeCells count="2">
    <mergeCell ref="K5:M5"/>
    <mergeCell ref="K7:N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I38" sqref="I38"/>
    </sheetView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7" t="s">
        <v>8</v>
      </c>
    </row>
    <row r="5" spans="1:6" ht="12" x14ac:dyDescent="0.25">
      <c r="B5" s="13" t="s">
        <v>2</v>
      </c>
      <c r="C5" s="3">
        <v>124</v>
      </c>
      <c r="D5" s="6">
        <f>C5/$C$8</f>
        <v>0.37014925373134328</v>
      </c>
    </row>
    <row r="6" spans="1:6" ht="12" x14ac:dyDescent="0.25">
      <c r="B6" s="11" t="s">
        <v>3</v>
      </c>
      <c r="C6" s="3">
        <v>98</v>
      </c>
      <c r="D6" s="6">
        <f>C6/$C$8</f>
        <v>0.29253731343283584</v>
      </c>
    </row>
    <row r="7" spans="1:6" ht="12.6" thickBot="1" x14ac:dyDescent="0.3">
      <c r="B7" s="11" t="s">
        <v>4</v>
      </c>
      <c r="C7" s="3">
        <v>113</v>
      </c>
      <c r="D7" s="6">
        <f>C7/$C$8</f>
        <v>0.33731343283582088</v>
      </c>
    </row>
    <row r="8" spans="1:6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1:6" ht="12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ht="12" x14ac:dyDescent="0.25">
      <c r="A13" s="8"/>
      <c r="B13" s="9"/>
      <c r="C13" s="10"/>
      <c r="D13" s="10"/>
      <c r="E13" s="8"/>
      <c r="F13" s="8"/>
    </row>
    <row r="14" spans="1:6" ht="12" x14ac:dyDescent="0.25">
      <c r="A14" s="8"/>
      <c r="B14" s="11"/>
      <c r="C14" s="8"/>
      <c r="D14" s="12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zoomScaleNormal="100" workbookViewId="0">
      <selection activeCell="F20" sqref="F20"/>
    </sheetView>
  </sheetViews>
  <sheetFormatPr defaultRowHeight="11.4" x14ac:dyDescent="0.2"/>
  <cols>
    <col min="1" max="1" width="2" style="3" customWidth="1"/>
    <col min="2" max="3" width="10.109375" style="3" customWidth="1"/>
    <col min="4" max="5" width="18.21875" style="3" customWidth="1"/>
    <col min="6" max="16384" width="8.88671875" style="3"/>
  </cols>
  <sheetData>
    <row r="1" spans="2:5" ht="15.6" x14ac:dyDescent="0.3">
      <c r="B1" s="1" t="s">
        <v>0</v>
      </c>
    </row>
    <row r="2" spans="2:5" ht="12" x14ac:dyDescent="0.25">
      <c r="B2" s="2" t="s">
        <v>1</v>
      </c>
    </row>
    <row r="4" spans="2:5" ht="12.6" thickBot="1" x14ac:dyDescent="0.3">
      <c r="B4" s="4"/>
      <c r="C4" s="7" t="s">
        <v>5</v>
      </c>
      <c r="D4" s="7" t="s">
        <v>8</v>
      </c>
    </row>
    <row r="5" spans="2:5" ht="12" x14ac:dyDescent="0.25">
      <c r="B5" s="13" t="s">
        <v>2</v>
      </c>
      <c r="C5" s="3">
        <v>124</v>
      </c>
      <c r="D5" s="6">
        <f>C5/SUM($C$5:$C$7)</f>
        <v>0.37014925373134328</v>
      </c>
    </row>
    <row r="6" spans="2:5" ht="12" x14ac:dyDescent="0.25">
      <c r="B6" s="11" t="s">
        <v>3</v>
      </c>
      <c r="C6" s="8">
        <v>98</v>
      </c>
      <c r="D6" s="12">
        <f>C6/SUM($C$5:$C$7)</f>
        <v>0.29253731343283584</v>
      </c>
    </row>
    <row r="7" spans="2:5" ht="12.6" thickBot="1" x14ac:dyDescent="0.3">
      <c r="B7" s="17" t="s">
        <v>4</v>
      </c>
      <c r="C7" s="3">
        <v>113</v>
      </c>
      <c r="D7" s="6">
        <f>C7/SUM($C$5:$C$7)</f>
        <v>0.33731343283582088</v>
      </c>
    </row>
    <row r="8" spans="2:5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2:5" ht="12" thickTop="1" x14ac:dyDescent="0.2"/>
    <row r="14" spans="2:5" ht="12.6" thickBot="1" x14ac:dyDescent="0.3">
      <c r="B14" s="5" t="s">
        <v>6</v>
      </c>
      <c r="C14" s="7" t="s">
        <v>5</v>
      </c>
      <c r="D14" s="7" t="s">
        <v>8</v>
      </c>
      <c r="E14" s="7" t="s">
        <v>7</v>
      </c>
    </row>
    <row r="15" spans="2:5" ht="12" x14ac:dyDescent="0.25">
      <c r="B15" s="13" t="s">
        <v>2</v>
      </c>
      <c r="C15" s="3">
        <v>124</v>
      </c>
      <c r="D15" s="19">
        <f>VLOOKUP(B15,$B$5:$D$7,3)</f>
        <v>0.37014925373134328</v>
      </c>
      <c r="E15" s="6">
        <f>D15</f>
        <v>0.37014925373134328</v>
      </c>
    </row>
    <row r="16" spans="2:5" ht="12" x14ac:dyDescent="0.25">
      <c r="B16" s="11" t="s">
        <v>4</v>
      </c>
      <c r="C16" s="3">
        <v>113</v>
      </c>
      <c r="D16" s="19">
        <f t="shared" ref="D16:D17" si="0">VLOOKUP(B16,$B$5:$D$7,3)</f>
        <v>0.33731343283582088</v>
      </c>
      <c r="E16" s="18">
        <f>E15+D16</f>
        <v>0.70746268656716416</v>
      </c>
    </row>
    <row r="17" spans="2:5" ht="12" x14ac:dyDescent="0.25">
      <c r="B17" s="11" t="s">
        <v>3</v>
      </c>
      <c r="C17" s="3">
        <v>98</v>
      </c>
      <c r="D17" s="19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2024-09-17T15:43:05Z</dcterms:modified>
</cp:coreProperties>
</file>