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60" windowWidth="22860" windowHeight="10080"/>
  </bookViews>
  <sheets>
    <sheet name="propaganda vs vendas" sheetId="8" r:id="rId1"/>
    <sheet name="Marketing" sheetId="4" r:id="rId2"/>
  </sheets>
  <definedNames>
    <definedName name="_xlnm._FilterDatabase" localSheetId="1" hidden="1">Marketing!$A$1:$C$201</definedName>
    <definedName name="marketing" localSheetId="1">Marketing!$A$1:$B$201</definedName>
  </definedNames>
  <calcPr calcId="125725"/>
</workbook>
</file>

<file path=xl/calcChain.xml><?xml version="1.0" encoding="utf-8"?>
<calcChain xmlns="http://schemas.openxmlformats.org/spreadsheetml/2006/main">
  <c r="B204" i="4"/>
  <c r="C4" s="1"/>
  <c r="B203"/>
  <c r="C201" l="1"/>
  <c r="C199"/>
  <c r="C197"/>
  <c r="C195"/>
  <c r="C193"/>
  <c r="C191"/>
  <c r="C189"/>
  <c r="C187"/>
  <c r="C185"/>
  <c r="C183"/>
  <c r="C181"/>
  <c r="C179"/>
  <c r="C177"/>
  <c r="C175"/>
  <c r="C173"/>
  <c r="C171"/>
  <c r="C169"/>
  <c r="C167"/>
  <c r="C165"/>
  <c r="C163"/>
  <c r="C161"/>
  <c r="C159"/>
  <c r="C157"/>
  <c r="C155"/>
  <c r="C153"/>
  <c r="C151"/>
  <c r="C149"/>
  <c r="C147"/>
  <c r="C145"/>
  <c r="C143"/>
  <c r="C141"/>
  <c r="C139"/>
  <c r="C137"/>
  <c r="C135"/>
  <c r="C133"/>
  <c r="C131"/>
  <c r="C129"/>
  <c r="C127"/>
  <c r="C125"/>
  <c r="C123"/>
  <c r="C121"/>
  <c r="C119"/>
  <c r="C117"/>
  <c r="C115"/>
  <c r="C113"/>
  <c r="C111"/>
  <c r="C109"/>
  <c r="C107"/>
  <c r="C105"/>
  <c r="C103"/>
  <c r="C101"/>
  <c r="C99"/>
  <c r="C97"/>
  <c r="C95"/>
  <c r="C93"/>
  <c r="C91"/>
  <c r="C89"/>
  <c r="C87"/>
  <c r="C85"/>
  <c r="C83"/>
  <c r="C81"/>
  <c r="C79"/>
  <c r="C77"/>
  <c r="C75"/>
  <c r="C73"/>
  <c r="C71"/>
  <c r="C69"/>
  <c r="C67"/>
  <c r="C65"/>
  <c r="C63"/>
  <c r="C61"/>
  <c r="C59"/>
  <c r="C57"/>
  <c r="C55"/>
  <c r="C53"/>
  <c r="C51"/>
  <c r="C49"/>
  <c r="C47"/>
  <c r="C45"/>
  <c r="C43"/>
  <c r="C41"/>
  <c r="C39"/>
  <c r="C37"/>
  <c r="C35"/>
  <c r="C33"/>
  <c r="C31"/>
  <c r="C29"/>
  <c r="C27"/>
  <c r="C25"/>
  <c r="C23"/>
  <c r="C21"/>
  <c r="C19"/>
  <c r="C17"/>
  <c r="C15"/>
  <c r="C13"/>
  <c r="C11"/>
  <c r="C9"/>
  <c r="C7"/>
  <c r="C5"/>
  <c r="C3"/>
  <c r="C2"/>
  <c r="C200"/>
  <c r="C198"/>
  <c r="C196"/>
  <c r="C194"/>
  <c r="C192"/>
  <c r="C190"/>
  <c r="C188"/>
  <c r="C186"/>
  <c r="C184"/>
  <c r="C182"/>
  <c r="C180"/>
  <c r="C178"/>
  <c r="C176"/>
  <c r="C174"/>
  <c r="C172"/>
  <c r="C170"/>
  <c r="C168"/>
  <c r="C166"/>
  <c r="C164"/>
  <c r="C162"/>
  <c r="C160"/>
  <c r="C158"/>
  <c r="C156"/>
  <c r="C154"/>
  <c r="C152"/>
  <c r="C150"/>
  <c r="C148"/>
  <c r="C146"/>
  <c r="C144"/>
  <c r="C142"/>
  <c r="C140"/>
  <c r="C138"/>
  <c r="C136"/>
  <c r="C134"/>
  <c r="C132"/>
  <c r="C130"/>
  <c r="C128"/>
  <c r="C126"/>
  <c r="C124"/>
  <c r="C122"/>
  <c r="C120"/>
  <c r="C118"/>
  <c r="C116"/>
  <c r="C114"/>
  <c r="C112"/>
  <c r="C110"/>
  <c r="C108"/>
  <c r="C106"/>
  <c r="C104"/>
  <c r="C102"/>
  <c r="C100"/>
  <c r="C98"/>
  <c r="C96"/>
  <c r="C94"/>
  <c r="C92"/>
  <c r="C90"/>
  <c r="C88"/>
  <c r="C86"/>
  <c r="C84"/>
  <c r="C82"/>
  <c r="C80"/>
  <c r="C78"/>
  <c r="C76"/>
  <c r="C74"/>
  <c r="C72"/>
  <c r="C70"/>
  <c r="C68"/>
  <c r="C66"/>
  <c r="C64"/>
  <c r="C62"/>
  <c r="C60"/>
  <c r="C58"/>
  <c r="C56"/>
  <c r="C54"/>
  <c r="C52"/>
  <c r="C50"/>
  <c r="C48"/>
  <c r="C46"/>
  <c r="C44"/>
  <c r="C42"/>
  <c r="C40"/>
  <c r="C38"/>
  <c r="C36"/>
  <c r="C34"/>
  <c r="C32"/>
  <c r="C30"/>
  <c r="C28"/>
  <c r="C26"/>
  <c r="C24"/>
  <c r="C22"/>
  <c r="C20"/>
  <c r="C18"/>
  <c r="C16"/>
  <c r="C14"/>
  <c r="C12"/>
  <c r="C10"/>
  <c r="C8"/>
  <c r="C6"/>
</calcChain>
</file>

<file path=xl/connections.xml><?xml version="1.0" encoding="utf-8"?>
<connections xmlns="http://schemas.openxmlformats.org/spreadsheetml/2006/main">
  <connection id="1" name="marketing1" type="6" refreshedVersion="3" background="1" saveData="1">
    <textPr codePage="850" sourceFile="C:\Users\User\Documents\Rstudio\marketing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<sst xmlns="http://schemas.openxmlformats.org/spreadsheetml/2006/main" count="7" uniqueCount="7">
  <si>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youtube</t>
  </si>
  <si>
    <t>sales</t>
  </si>
  <si>
    <t>predict</t>
  </si>
  <si>
    <t>interceptacao</t>
  </si>
  <si>
    <t>inclinacao</t>
  </si>
  <si>
    <t>vendas</t>
  </si>
  <si>
    <t>gasto_propaganda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</si>
</sst>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164" fontId="0" fillId="0" borderId="0" xfId="0" applyNumberFormat="1"/>
    <xf numFmtId="0" fontId="1" fillId="2" borderId="0" xfId="1" applyFill="1"/>
    <xf numFmtId="0" fontId="2" fillId="2" borderId="0" xfId="1" applyFont="1" applyFill="1"/>
    <xf numFmtId="0" fontId="3" fillId="2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/>
    <c:plotArea>
      <c:layout/>
      <c:scatterChart>
        <c:scatterStyle val="lineMarker"/>
        <c:ser>
          <c:idx val="0"/>
          <c:order val="0"/>
          <c:tx>
            <c:strRef>
              <c:f>Marketing!$B$1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997750281214872"/>
                  <c:y val="-0.18066228411263446"/>
                </c:manualLayout>
              </c:layout>
              <c:numFmt formatCode="General" sourceLinked="0"/>
            </c:trendlineLbl>
          </c:trendline>
          <c:xVal>
            <c:numRef>
              <c:f>Marketing!$A$2:$A$201</c:f>
              <c:numCache>
                <c:formatCode>General</c:formatCode>
                <c:ptCount val="200"/>
                <c:pt idx="0">
                  <c:v>276.12</c:v>
                </c:pt>
                <c:pt idx="1">
                  <c:v>53.4</c:v>
                </c:pt>
                <c:pt idx="2">
                  <c:v>20.64</c:v>
                </c:pt>
                <c:pt idx="3">
                  <c:v>181.8</c:v>
                </c:pt>
                <c:pt idx="4">
                  <c:v>216.96</c:v>
                </c:pt>
                <c:pt idx="5">
                  <c:v>10.44</c:v>
                </c:pt>
                <c:pt idx="6">
                  <c:v>69</c:v>
                </c:pt>
                <c:pt idx="7">
                  <c:v>144.24</c:v>
                </c:pt>
                <c:pt idx="8">
                  <c:v>10.32</c:v>
                </c:pt>
                <c:pt idx="9">
                  <c:v>239.76</c:v>
                </c:pt>
                <c:pt idx="10">
                  <c:v>79.319999999999993</c:v>
                </c:pt>
                <c:pt idx="11">
                  <c:v>257.64</c:v>
                </c:pt>
                <c:pt idx="12">
                  <c:v>28.56</c:v>
                </c:pt>
                <c:pt idx="13">
                  <c:v>117</c:v>
                </c:pt>
                <c:pt idx="14">
                  <c:v>244.92</c:v>
                </c:pt>
                <c:pt idx="15">
                  <c:v>234.48</c:v>
                </c:pt>
                <c:pt idx="16">
                  <c:v>81.36</c:v>
                </c:pt>
                <c:pt idx="17">
                  <c:v>337.68</c:v>
                </c:pt>
                <c:pt idx="18">
                  <c:v>83.04</c:v>
                </c:pt>
                <c:pt idx="19">
                  <c:v>176.76</c:v>
                </c:pt>
                <c:pt idx="20">
                  <c:v>262.08</c:v>
                </c:pt>
                <c:pt idx="21">
                  <c:v>284.88</c:v>
                </c:pt>
                <c:pt idx="22">
                  <c:v>15.84</c:v>
                </c:pt>
                <c:pt idx="23">
                  <c:v>273.95999999999998</c:v>
                </c:pt>
                <c:pt idx="24">
                  <c:v>74.760000000000005</c:v>
                </c:pt>
                <c:pt idx="25">
                  <c:v>315.48</c:v>
                </c:pt>
                <c:pt idx="26">
                  <c:v>171.48</c:v>
                </c:pt>
                <c:pt idx="27">
                  <c:v>288.12</c:v>
                </c:pt>
                <c:pt idx="28">
                  <c:v>298.56</c:v>
                </c:pt>
                <c:pt idx="29">
                  <c:v>84.72</c:v>
                </c:pt>
                <c:pt idx="30">
                  <c:v>351.48</c:v>
                </c:pt>
                <c:pt idx="31">
                  <c:v>135.47999999999999</c:v>
                </c:pt>
                <c:pt idx="32">
                  <c:v>116.64</c:v>
                </c:pt>
                <c:pt idx="33">
                  <c:v>318.72000000000003</c:v>
                </c:pt>
                <c:pt idx="34">
                  <c:v>114.84</c:v>
                </c:pt>
                <c:pt idx="35">
                  <c:v>348.84</c:v>
                </c:pt>
                <c:pt idx="36">
                  <c:v>320.27999999999997</c:v>
                </c:pt>
                <c:pt idx="37">
                  <c:v>89.64</c:v>
                </c:pt>
                <c:pt idx="38">
                  <c:v>51.72</c:v>
                </c:pt>
                <c:pt idx="39">
                  <c:v>273.60000000000002</c:v>
                </c:pt>
                <c:pt idx="40">
                  <c:v>243</c:v>
                </c:pt>
                <c:pt idx="41">
                  <c:v>212.4</c:v>
                </c:pt>
                <c:pt idx="42">
                  <c:v>352.32</c:v>
                </c:pt>
                <c:pt idx="43">
                  <c:v>248.28</c:v>
                </c:pt>
                <c:pt idx="44">
                  <c:v>30.12</c:v>
                </c:pt>
                <c:pt idx="45">
                  <c:v>210.12</c:v>
                </c:pt>
                <c:pt idx="46">
                  <c:v>107.64</c:v>
                </c:pt>
                <c:pt idx="47">
                  <c:v>287.88</c:v>
                </c:pt>
                <c:pt idx="48">
                  <c:v>272.64</c:v>
                </c:pt>
                <c:pt idx="49">
                  <c:v>80.28</c:v>
                </c:pt>
                <c:pt idx="50">
                  <c:v>239.76</c:v>
                </c:pt>
                <c:pt idx="51">
                  <c:v>120.48</c:v>
                </c:pt>
                <c:pt idx="52">
                  <c:v>259.68</c:v>
                </c:pt>
                <c:pt idx="53">
                  <c:v>219.12</c:v>
                </c:pt>
                <c:pt idx="54">
                  <c:v>315.24</c:v>
                </c:pt>
                <c:pt idx="55">
                  <c:v>238.68</c:v>
                </c:pt>
                <c:pt idx="56">
                  <c:v>8.76</c:v>
                </c:pt>
                <c:pt idx="57">
                  <c:v>163.44</c:v>
                </c:pt>
                <c:pt idx="58">
                  <c:v>252.96</c:v>
                </c:pt>
                <c:pt idx="59">
                  <c:v>252.84</c:v>
                </c:pt>
                <c:pt idx="60">
                  <c:v>64.2</c:v>
                </c:pt>
                <c:pt idx="61">
                  <c:v>313.56</c:v>
                </c:pt>
                <c:pt idx="62">
                  <c:v>287.16000000000003</c:v>
                </c:pt>
                <c:pt idx="63">
                  <c:v>123.24</c:v>
                </c:pt>
                <c:pt idx="64">
                  <c:v>157.32</c:v>
                </c:pt>
                <c:pt idx="65">
                  <c:v>82.8</c:v>
                </c:pt>
                <c:pt idx="66">
                  <c:v>37.799999999999997</c:v>
                </c:pt>
                <c:pt idx="67">
                  <c:v>167.16</c:v>
                </c:pt>
                <c:pt idx="68">
                  <c:v>284.88</c:v>
                </c:pt>
                <c:pt idx="69">
                  <c:v>260.16000000000003</c:v>
                </c:pt>
                <c:pt idx="70">
                  <c:v>238.92</c:v>
                </c:pt>
                <c:pt idx="71">
                  <c:v>131.76</c:v>
                </c:pt>
                <c:pt idx="72">
                  <c:v>32.159999999999997</c:v>
                </c:pt>
                <c:pt idx="73">
                  <c:v>155.28</c:v>
                </c:pt>
                <c:pt idx="74">
                  <c:v>256.08</c:v>
                </c:pt>
                <c:pt idx="75">
                  <c:v>20.28</c:v>
                </c:pt>
                <c:pt idx="76">
                  <c:v>33</c:v>
                </c:pt>
                <c:pt idx="77">
                  <c:v>144.6</c:v>
                </c:pt>
                <c:pt idx="78">
                  <c:v>6.48</c:v>
                </c:pt>
                <c:pt idx="79">
                  <c:v>139.19999999999999</c:v>
                </c:pt>
                <c:pt idx="80">
                  <c:v>91.68</c:v>
                </c:pt>
                <c:pt idx="81">
                  <c:v>287.76</c:v>
                </c:pt>
                <c:pt idx="82">
                  <c:v>90.36</c:v>
                </c:pt>
                <c:pt idx="83">
                  <c:v>82.08</c:v>
                </c:pt>
                <c:pt idx="84">
                  <c:v>256.2</c:v>
                </c:pt>
                <c:pt idx="85">
                  <c:v>231.84</c:v>
                </c:pt>
                <c:pt idx="86">
                  <c:v>91.56</c:v>
                </c:pt>
                <c:pt idx="87">
                  <c:v>132.84</c:v>
                </c:pt>
                <c:pt idx="88">
                  <c:v>105.96</c:v>
                </c:pt>
                <c:pt idx="89">
                  <c:v>131.76</c:v>
                </c:pt>
                <c:pt idx="90">
                  <c:v>161.16</c:v>
                </c:pt>
                <c:pt idx="91">
                  <c:v>34.32</c:v>
                </c:pt>
                <c:pt idx="92">
                  <c:v>261.24</c:v>
                </c:pt>
                <c:pt idx="93">
                  <c:v>301.08</c:v>
                </c:pt>
                <c:pt idx="94">
                  <c:v>128.88</c:v>
                </c:pt>
                <c:pt idx="95">
                  <c:v>195.96</c:v>
                </c:pt>
                <c:pt idx="96">
                  <c:v>237.12</c:v>
                </c:pt>
                <c:pt idx="97">
                  <c:v>221.88</c:v>
                </c:pt>
                <c:pt idx="98">
                  <c:v>347.64</c:v>
                </c:pt>
                <c:pt idx="99">
                  <c:v>162.24</c:v>
                </c:pt>
                <c:pt idx="100">
                  <c:v>266.88</c:v>
                </c:pt>
                <c:pt idx="101">
                  <c:v>355.68</c:v>
                </c:pt>
                <c:pt idx="102">
                  <c:v>336.24</c:v>
                </c:pt>
                <c:pt idx="103">
                  <c:v>225.48</c:v>
                </c:pt>
                <c:pt idx="104">
                  <c:v>285.83999999999997</c:v>
                </c:pt>
                <c:pt idx="105">
                  <c:v>165.48</c:v>
                </c:pt>
                <c:pt idx="106">
                  <c:v>30</c:v>
                </c:pt>
                <c:pt idx="107">
                  <c:v>108.48</c:v>
                </c:pt>
                <c:pt idx="108">
                  <c:v>15.72</c:v>
                </c:pt>
                <c:pt idx="109">
                  <c:v>306.48</c:v>
                </c:pt>
                <c:pt idx="110">
                  <c:v>270.95999999999998</c:v>
                </c:pt>
                <c:pt idx="111">
                  <c:v>290.04000000000002</c:v>
                </c:pt>
                <c:pt idx="112">
                  <c:v>210.84</c:v>
                </c:pt>
                <c:pt idx="113">
                  <c:v>251.52</c:v>
                </c:pt>
                <c:pt idx="114">
                  <c:v>93.84</c:v>
                </c:pt>
                <c:pt idx="115">
                  <c:v>90.12</c:v>
                </c:pt>
                <c:pt idx="116">
                  <c:v>167.04</c:v>
                </c:pt>
                <c:pt idx="117">
                  <c:v>91.68</c:v>
                </c:pt>
                <c:pt idx="118">
                  <c:v>150.84</c:v>
                </c:pt>
                <c:pt idx="119">
                  <c:v>23.28</c:v>
                </c:pt>
                <c:pt idx="120">
                  <c:v>169.56</c:v>
                </c:pt>
                <c:pt idx="121">
                  <c:v>22.56</c:v>
                </c:pt>
                <c:pt idx="122">
                  <c:v>268.8</c:v>
                </c:pt>
                <c:pt idx="123">
                  <c:v>147.72</c:v>
                </c:pt>
                <c:pt idx="124">
                  <c:v>275.39999999999998</c:v>
                </c:pt>
                <c:pt idx="125">
                  <c:v>104.64</c:v>
                </c:pt>
                <c:pt idx="126">
                  <c:v>9.36</c:v>
                </c:pt>
                <c:pt idx="127">
                  <c:v>96.24</c:v>
                </c:pt>
                <c:pt idx="128">
                  <c:v>264.36</c:v>
                </c:pt>
                <c:pt idx="129">
                  <c:v>71.52</c:v>
                </c:pt>
                <c:pt idx="130">
                  <c:v>0.84</c:v>
                </c:pt>
                <c:pt idx="131">
                  <c:v>318.24</c:v>
                </c:pt>
                <c:pt idx="132">
                  <c:v>10.08</c:v>
                </c:pt>
                <c:pt idx="133">
                  <c:v>263.76</c:v>
                </c:pt>
                <c:pt idx="134">
                  <c:v>44.28</c:v>
                </c:pt>
                <c:pt idx="135">
                  <c:v>57.96</c:v>
                </c:pt>
                <c:pt idx="136">
                  <c:v>30.72</c:v>
                </c:pt>
                <c:pt idx="137">
                  <c:v>328.44</c:v>
                </c:pt>
                <c:pt idx="138">
                  <c:v>51.6</c:v>
                </c:pt>
                <c:pt idx="139">
                  <c:v>221.88</c:v>
                </c:pt>
                <c:pt idx="140">
                  <c:v>88.08</c:v>
                </c:pt>
                <c:pt idx="141">
                  <c:v>232.44</c:v>
                </c:pt>
                <c:pt idx="142">
                  <c:v>264.60000000000002</c:v>
                </c:pt>
                <c:pt idx="143">
                  <c:v>125.52</c:v>
                </c:pt>
                <c:pt idx="144">
                  <c:v>115.44</c:v>
                </c:pt>
                <c:pt idx="145">
                  <c:v>168.36</c:v>
                </c:pt>
                <c:pt idx="146">
                  <c:v>288.12</c:v>
                </c:pt>
                <c:pt idx="147">
                  <c:v>291.83999999999997</c:v>
                </c:pt>
                <c:pt idx="148">
                  <c:v>45.6</c:v>
                </c:pt>
                <c:pt idx="149">
                  <c:v>53.64</c:v>
                </c:pt>
                <c:pt idx="150">
                  <c:v>336.84</c:v>
                </c:pt>
                <c:pt idx="151">
                  <c:v>145.19999999999999</c:v>
                </c:pt>
                <c:pt idx="152">
                  <c:v>237.12</c:v>
                </c:pt>
                <c:pt idx="153">
                  <c:v>205.56</c:v>
                </c:pt>
                <c:pt idx="154">
                  <c:v>225.36</c:v>
                </c:pt>
                <c:pt idx="155">
                  <c:v>4.92</c:v>
                </c:pt>
                <c:pt idx="156">
                  <c:v>112.68</c:v>
                </c:pt>
                <c:pt idx="157">
                  <c:v>179.76</c:v>
                </c:pt>
                <c:pt idx="158">
                  <c:v>14.04</c:v>
                </c:pt>
                <c:pt idx="159">
                  <c:v>158.04</c:v>
                </c:pt>
                <c:pt idx="160">
                  <c:v>207</c:v>
                </c:pt>
                <c:pt idx="161">
                  <c:v>102.84</c:v>
                </c:pt>
                <c:pt idx="162">
                  <c:v>226.08</c:v>
                </c:pt>
                <c:pt idx="163">
                  <c:v>196.2</c:v>
                </c:pt>
                <c:pt idx="164">
                  <c:v>140.63999999999999</c:v>
                </c:pt>
                <c:pt idx="165">
                  <c:v>281.39999999999998</c:v>
                </c:pt>
                <c:pt idx="166">
                  <c:v>21.48</c:v>
                </c:pt>
                <c:pt idx="167">
                  <c:v>248.16</c:v>
                </c:pt>
                <c:pt idx="168">
                  <c:v>258.48</c:v>
                </c:pt>
                <c:pt idx="169">
                  <c:v>341.16</c:v>
                </c:pt>
                <c:pt idx="170">
                  <c:v>60</c:v>
                </c:pt>
                <c:pt idx="171">
                  <c:v>197.4</c:v>
                </c:pt>
                <c:pt idx="172">
                  <c:v>23.52</c:v>
                </c:pt>
                <c:pt idx="173">
                  <c:v>202.08</c:v>
                </c:pt>
                <c:pt idx="174">
                  <c:v>266.88</c:v>
                </c:pt>
                <c:pt idx="175">
                  <c:v>332.28</c:v>
                </c:pt>
                <c:pt idx="176">
                  <c:v>298.08</c:v>
                </c:pt>
                <c:pt idx="177">
                  <c:v>204.24</c:v>
                </c:pt>
                <c:pt idx="178">
                  <c:v>332.04</c:v>
                </c:pt>
                <c:pt idx="179">
                  <c:v>198.72</c:v>
                </c:pt>
                <c:pt idx="180">
                  <c:v>187.92</c:v>
                </c:pt>
                <c:pt idx="181">
                  <c:v>262.2</c:v>
                </c:pt>
                <c:pt idx="182">
                  <c:v>67.44</c:v>
                </c:pt>
                <c:pt idx="183">
                  <c:v>345.12</c:v>
                </c:pt>
                <c:pt idx="184">
                  <c:v>304.56</c:v>
                </c:pt>
                <c:pt idx="185">
                  <c:v>246</c:v>
                </c:pt>
                <c:pt idx="186">
                  <c:v>167.4</c:v>
                </c:pt>
                <c:pt idx="187">
                  <c:v>229.32</c:v>
                </c:pt>
                <c:pt idx="188">
                  <c:v>343.2</c:v>
                </c:pt>
                <c:pt idx="189">
                  <c:v>22.44</c:v>
                </c:pt>
                <c:pt idx="190">
                  <c:v>47.4</c:v>
                </c:pt>
                <c:pt idx="191">
                  <c:v>90.6</c:v>
                </c:pt>
                <c:pt idx="192">
                  <c:v>20.64</c:v>
                </c:pt>
                <c:pt idx="193">
                  <c:v>200.16</c:v>
                </c:pt>
                <c:pt idx="194">
                  <c:v>179.64</c:v>
                </c:pt>
                <c:pt idx="195">
                  <c:v>45.84</c:v>
                </c:pt>
                <c:pt idx="196">
                  <c:v>113.04</c:v>
                </c:pt>
                <c:pt idx="197">
                  <c:v>212.4</c:v>
                </c:pt>
                <c:pt idx="198">
                  <c:v>340.32</c:v>
                </c:pt>
                <c:pt idx="199">
                  <c:v>278.52</c:v>
                </c:pt>
              </c:numCache>
            </c:numRef>
          </c:xVal>
          <c:yVal>
            <c:numRef>
              <c:f>Marketing!$B$2:$B$201</c:f>
              <c:numCache>
                <c:formatCode>General</c:formatCode>
                <c:ptCount val="200"/>
                <c:pt idx="0">
                  <c:v>26.52</c:v>
                </c:pt>
                <c:pt idx="1">
                  <c:v>12.48</c:v>
                </c:pt>
                <c:pt idx="2">
                  <c:v>11.16</c:v>
                </c:pt>
                <c:pt idx="3">
                  <c:v>22.2</c:v>
                </c:pt>
                <c:pt idx="4">
                  <c:v>15.48</c:v>
                </c:pt>
                <c:pt idx="5">
                  <c:v>8.64</c:v>
                </c:pt>
                <c:pt idx="6">
                  <c:v>14.16</c:v>
                </c:pt>
                <c:pt idx="7">
                  <c:v>15.84</c:v>
                </c:pt>
                <c:pt idx="8">
                  <c:v>5.76</c:v>
                </c:pt>
                <c:pt idx="9">
                  <c:v>12.72</c:v>
                </c:pt>
                <c:pt idx="10">
                  <c:v>10.32</c:v>
                </c:pt>
                <c:pt idx="11">
                  <c:v>20.88</c:v>
                </c:pt>
                <c:pt idx="12">
                  <c:v>11.04</c:v>
                </c:pt>
                <c:pt idx="13">
                  <c:v>11.64</c:v>
                </c:pt>
                <c:pt idx="14">
                  <c:v>22.8</c:v>
                </c:pt>
                <c:pt idx="15">
                  <c:v>26.88</c:v>
                </c:pt>
                <c:pt idx="16">
                  <c:v>15</c:v>
                </c:pt>
                <c:pt idx="17">
                  <c:v>29.28</c:v>
                </c:pt>
                <c:pt idx="18">
                  <c:v>13.56</c:v>
                </c:pt>
                <c:pt idx="19">
                  <c:v>17.52</c:v>
                </c:pt>
                <c:pt idx="20">
                  <c:v>21.6</c:v>
                </c:pt>
                <c:pt idx="21">
                  <c:v>15</c:v>
                </c:pt>
                <c:pt idx="22">
                  <c:v>6.72</c:v>
                </c:pt>
                <c:pt idx="23">
                  <c:v>18.600000000000001</c:v>
                </c:pt>
                <c:pt idx="24">
                  <c:v>11.64</c:v>
                </c:pt>
                <c:pt idx="25">
                  <c:v>14.4</c:v>
                </c:pt>
                <c:pt idx="26">
                  <c:v>18</c:v>
                </c:pt>
                <c:pt idx="27">
                  <c:v>19.079999999999998</c:v>
                </c:pt>
                <c:pt idx="28">
                  <c:v>22.68</c:v>
                </c:pt>
                <c:pt idx="29">
                  <c:v>12.6</c:v>
                </c:pt>
                <c:pt idx="30">
                  <c:v>25.68</c:v>
                </c:pt>
                <c:pt idx="31">
                  <c:v>14.28</c:v>
                </c:pt>
                <c:pt idx="32">
                  <c:v>11.52</c:v>
                </c:pt>
                <c:pt idx="33">
                  <c:v>20.88</c:v>
                </c:pt>
                <c:pt idx="34">
                  <c:v>11.4</c:v>
                </c:pt>
                <c:pt idx="35">
                  <c:v>15.36</c:v>
                </c:pt>
                <c:pt idx="36">
                  <c:v>30.48</c:v>
                </c:pt>
                <c:pt idx="37">
                  <c:v>17.64</c:v>
                </c:pt>
                <c:pt idx="38">
                  <c:v>12.12</c:v>
                </c:pt>
                <c:pt idx="39">
                  <c:v>25.8</c:v>
                </c:pt>
                <c:pt idx="40">
                  <c:v>19.920000000000002</c:v>
                </c:pt>
                <c:pt idx="41">
                  <c:v>20.52</c:v>
                </c:pt>
                <c:pt idx="42">
                  <c:v>24.84</c:v>
                </c:pt>
                <c:pt idx="43">
                  <c:v>15.48</c:v>
                </c:pt>
                <c:pt idx="44">
                  <c:v>10.199999999999999</c:v>
                </c:pt>
                <c:pt idx="45">
                  <c:v>17.88</c:v>
                </c:pt>
                <c:pt idx="46">
                  <c:v>12.72</c:v>
                </c:pt>
                <c:pt idx="47">
                  <c:v>27.84</c:v>
                </c:pt>
                <c:pt idx="48">
                  <c:v>17.760000000000002</c:v>
                </c:pt>
                <c:pt idx="49">
                  <c:v>11.64</c:v>
                </c:pt>
                <c:pt idx="50">
                  <c:v>13.68</c:v>
                </c:pt>
                <c:pt idx="51">
                  <c:v>12.84</c:v>
                </c:pt>
                <c:pt idx="52">
                  <c:v>27.12</c:v>
                </c:pt>
                <c:pt idx="53">
                  <c:v>25.44</c:v>
                </c:pt>
                <c:pt idx="54">
                  <c:v>24.24</c:v>
                </c:pt>
                <c:pt idx="55">
                  <c:v>28.44</c:v>
                </c:pt>
                <c:pt idx="56">
                  <c:v>6.6</c:v>
                </c:pt>
                <c:pt idx="57">
                  <c:v>15.84</c:v>
                </c:pt>
                <c:pt idx="58">
                  <c:v>28.56</c:v>
                </c:pt>
                <c:pt idx="59">
                  <c:v>22.08</c:v>
                </c:pt>
                <c:pt idx="60">
                  <c:v>9.7200000000000006</c:v>
                </c:pt>
                <c:pt idx="61">
                  <c:v>29.04</c:v>
                </c:pt>
                <c:pt idx="62">
                  <c:v>18.84</c:v>
                </c:pt>
                <c:pt idx="63">
                  <c:v>16.8</c:v>
                </c:pt>
                <c:pt idx="64">
                  <c:v>21.6</c:v>
                </c:pt>
                <c:pt idx="65">
                  <c:v>11.16</c:v>
                </c:pt>
                <c:pt idx="66">
                  <c:v>11.4</c:v>
                </c:pt>
                <c:pt idx="67">
                  <c:v>16.079999999999998</c:v>
                </c:pt>
                <c:pt idx="68">
                  <c:v>22.68</c:v>
                </c:pt>
                <c:pt idx="69">
                  <c:v>26.76</c:v>
                </c:pt>
                <c:pt idx="70">
                  <c:v>21.96</c:v>
                </c:pt>
                <c:pt idx="71">
                  <c:v>14.88</c:v>
                </c:pt>
                <c:pt idx="72">
                  <c:v>10.56</c:v>
                </c:pt>
                <c:pt idx="73">
                  <c:v>13.2</c:v>
                </c:pt>
                <c:pt idx="74">
                  <c:v>20.399999999999999</c:v>
                </c:pt>
                <c:pt idx="75">
                  <c:v>10.44</c:v>
                </c:pt>
                <c:pt idx="76">
                  <c:v>8.2799999999999994</c:v>
                </c:pt>
                <c:pt idx="77">
                  <c:v>17.04</c:v>
                </c:pt>
                <c:pt idx="78">
                  <c:v>6.36</c:v>
                </c:pt>
                <c:pt idx="79">
                  <c:v>13.2</c:v>
                </c:pt>
                <c:pt idx="80">
                  <c:v>14.16</c:v>
                </c:pt>
                <c:pt idx="81">
                  <c:v>14.76</c:v>
                </c:pt>
                <c:pt idx="82">
                  <c:v>13.56</c:v>
                </c:pt>
                <c:pt idx="83">
                  <c:v>16.32</c:v>
                </c:pt>
                <c:pt idx="84">
                  <c:v>26.04</c:v>
                </c:pt>
                <c:pt idx="85">
                  <c:v>18.239999999999998</c:v>
                </c:pt>
                <c:pt idx="86">
                  <c:v>14.4</c:v>
                </c:pt>
                <c:pt idx="87">
                  <c:v>19.2</c:v>
                </c:pt>
                <c:pt idx="88">
                  <c:v>15.48</c:v>
                </c:pt>
                <c:pt idx="89">
                  <c:v>20.04</c:v>
                </c:pt>
                <c:pt idx="90">
                  <c:v>13.44</c:v>
                </c:pt>
                <c:pt idx="91">
                  <c:v>8.76</c:v>
                </c:pt>
                <c:pt idx="92">
                  <c:v>23.28</c:v>
                </c:pt>
                <c:pt idx="93">
                  <c:v>26.64</c:v>
                </c:pt>
                <c:pt idx="94">
                  <c:v>13.8</c:v>
                </c:pt>
                <c:pt idx="95">
                  <c:v>20.28</c:v>
                </c:pt>
                <c:pt idx="96">
                  <c:v>14.04</c:v>
                </c:pt>
                <c:pt idx="97">
                  <c:v>18.600000000000001</c:v>
                </c:pt>
                <c:pt idx="98">
                  <c:v>30.48</c:v>
                </c:pt>
                <c:pt idx="99">
                  <c:v>20.64</c:v>
                </c:pt>
                <c:pt idx="100">
                  <c:v>14.04</c:v>
                </c:pt>
                <c:pt idx="101">
                  <c:v>28.56</c:v>
                </c:pt>
                <c:pt idx="102">
                  <c:v>17.760000000000002</c:v>
                </c:pt>
                <c:pt idx="103">
                  <c:v>17.64</c:v>
                </c:pt>
                <c:pt idx="104">
                  <c:v>24.84</c:v>
                </c:pt>
                <c:pt idx="105">
                  <c:v>23.04</c:v>
                </c:pt>
                <c:pt idx="106">
                  <c:v>8.64</c:v>
                </c:pt>
                <c:pt idx="107">
                  <c:v>10.44</c:v>
                </c:pt>
                <c:pt idx="108">
                  <c:v>6.36</c:v>
                </c:pt>
                <c:pt idx="109">
                  <c:v>23.76</c:v>
                </c:pt>
                <c:pt idx="110">
                  <c:v>16.079999999999998</c:v>
                </c:pt>
                <c:pt idx="111">
                  <c:v>26.16</c:v>
                </c:pt>
                <c:pt idx="112">
                  <c:v>16.920000000000002</c:v>
                </c:pt>
                <c:pt idx="113">
                  <c:v>19.079999999999998</c:v>
                </c:pt>
                <c:pt idx="114">
                  <c:v>17.52</c:v>
                </c:pt>
                <c:pt idx="115">
                  <c:v>15.12</c:v>
                </c:pt>
                <c:pt idx="116">
                  <c:v>14.64</c:v>
                </c:pt>
                <c:pt idx="117">
                  <c:v>11.28</c:v>
                </c:pt>
                <c:pt idx="118">
                  <c:v>19.079999999999998</c:v>
                </c:pt>
                <c:pt idx="119">
                  <c:v>7.92</c:v>
                </c:pt>
                <c:pt idx="120">
                  <c:v>18.600000000000001</c:v>
                </c:pt>
                <c:pt idx="121">
                  <c:v>8.4</c:v>
                </c:pt>
                <c:pt idx="122">
                  <c:v>13.92</c:v>
                </c:pt>
                <c:pt idx="123">
                  <c:v>18.239999999999998</c:v>
                </c:pt>
                <c:pt idx="124">
                  <c:v>23.64</c:v>
                </c:pt>
                <c:pt idx="125">
                  <c:v>12.72</c:v>
                </c:pt>
                <c:pt idx="126">
                  <c:v>7.92</c:v>
                </c:pt>
                <c:pt idx="127">
                  <c:v>10.56</c:v>
                </c:pt>
                <c:pt idx="128">
                  <c:v>29.64</c:v>
                </c:pt>
                <c:pt idx="129">
                  <c:v>11.64</c:v>
                </c:pt>
                <c:pt idx="130">
                  <c:v>1.92</c:v>
                </c:pt>
                <c:pt idx="131">
                  <c:v>15.24</c:v>
                </c:pt>
                <c:pt idx="132">
                  <c:v>6.84</c:v>
                </c:pt>
                <c:pt idx="133">
                  <c:v>23.52</c:v>
                </c:pt>
                <c:pt idx="134">
                  <c:v>12.96</c:v>
                </c:pt>
                <c:pt idx="135">
                  <c:v>13.92</c:v>
                </c:pt>
                <c:pt idx="136">
                  <c:v>11.4</c:v>
                </c:pt>
                <c:pt idx="137">
                  <c:v>24.96</c:v>
                </c:pt>
                <c:pt idx="138">
                  <c:v>11.52</c:v>
                </c:pt>
                <c:pt idx="139">
                  <c:v>24.84</c:v>
                </c:pt>
                <c:pt idx="140">
                  <c:v>13.08</c:v>
                </c:pt>
                <c:pt idx="141">
                  <c:v>23.04</c:v>
                </c:pt>
                <c:pt idx="142">
                  <c:v>24.12</c:v>
                </c:pt>
                <c:pt idx="143">
                  <c:v>12.48</c:v>
                </c:pt>
                <c:pt idx="144">
                  <c:v>13.68</c:v>
                </c:pt>
                <c:pt idx="145">
                  <c:v>12.36</c:v>
                </c:pt>
                <c:pt idx="146">
                  <c:v>15.84</c:v>
                </c:pt>
                <c:pt idx="147">
                  <c:v>30.48</c:v>
                </c:pt>
                <c:pt idx="148">
                  <c:v>13.08</c:v>
                </c:pt>
                <c:pt idx="149">
                  <c:v>12.12</c:v>
                </c:pt>
                <c:pt idx="150">
                  <c:v>19.32</c:v>
                </c:pt>
                <c:pt idx="151">
                  <c:v>13.92</c:v>
                </c:pt>
                <c:pt idx="152">
                  <c:v>19.920000000000002</c:v>
                </c:pt>
                <c:pt idx="153">
                  <c:v>22.8</c:v>
                </c:pt>
                <c:pt idx="154">
                  <c:v>18.72</c:v>
                </c:pt>
                <c:pt idx="155">
                  <c:v>3.84</c:v>
                </c:pt>
                <c:pt idx="156">
                  <c:v>18.36</c:v>
                </c:pt>
                <c:pt idx="157">
                  <c:v>12.12</c:v>
                </c:pt>
                <c:pt idx="158">
                  <c:v>8.76</c:v>
                </c:pt>
                <c:pt idx="159">
                  <c:v>15.48</c:v>
                </c:pt>
                <c:pt idx="160">
                  <c:v>17.28</c:v>
                </c:pt>
                <c:pt idx="161">
                  <c:v>15.96</c:v>
                </c:pt>
                <c:pt idx="162">
                  <c:v>17.88</c:v>
                </c:pt>
                <c:pt idx="163">
                  <c:v>21.6</c:v>
                </c:pt>
                <c:pt idx="164">
                  <c:v>14.28</c:v>
                </c:pt>
                <c:pt idx="165">
                  <c:v>14.28</c:v>
                </c:pt>
                <c:pt idx="166">
                  <c:v>9.6</c:v>
                </c:pt>
                <c:pt idx="167">
                  <c:v>14.64</c:v>
                </c:pt>
                <c:pt idx="168">
                  <c:v>20.52</c:v>
                </c:pt>
                <c:pt idx="169">
                  <c:v>18</c:v>
                </c:pt>
                <c:pt idx="170">
                  <c:v>10.08</c:v>
                </c:pt>
                <c:pt idx="171">
                  <c:v>17.399999999999999</c:v>
                </c:pt>
                <c:pt idx="172">
                  <c:v>9.1199999999999992</c:v>
                </c:pt>
                <c:pt idx="173">
                  <c:v>14.04</c:v>
                </c:pt>
                <c:pt idx="174">
                  <c:v>13.8</c:v>
                </c:pt>
                <c:pt idx="175">
                  <c:v>32.4</c:v>
                </c:pt>
                <c:pt idx="176">
                  <c:v>24.24</c:v>
                </c:pt>
                <c:pt idx="177">
                  <c:v>14.04</c:v>
                </c:pt>
                <c:pt idx="178">
                  <c:v>14.16</c:v>
                </c:pt>
                <c:pt idx="179">
                  <c:v>15.12</c:v>
                </c:pt>
                <c:pt idx="180">
                  <c:v>12.6</c:v>
                </c:pt>
                <c:pt idx="181">
                  <c:v>14.64</c:v>
                </c:pt>
                <c:pt idx="182">
                  <c:v>10.44</c:v>
                </c:pt>
                <c:pt idx="183">
                  <c:v>31.44</c:v>
                </c:pt>
                <c:pt idx="184">
                  <c:v>21.12</c:v>
                </c:pt>
                <c:pt idx="185">
                  <c:v>27.12</c:v>
                </c:pt>
                <c:pt idx="186">
                  <c:v>12.36</c:v>
                </c:pt>
                <c:pt idx="187">
                  <c:v>20.76</c:v>
                </c:pt>
                <c:pt idx="188">
                  <c:v>19.079999999999998</c:v>
                </c:pt>
                <c:pt idx="189">
                  <c:v>8.0399999999999991</c:v>
                </c:pt>
                <c:pt idx="190">
                  <c:v>12.96</c:v>
                </c:pt>
                <c:pt idx="191">
                  <c:v>11.88</c:v>
                </c:pt>
                <c:pt idx="192">
                  <c:v>7.08</c:v>
                </c:pt>
                <c:pt idx="193">
                  <c:v>23.52</c:v>
                </c:pt>
                <c:pt idx="194">
                  <c:v>20.76</c:v>
                </c:pt>
                <c:pt idx="195">
                  <c:v>9.1199999999999992</c:v>
                </c:pt>
                <c:pt idx="196">
                  <c:v>11.64</c:v>
                </c:pt>
                <c:pt idx="197">
                  <c:v>15.36</c:v>
                </c:pt>
                <c:pt idx="198">
                  <c:v>30.6</c:v>
                </c:pt>
                <c:pt idx="199">
                  <c:v>16.079999999999998</c:v>
                </c:pt>
              </c:numCache>
            </c:numRef>
          </c:yVal>
        </c:ser>
        <c:axId val="137867264"/>
        <c:axId val="137869184"/>
      </c:scatterChart>
      <c:valAx>
        <c:axId val="137867264"/>
        <c:scaling>
          <c:orientation val="minMax"/>
        </c:scaling>
        <c:axPos val="b"/>
        <c:title/>
        <c:numFmt formatCode="General" sourceLinked="1"/>
        <c:tickLblPos val="nextTo"/>
        <c:crossAx val="137869184"/>
        <c:crosses val="autoZero"/>
        <c:crossBetween val="midCat"/>
      </c:valAx>
      <c:valAx>
        <c:axId val="137869184"/>
        <c:scaling>
          <c:orientation val="minMax"/>
        </c:scaling>
        <c:axPos val="l"/>
        <c:title/>
        <c:numFmt formatCode="General" sourceLinked="1"/>
        <c:tickLblPos val="nextTo"/>
        <c:crossAx val="1378672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617219</xdr:colOff>
      <xdr:row>1</xdr:row>
      <xdr:rowOff>99060</xdr:rowOff>
    </xdr:from>
    <xdr:to>
      <xdr:col>12</xdr:col>
      <xdr:colOff>663388</xdr:colOff>
      <xdr:row>21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rketin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zoomScale="115" zoomScaleNormal="115" workbookViewId="0">
      <selection activeCell="D3" sqref="D3"/>
    </sheetView>
  </sheetViews>
  <sheetFormatPr defaultRowHeight="14.4"/>
  <cols>
    <col min="1" max="1" width="15.7265625" style="2" bestFit="1" customWidth="1"/>
    <col min="2" max="2" width="19" style="2" customWidth="1"/>
    <col min="3" max="16384" width="8.7265625" style="2"/>
  </cols>
  <sheetData>
    <row r="1" spans="1:2" ht="16.2" thickBot="1">
      <c r="A1" s="4" t="s">
        <v>6</v>
      </c>
      <c r="B1" s="4" t="s">
        <v>5</v>
      </c>
    </row>
    <row r="2" spans="1:2" ht="18">
      <c r="A2" s="3">
        <v>45</v>
      </c>
      <c r="B2" s="3">
        <v>1800</v>
      </c>
    </row>
    <row r="3" spans="1:2" ht="18">
      <c r="A3" s="3">
        <v>55</v>
      </c>
      <c r="B3" s="3">
        <v>3000</v>
      </c>
    </row>
    <row r="4" spans="1:2" ht="18">
      <c r="A4" s="3">
        <v>47</v>
      </c>
      <c r="B4" s="3">
        <v>2040</v>
      </c>
    </row>
    <row r="5" spans="1:2" ht="18">
      <c r="A5" s="3">
        <v>60</v>
      </c>
      <c r="B5" s="3">
        <v>3360</v>
      </c>
    </row>
    <row r="6" spans="1:2" ht="18">
      <c r="A6" s="3">
        <v>90</v>
      </c>
      <c r="B6" s="3">
        <v>4920</v>
      </c>
    </row>
    <row r="7" spans="1:2" ht="18">
      <c r="A7" s="3">
        <v>100</v>
      </c>
      <c r="B7" s="3">
        <v>5640</v>
      </c>
    </row>
    <row r="8" spans="1:2" ht="18">
      <c r="A8" s="3">
        <v>100</v>
      </c>
      <c r="B8" s="3">
        <v>6000</v>
      </c>
    </row>
    <row r="9" spans="1:2" ht="18">
      <c r="A9" s="3">
        <v>95</v>
      </c>
      <c r="B9" s="3">
        <v>5520</v>
      </c>
    </row>
    <row r="10" spans="1:2" ht="18">
      <c r="A10" s="3">
        <v>88</v>
      </c>
      <c r="B10" s="3">
        <v>4440</v>
      </c>
    </row>
    <row r="11" spans="1:2" ht="18">
      <c r="A11" s="3">
        <v>50</v>
      </c>
      <c r="B11" s="3">
        <v>2640</v>
      </c>
    </row>
    <row r="12" spans="1:2" ht="18">
      <c r="A12" s="3">
        <v>45</v>
      </c>
      <c r="B12" s="3">
        <v>2400</v>
      </c>
    </row>
    <row r="13" spans="1:2" ht="18">
      <c r="A13" s="3">
        <v>58</v>
      </c>
      <c r="B13" s="3">
        <v>3600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04"/>
  <sheetViews>
    <sheetView topLeftCell="A64" zoomScale="85" zoomScaleNormal="85" workbookViewId="0">
      <selection activeCell="E90" sqref="E90"/>
    </sheetView>
  </sheetViews>
  <sheetFormatPr defaultRowHeight="15"/>
  <cols>
    <col min="1" max="1" width="11.6328125" bestFit="1" customWidth="1"/>
    <col min="2" max="2" width="8.7265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276.12</v>
      </c>
      <c r="B2">
        <v>26.52</v>
      </c>
      <c r="C2" s="1">
        <f>SUM(A2*$B$204)+$B$203</f>
        <v>21.564929415318645</v>
      </c>
    </row>
    <row r="3" spans="1:3">
      <c r="A3">
        <v>53.4</v>
      </c>
      <c r="B3">
        <v>12.48</v>
      </c>
      <c r="C3" s="1">
        <f t="shared" ref="C3:C66" si="0">SUM(A3*$B$204)+$B$203</f>
        <v>10.977568858076486</v>
      </c>
    </row>
    <row r="4" spans="1:3">
      <c r="A4">
        <v>20.64</v>
      </c>
      <c r="B4">
        <v>11.16</v>
      </c>
      <c r="C4" s="1">
        <f t="shared" si="0"/>
        <v>9.4202685174907597</v>
      </c>
    </row>
    <row r="5" spans="1:3">
      <c r="A5">
        <v>181.8</v>
      </c>
      <c r="B5">
        <v>22.2</v>
      </c>
      <c r="C5" s="1">
        <f t="shared" si="0"/>
        <v>17.081273489676221</v>
      </c>
    </row>
    <row r="6" spans="1:3">
      <c r="A6">
        <v>216.96</v>
      </c>
      <c r="B6">
        <v>15.48</v>
      </c>
      <c r="C6" s="1">
        <f t="shared" si="0"/>
        <v>18.752661767301198</v>
      </c>
    </row>
    <row r="7" spans="1:3">
      <c r="A7">
        <v>10.44</v>
      </c>
      <c r="B7">
        <v>8.64</v>
      </c>
      <c r="C7" s="1">
        <f t="shared" si="0"/>
        <v>8.9353947850739583</v>
      </c>
    </row>
    <row r="8" spans="1:3">
      <c r="A8">
        <v>69</v>
      </c>
      <c r="B8">
        <v>14.16</v>
      </c>
      <c r="C8" s="1">
        <f t="shared" si="0"/>
        <v>11.719140448831595</v>
      </c>
    </row>
    <row r="9" spans="1:3">
      <c r="A9">
        <v>144.24</v>
      </c>
      <c r="B9">
        <v>15.84</v>
      </c>
      <c r="C9" s="1">
        <f t="shared" si="0"/>
        <v>15.295797275012001</v>
      </c>
    </row>
    <row r="10" spans="1:3">
      <c r="A10">
        <v>10.32</v>
      </c>
      <c r="B10">
        <v>5.76</v>
      </c>
      <c r="C10" s="1">
        <f t="shared" si="0"/>
        <v>8.9296903882219958</v>
      </c>
    </row>
    <row r="11" spans="1:3">
      <c r="A11">
        <v>239.76</v>
      </c>
      <c r="B11">
        <v>12.72</v>
      </c>
      <c r="C11" s="1">
        <f t="shared" si="0"/>
        <v>19.836497169174045</v>
      </c>
    </row>
    <row r="12" spans="1:3">
      <c r="A12">
        <v>79.319999999999993</v>
      </c>
      <c r="B12">
        <v>10.32</v>
      </c>
      <c r="C12" s="1">
        <f t="shared" si="0"/>
        <v>12.209718578100357</v>
      </c>
    </row>
    <row r="13" spans="1:3">
      <c r="A13">
        <v>257.64</v>
      </c>
      <c r="B13">
        <v>20.88</v>
      </c>
      <c r="C13" s="1">
        <f t="shared" si="0"/>
        <v>20.686452300116439</v>
      </c>
    </row>
    <row r="14" spans="1:3">
      <c r="A14">
        <v>28.56</v>
      </c>
      <c r="B14">
        <v>11.04</v>
      </c>
      <c r="C14" s="1">
        <f t="shared" si="0"/>
        <v>9.796758709720276</v>
      </c>
    </row>
    <row r="15" spans="1:3">
      <c r="A15">
        <v>117</v>
      </c>
      <c r="B15">
        <v>11.64</v>
      </c>
      <c r="C15" s="1">
        <f t="shared" si="0"/>
        <v>14.000899189616543</v>
      </c>
    </row>
    <row r="16" spans="1:3">
      <c r="A16">
        <v>244.92</v>
      </c>
      <c r="B16">
        <v>22.8</v>
      </c>
      <c r="C16" s="1">
        <f t="shared" si="0"/>
        <v>20.08178623380843</v>
      </c>
    </row>
    <row r="17" spans="1:3">
      <c r="A17">
        <v>234.48</v>
      </c>
      <c r="B17">
        <v>26.88</v>
      </c>
      <c r="C17" s="1">
        <f t="shared" si="0"/>
        <v>19.585503707687703</v>
      </c>
    </row>
    <row r="18" spans="1:3">
      <c r="A18">
        <v>81.36</v>
      </c>
      <c r="B18">
        <v>15</v>
      </c>
      <c r="C18" s="1">
        <f t="shared" si="0"/>
        <v>12.306693324583719</v>
      </c>
    </row>
    <row r="19" spans="1:3">
      <c r="A19">
        <v>337.68</v>
      </c>
      <c r="B19">
        <v>29.28</v>
      </c>
      <c r="C19" s="1">
        <f t="shared" si="0"/>
        <v>24.491285000375342</v>
      </c>
    </row>
    <row r="20" spans="1:3">
      <c r="A20">
        <v>83.04</v>
      </c>
      <c r="B20">
        <v>13.56</v>
      </c>
      <c r="C20" s="1">
        <f t="shared" si="0"/>
        <v>12.386554880511191</v>
      </c>
    </row>
    <row r="21" spans="1:3">
      <c r="A21">
        <v>176.76</v>
      </c>
      <c r="B21">
        <v>17.52</v>
      </c>
      <c r="C21" s="1">
        <f t="shared" si="0"/>
        <v>16.841688821893804</v>
      </c>
    </row>
    <row r="22" spans="1:3">
      <c r="A22">
        <v>262.08</v>
      </c>
      <c r="B22">
        <v>21.6</v>
      </c>
      <c r="C22" s="1">
        <f t="shared" si="0"/>
        <v>20.897514983639049</v>
      </c>
    </row>
    <row r="23" spans="1:3">
      <c r="A23">
        <v>284.88</v>
      </c>
      <c r="B23">
        <v>15</v>
      </c>
      <c r="C23" s="1">
        <f t="shared" si="0"/>
        <v>21.981350385511899</v>
      </c>
    </row>
    <row r="24" spans="1:3">
      <c r="A24">
        <v>15.84</v>
      </c>
      <c r="B24">
        <v>6.72</v>
      </c>
      <c r="C24" s="1">
        <f t="shared" si="0"/>
        <v>9.1920926434122645</v>
      </c>
    </row>
    <row r="25" spans="1:3">
      <c r="A25">
        <v>273.95999999999998</v>
      </c>
      <c r="B25">
        <v>18.600000000000001</v>
      </c>
      <c r="C25" s="1">
        <f t="shared" si="0"/>
        <v>21.462250271983322</v>
      </c>
    </row>
    <row r="26" spans="1:3">
      <c r="A26">
        <v>74.760000000000005</v>
      </c>
      <c r="B26">
        <v>11.64</v>
      </c>
      <c r="C26" s="1">
        <f t="shared" si="0"/>
        <v>11.992951497725789</v>
      </c>
    </row>
    <row r="27" spans="1:3">
      <c r="A27">
        <v>315.48</v>
      </c>
      <c r="B27">
        <v>14.4</v>
      </c>
      <c r="C27" s="1">
        <f t="shared" si="0"/>
        <v>23.435971582762303</v>
      </c>
    </row>
    <row r="28" spans="1:3">
      <c r="A28">
        <v>171.48</v>
      </c>
      <c r="B28">
        <v>18</v>
      </c>
      <c r="C28" s="1">
        <f t="shared" si="0"/>
        <v>16.590695360407459</v>
      </c>
    </row>
    <row r="29" spans="1:3">
      <c r="A29">
        <v>288.12</v>
      </c>
      <c r="B29">
        <v>19.079999999999998</v>
      </c>
      <c r="C29" s="1">
        <f t="shared" si="0"/>
        <v>22.135369100514882</v>
      </c>
    </row>
    <row r="30" spans="1:3">
      <c r="A30">
        <v>298.56</v>
      </c>
      <c r="B30">
        <v>22.68</v>
      </c>
      <c r="C30" s="1">
        <f t="shared" si="0"/>
        <v>22.631651626635609</v>
      </c>
    </row>
    <row r="31" spans="1:3">
      <c r="A31">
        <v>84.72</v>
      </c>
      <c r="B31">
        <v>12.6</v>
      </c>
      <c r="C31" s="1">
        <f t="shared" si="0"/>
        <v>12.466416436438665</v>
      </c>
    </row>
    <row r="32" spans="1:3">
      <c r="A32">
        <v>351.48</v>
      </c>
      <c r="B32">
        <v>25.68</v>
      </c>
      <c r="C32" s="1">
        <f t="shared" si="0"/>
        <v>25.147290638351016</v>
      </c>
    </row>
    <row r="33" spans="1:3">
      <c r="A33">
        <v>135.47999999999999</v>
      </c>
      <c r="B33">
        <v>14.28</v>
      </c>
      <c r="C33" s="1">
        <f t="shared" si="0"/>
        <v>14.879376304818747</v>
      </c>
    </row>
    <row r="34" spans="1:3">
      <c r="A34">
        <v>116.64</v>
      </c>
      <c r="B34">
        <v>11.52</v>
      </c>
      <c r="C34" s="1">
        <f t="shared" si="0"/>
        <v>13.983785999060656</v>
      </c>
    </row>
    <row r="35" spans="1:3">
      <c r="A35">
        <v>318.72000000000003</v>
      </c>
      <c r="B35">
        <v>20.88</v>
      </c>
      <c r="C35" s="1">
        <f t="shared" si="0"/>
        <v>23.58999029776529</v>
      </c>
    </row>
    <row r="36" spans="1:3">
      <c r="A36">
        <v>114.84</v>
      </c>
      <c r="B36">
        <v>11.4</v>
      </c>
      <c r="C36" s="1">
        <f t="shared" si="0"/>
        <v>13.898220046281221</v>
      </c>
    </row>
    <row r="37" spans="1:3">
      <c r="A37">
        <v>348.84</v>
      </c>
      <c r="B37">
        <v>15.36</v>
      </c>
      <c r="C37" s="1">
        <f t="shared" si="0"/>
        <v>25.021793907607844</v>
      </c>
    </row>
    <row r="38" spans="1:3">
      <c r="A38">
        <v>320.27999999999997</v>
      </c>
      <c r="B38">
        <v>30.48</v>
      </c>
      <c r="C38" s="1">
        <f t="shared" si="0"/>
        <v>23.664147456840794</v>
      </c>
    </row>
    <row r="39" spans="1:3">
      <c r="A39">
        <v>89.64</v>
      </c>
      <c r="B39">
        <v>17.64</v>
      </c>
      <c r="C39" s="1">
        <f t="shared" si="0"/>
        <v>12.700296707369123</v>
      </c>
    </row>
    <row r="40" spans="1:3">
      <c r="A40">
        <v>51.72</v>
      </c>
      <c r="B40">
        <v>12.12</v>
      </c>
      <c r="C40" s="1">
        <f t="shared" si="0"/>
        <v>10.897707302149014</v>
      </c>
    </row>
    <row r="41" spans="1:3">
      <c r="A41">
        <v>273.60000000000002</v>
      </c>
      <c r="B41">
        <v>25.8</v>
      </c>
      <c r="C41" s="1">
        <f t="shared" si="0"/>
        <v>21.445137081427436</v>
      </c>
    </row>
    <row r="42" spans="1:3">
      <c r="A42">
        <v>243</v>
      </c>
      <c r="B42">
        <v>19.920000000000002</v>
      </c>
      <c r="C42" s="1">
        <f t="shared" si="0"/>
        <v>19.990515884177029</v>
      </c>
    </row>
    <row r="43" spans="1:3">
      <c r="A43">
        <v>212.4</v>
      </c>
      <c r="B43">
        <v>20.52</v>
      </c>
      <c r="C43" s="1">
        <f t="shared" si="0"/>
        <v>18.535894686926625</v>
      </c>
    </row>
    <row r="44" spans="1:3">
      <c r="A44">
        <v>352.32</v>
      </c>
      <c r="B44">
        <v>24.84</v>
      </c>
      <c r="C44" s="1">
        <f t="shared" si="0"/>
        <v>25.187221416314749</v>
      </c>
    </row>
    <row r="45" spans="1:3">
      <c r="A45">
        <v>248.28</v>
      </c>
      <c r="B45">
        <v>15.48</v>
      </c>
      <c r="C45" s="1">
        <f t="shared" si="0"/>
        <v>20.241509345663374</v>
      </c>
    </row>
    <row r="46" spans="1:3">
      <c r="A46">
        <v>30.12</v>
      </c>
      <c r="B46">
        <v>10.199999999999999</v>
      </c>
      <c r="C46" s="1">
        <f t="shared" si="0"/>
        <v>9.8709158687957874</v>
      </c>
    </row>
    <row r="47" spans="1:3">
      <c r="A47">
        <v>210.12</v>
      </c>
      <c r="B47">
        <v>17.88</v>
      </c>
      <c r="C47" s="1">
        <f t="shared" si="0"/>
        <v>18.427511146739342</v>
      </c>
    </row>
    <row r="48" spans="1:3">
      <c r="A48">
        <v>107.64</v>
      </c>
      <c r="B48">
        <v>12.72</v>
      </c>
      <c r="C48" s="1">
        <f t="shared" si="0"/>
        <v>13.555956235163478</v>
      </c>
    </row>
    <row r="49" spans="1:3">
      <c r="A49">
        <v>287.88</v>
      </c>
      <c r="B49">
        <v>27.84</v>
      </c>
      <c r="C49" s="1">
        <f t="shared" si="0"/>
        <v>22.123960306810957</v>
      </c>
    </row>
    <row r="50" spans="1:3">
      <c r="A50">
        <v>272.64</v>
      </c>
      <c r="B50">
        <v>17.760000000000002</v>
      </c>
      <c r="C50" s="1">
        <f t="shared" si="0"/>
        <v>21.399501906611736</v>
      </c>
    </row>
    <row r="51" spans="1:3">
      <c r="A51">
        <v>80.28</v>
      </c>
      <c r="B51">
        <v>11.64</v>
      </c>
      <c r="C51" s="1">
        <f t="shared" si="0"/>
        <v>12.255353752916058</v>
      </c>
    </row>
    <row r="52" spans="1:3">
      <c r="A52">
        <v>239.76</v>
      </c>
      <c r="B52">
        <v>13.68</v>
      </c>
      <c r="C52" s="1">
        <f t="shared" si="0"/>
        <v>19.836497169174045</v>
      </c>
    </row>
    <row r="53" spans="1:3">
      <c r="A53">
        <v>120.48</v>
      </c>
      <c r="B53">
        <v>12.84</v>
      </c>
      <c r="C53" s="1">
        <f t="shared" si="0"/>
        <v>14.166326698323452</v>
      </c>
    </row>
    <row r="54" spans="1:3">
      <c r="A54">
        <v>259.68</v>
      </c>
      <c r="B54">
        <v>27.12</v>
      </c>
      <c r="C54" s="1">
        <f t="shared" si="0"/>
        <v>20.783427046599801</v>
      </c>
    </row>
    <row r="55" spans="1:3">
      <c r="A55">
        <v>219.12</v>
      </c>
      <c r="B55">
        <v>25.44</v>
      </c>
      <c r="C55" s="1">
        <f t="shared" si="0"/>
        <v>18.855340910636521</v>
      </c>
    </row>
    <row r="56" spans="1:3">
      <c r="A56">
        <v>315.24</v>
      </c>
      <c r="B56">
        <v>24.24</v>
      </c>
      <c r="C56" s="1">
        <f t="shared" si="0"/>
        <v>23.424562789058378</v>
      </c>
    </row>
    <row r="57" spans="1:3">
      <c r="A57">
        <v>238.68</v>
      </c>
      <c r="B57">
        <v>28.44</v>
      </c>
      <c r="C57" s="1">
        <f t="shared" si="0"/>
        <v>19.785157597506384</v>
      </c>
    </row>
    <row r="58" spans="1:3">
      <c r="A58">
        <v>8.76</v>
      </c>
      <c r="B58">
        <v>6.6</v>
      </c>
      <c r="C58" s="1">
        <f t="shared" si="0"/>
        <v>8.8555332291464843</v>
      </c>
    </row>
    <row r="59" spans="1:3">
      <c r="A59">
        <v>163.44</v>
      </c>
      <c r="B59">
        <v>15.84</v>
      </c>
      <c r="C59" s="1">
        <f t="shared" si="0"/>
        <v>16.20850077132598</v>
      </c>
    </row>
    <row r="60" spans="1:3">
      <c r="A60">
        <v>252.96</v>
      </c>
      <c r="B60">
        <v>28.56</v>
      </c>
      <c r="C60" s="1">
        <f t="shared" si="0"/>
        <v>20.463980822889908</v>
      </c>
    </row>
    <row r="61" spans="1:3">
      <c r="A61">
        <v>252.84</v>
      </c>
      <c r="B61">
        <v>22.08</v>
      </c>
      <c r="C61" s="1">
        <f t="shared" si="0"/>
        <v>20.458276426037948</v>
      </c>
    </row>
    <row r="62" spans="1:3">
      <c r="A62">
        <v>64.2</v>
      </c>
      <c r="B62">
        <v>9.7200000000000006</v>
      </c>
      <c r="C62" s="1">
        <f t="shared" si="0"/>
        <v>11.4909645747531</v>
      </c>
    </row>
    <row r="63" spans="1:3">
      <c r="A63">
        <v>313.56</v>
      </c>
      <c r="B63">
        <v>29.04</v>
      </c>
      <c r="C63" s="1">
        <f t="shared" si="0"/>
        <v>23.344701233130905</v>
      </c>
    </row>
    <row r="64" spans="1:3">
      <c r="A64">
        <v>287.16000000000003</v>
      </c>
      <c r="B64">
        <v>18.84</v>
      </c>
      <c r="C64" s="1">
        <f t="shared" si="0"/>
        <v>22.089733925699186</v>
      </c>
    </row>
    <row r="65" spans="1:3">
      <c r="A65">
        <v>123.24</v>
      </c>
      <c r="B65">
        <v>16.8</v>
      </c>
      <c r="C65" s="1">
        <f t="shared" si="0"/>
        <v>14.297527825918586</v>
      </c>
    </row>
    <row r="66" spans="1:3">
      <c r="A66">
        <v>157.32</v>
      </c>
      <c r="B66">
        <v>21.6</v>
      </c>
      <c r="C66" s="1">
        <f t="shared" si="0"/>
        <v>15.917576531875898</v>
      </c>
    </row>
    <row r="67" spans="1:3">
      <c r="A67">
        <v>82.8</v>
      </c>
      <c r="B67">
        <v>11.16</v>
      </c>
      <c r="C67" s="1">
        <f t="shared" ref="C67:C130" si="1">SUM(A67*$B$204)+$B$203</f>
        <v>12.375146086807266</v>
      </c>
    </row>
    <row r="68" spans="1:3">
      <c r="A68">
        <v>37.799999999999997</v>
      </c>
      <c r="B68">
        <v>11.4</v>
      </c>
      <c r="C68" s="1">
        <f t="shared" si="1"/>
        <v>10.235997267321379</v>
      </c>
    </row>
    <row r="69" spans="1:3">
      <c r="A69">
        <v>167.16</v>
      </c>
      <c r="B69">
        <v>16.079999999999998</v>
      </c>
      <c r="C69" s="1">
        <f t="shared" si="1"/>
        <v>16.385337073736814</v>
      </c>
    </row>
    <row r="70" spans="1:3">
      <c r="A70">
        <v>284.88</v>
      </c>
      <c r="B70">
        <v>22.68</v>
      </c>
      <c r="C70" s="1">
        <f t="shared" si="1"/>
        <v>21.981350385511899</v>
      </c>
    </row>
    <row r="71" spans="1:3">
      <c r="A71">
        <v>260.16000000000003</v>
      </c>
      <c r="B71">
        <v>26.76</v>
      </c>
      <c r="C71" s="1">
        <f t="shared" si="1"/>
        <v>20.806244634007651</v>
      </c>
    </row>
    <row r="72" spans="1:3">
      <c r="A72">
        <v>238.92</v>
      </c>
      <c r="B72">
        <v>21.96</v>
      </c>
      <c r="C72" s="1">
        <f t="shared" si="1"/>
        <v>19.796566391210312</v>
      </c>
    </row>
    <row r="73" spans="1:3">
      <c r="A73">
        <v>131.76</v>
      </c>
      <c r="B73">
        <v>14.88</v>
      </c>
      <c r="C73" s="1">
        <f t="shared" si="1"/>
        <v>14.702540002407915</v>
      </c>
    </row>
    <row r="74" spans="1:3">
      <c r="A74">
        <v>32.159999999999997</v>
      </c>
      <c r="B74">
        <v>10.56</v>
      </c>
      <c r="C74" s="1">
        <f t="shared" si="1"/>
        <v>9.9678906152791473</v>
      </c>
    </row>
    <row r="75" spans="1:3">
      <c r="A75">
        <v>155.28</v>
      </c>
      <c r="B75">
        <v>13.2</v>
      </c>
      <c r="C75" s="1">
        <f t="shared" si="1"/>
        <v>15.820601785392538</v>
      </c>
    </row>
    <row r="76" spans="1:3">
      <c r="A76">
        <v>256.08</v>
      </c>
      <c r="B76">
        <v>20.399999999999999</v>
      </c>
      <c r="C76" s="1">
        <f t="shared" si="1"/>
        <v>20.612295141040931</v>
      </c>
    </row>
    <row r="77" spans="1:3">
      <c r="A77">
        <v>20.28</v>
      </c>
      <c r="B77">
        <v>10.44</v>
      </c>
      <c r="C77" s="1">
        <f t="shared" si="1"/>
        <v>9.403155326934872</v>
      </c>
    </row>
    <row r="78" spans="1:3">
      <c r="A78">
        <v>33</v>
      </c>
      <c r="B78">
        <v>8.2799999999999994</v>
      </c>
      <c r="C78" s="1">
        <f t="shared" si="1"/>
        <v>10.007821393242883</v>
      </c>
    </row>
    <row r="79" spans="1:3">
      <c r="A79">
        <v>144.6</v>
      </c>
      <c r="B79">
        <v>17.04</v>
      </c>
      <c r="C79" s="1">
        <f t="shared" si="1"/>
        <v>15.312910465567889</v>
      </c>
    </row>
    <row r="80" spans="1:3">
      <c r="A80">
        <v>6.48</v>
      </c>
      <c r="B80">
        <v>6.36</v>
      </c>
      <c r="C80" s="1">
        <f t="shared" si="1"/>
        <v>8.7471496889591993</v>
      </c>
    </row>
    <row r="81" spans="1:3">
      <c r="A81">
        <v>139.19999999999999</v>
      </c>
      <c r="B81">
        <v>13.2</v>
      </c>
      <c r="C81" s="1">
        <f t="shared" si="1"/>
        <v>15.056212607229581</v>
      </c>
    </row>
    <row r="82" spans="1:3">
      <c r="A82">
        <v>91.68</v>
      </c>
      <c r="B82">
        <v>14.16</v>
      </c>
      <c r="C82" s="1">
        <f t="shared" si="1"/>
        <v>12.797271453852483</v>
      </c>
    </row>
    <row r="83" spans="1:3">
      <c r="A83">
        <v>287.76</v>
      </c>
      <c r="B83">
        <v>14.76</v>
      </c>
      <c r="C83" s="1">
        <f t="shared" si="1"/>
        <v>22.118255909958997</v>
      </c>
    </row>
    <row r="84" spans="1:3">
      <c r="A84">
        <v>90.36</v>
      </c>
      <c r="B84">
        <v>13.56</v>
      </c>
      <c r="C84" s="1">
        <f t="shared" si="1"/>
        <v>12.734523088480897</v>
      </c>
    </row>
    <row r="85" spans="1:3">
      <c r="A85">
        <v>82.08</v>
      </c>
      <c r="B85">
        <v>16.32</v>
      </c>
      <c r="C85" s="1">
        <f t="shared" si="1"/>
        <v>12.340919705695493</v>
      </c>
    </row>
    <row r="86" spans="1:3">
      <c r="A86">
        <v>256.2</v>
      </c>
      <c r="B86">
        <v>26.04</v>
      </c>
      <c r="C86" s="1">
        <f t="shared" si="1"/>
        <v>20.617999537892892</v>
      </c>
    </row>
    <row r="87" spans="1:3">
      <c r="A87">
        <v>231.84</v>
      </c>
      <c r="B87">
        <v>18.239999999999998</v>
      </c>
      <c r="C87" s="1">
        <f t="shared" si="1"/>
        <v>19.460006976944531</v>
      </c>
    </row>
    <row r="88" spans="1:3">
      <c r="A88">
        <v>91.56</v>
      </c>
      <c r="B88">
        <v>14.4</v>
      </c>
      <c r="C88" s="1">
        <f t="shared" si="1"/>
        <v>12.79156705700052</v>
      </c>
    </row>
    <row r="89" spans="1:3">
      <c r="A89">
        <v>132.84</v>
      </c>
      <c r="B89">
        <v>19.2</v>
      </c>
      <c r="C89" s="1">
        <f t="shared" si="1"/>
        <v>14.753879574075576</v>
      </c>
    </row>
    <row r="90" spans="1:3">
      <c r="A90">
        <v>105.96</v>
      </c>
      <c r="B90">
        <v>15.48</v>
      </c>
      <c r="C90" s="1">
        <f t="shared" si="1"/>
        <v>13.476094679236004</v>
      </c>
    </row>
    <row r="91" spans="1:3">
      <c r="A91">
        <v>131.76</v>
      </c>
      <c r="B91">
        <v>20.04</v>
      </c>
      <c r="C91" s="1">
        <f t="shared" si="1"/>
        <v>14.702540002407915</v>
      </c>
    </row>
    <row r="92" spans="1:3">
      <c r="A92">
        <v>161.16</v>
      </c>
      <c r="B92">
        <v>13.44</v>
      </c>
      <c r="C92" s="1">
        <f t="shared" si="1"/>
        <v>16.100117231138697</v>
      </c>
    </row>
    <row r="93" spans="1:3">
      <c r="A93">
        <v>34.32</v>
      </c>
      <c r="B93">
        <v>8.76</v>
      </c>
      <c r="C93" s="1">
        <f t="shared" si="1"/>
        <v>10.07056975861447</v>
      </c>
    </row>
    <row r="94" spans="1:3">
      <c r="A94">
        <v>261.24</v>
      </c>
      <c r="B94">
        <v>23.28</v>
      </c>
      <c r="C94" s="1">
        <f t="shared" si="1"/>
        <v>20.857584205675312</v>
      </c>
    </row>
    <row r="95" spans="1:3">
      <c r="A95">
        <v>301.08</v>
      </c>
      <c r="B95">
        <v>26.64</v>
      </c>
      <c r="C95" s="1">
        <f t="shared" si="1"/>
        <v>22.751443960526817</v>
      </c>
    </row>
    <row r="96" spans="1:3">
      <c r="A96">
        <v>128.88</v>
      </c>
      <c r="B96">
        <v>13.8</v>
      </c>
      <c r="C96" s="1">
        <f t="shared" si="1"/>
        <v>14.565634477960817</v>
      </c>
    </row>
    <row r="97" spans="1:3">
      <c r="A97">
        <v>195.96</v>
      </c>
      <c r="B97">
        <v>20.28</v>
      </c>
      <c r="C97" s="1">
        <f t="shared" si="1"/>
        <v>17.754392318207785</v>
      </c>
    </row>
    <row r="98" spans="1:3">
      <c r="A98">
        <v>237.12</v>
      </c>
      <c r="B98">
        <v>14.04</v>
      </c>
      <c r="C98" s="1">
        <f t="shared" si="1"/>
        <v>19.711000438430876</v>
      </c>
    </row>
    <row r="99" spans="1:3">
      <c r="A99">
        <v>221.88</v>
      </c>
      <c r="B99">
        <v>18.600000000000001</v>
      </c>
      <c r="C99" s="1">
        <f t="shared" si="1"/>
        <v>18.986542038231654</v>
      </c>
    </row>
    <row r="100" spans="1:3">
      <c r="A100">
        <v>347.64</v>
      </c>
      <c r="B100">
        <v>30.48</v>
      </c>
      <c r="C100" s="1">
        <f t="shared" si="1"/>
        <v>24.964749939088215</v>
      </c>
    </row>
    <row r="101" spans="1:3">
      <c r="A101">
        <v>162.24</v>
      </c>
      <c r="B101">
        <v>20.64</v>
      </c>
      <c r="C101" s="1">
        <f t="shared" si="1"/>
        <v>16.151456802806358</v>
      </c>
    </row>
    <row r="102" spans="1:3">
      <c r="A102">
        <v>266.88</v>
      </c>
      <c r="B102">
        <v>14.04</v>
      </c>
      <c r="C102" s="1">
        <f t="shared" si="1"/>
        <v>21.125690857717544</v>
      </c>
    </row>
    <row r="103" spans="1:3">
      <c r="A103">
        <v>355.68</v>
      </c>
      <c r="B103">
        <v>28.56</v>
      </c>
      <c r="C103" s="1">
        <f t="shared" si="1"/>
        <v>25.346944528169693</v>
      </c>
    </row>
    <row r="104" spans="1:3">
      <c r="A104">
        <v>336.24</v>
      </c>
      <c r="B104">
        <v>17.760000000000002</v>
      </c>
      <c r="C104" s="1">
        <f t="shared" si="1"/>
        <v>24.422832238151791</v>
      </c>
    </row>
    <row r="105" spans="1:3">
      <c r="A105">
        <v>225.48</v>
      </c>
      <c r="B105">
        <v>17.64</v>
      </c>
      <c r="C105" s="1">
        <f t="shared" si="1"/>
        <v>19.157673943790524</v>
      </c>
    </row>
    <row r="106" spans="1:3">
      <c r="A106">
        <v>285.83999999999997</v>
      </c>
      <c r="B106">
        <v>24.84</v>
      </c>
      <c r="C106" s="1">
        <f t="shared" si="1"/>
        <v>22.026985560327596</v>
      </c>
    </row>
    <row r="107" spans="1:3">
      <c r="A107">
        <v>165.48</v>
      </c>
      <c r="B107">
        <v>23.04</v>
      </c>
      <c r="C107" s="1">
        <f t="shared" si="1"/>
        <v>16.305475517809342</v>
      </c>
    </row>
    <row r="108" spans="1:3">
      <c r="A108">
        <v>30</v>
      </c>
      <c r="B108">
        <v>8.64</v>
      </c>
      <c r="C108" s="1">
        <f t="shared" si="1"/>
        <v>9.8652114719438249</v>
      </c>
    </row>
    <row r="109" spans="1:3">
      <c r="A109">
        <v>108.48</v>
      </c>
      <c r="B109">
        <v>10.44</v>
      </c>
      <c r="C109" s="1">
        <f t="shared" si="1"/>
        <v>13.595887013127214</v>
      </c>
    </row>
    <row r="110" spans="1:3">
      <c r="A110">
        <v>15.72</v>
      </c>
      <c r="B110">
        <v>6.36</v>
      </c>
      <c r="C110" s="1">
        <f t="shared" si="1"/>
        <v>9.186388246560302</v>
      </c>
    </row>
    <row r="111" spans="1:3">
      <c r="A111">
        <v>306.48</v>
      </c>
      <c r="B111">
        <v>23.76</v>
      </c>
      <c r="C111" s="1">
        <f t="shared" si="1"/>
        <v>23.008141818865127</v>
      </c>
    </row>
    <row r="112" spans="1:3">
      <c r="A112">
        <v>270.95999999999998</v>
      </c>
      <c r="B112">
        <v>16.079999999999998</v>
      </c>
      <c r="C112" s="1">
        <f t="shared" si="1"/>
        <v>21.31964035068426</v>
      </c>
    </row>
    <row r="113" spans="1:3">
      <c r="A113">
        <v>290.04000000000002</v>
      </c>
      <c r="B113">
        <v>26.16</v>
      </c>
      <c r="C113" s="1">
        <f t="shared" si="1"/>
        <v>22.22663945014628</v>
      </c>
    </row>
    <row r="114" spans="1:3">
      <c r="A114">
        <v>210.84</v>
      </c>
      <c r="B114">
        <v>16.920000000000002</v>
      </c>
      <c r="C114" s="1">
        <f t="shared" si="1"/>
        <v>18.461737527851117</v>
      </c>
    </row>
    <row r="115" spans="1:3">
      <c r="A115">
        <v>251.52</v>
      </c>
      <c r="B115">
        <v>19.079999999999998</v>
      </c>
      <c r="C115" s="1">
        <f t="shared" si="1"/>
        <v>20.395528060666358</v>
      </c>
    </row>
    <row r="116" spans="1:3">
      <c r="A116">
        <v>93.84</v>
      </c>
      <c r="B116">
        <v>17.52</v>
      </c>
      <c r="C116" s="1">
        <f t="shared" si="1"/>
        <v>12.899950597187805</v>
      </c>
    </row>
    <row r="117" spans="1:3">
      <c r="A117">
        <v>90.12</v>
      </c>
      <c r="B117">
        <v>15.12</v>
      </c>
      <c r="C117" s="1">
        <f t="shared" si="1"/>
        <v>12.723114294776973</v>
      </c>
    </row>
    <row r="118" spans="1:3">
      <c r="A118">
        <v>167.04</v>
      </c>
      <c r="B118">
        <v>14.64</v>
      </c>
      <c r="C118" s="1">
        <f t="shared" si="1"/>
        <v>16.379632676884849</v>
      </c>
    </row>
    <row r="119" spans="1:3">
      <c r="A119">
        <v>91.68</v>
      </c>
      <c r="B119">
        <v>11.28</v>
      </c>
      <c r="C119" s="1">
        <f t="shared" si="1"/>
        <v>12.797271453852483</v>
      </c>
    </row>
    <row r="120" spans="1:3">
      <c r="A120">
        <v>150.84</v>
      </c>
      <c r="B120">
        <v>19.079999999999998</v>
      </c>
      <c r="C120" s="1">
        <f t="shared" si="1"/>
        <v>15.609539101869931</v>
      </c>
    </row>
    <row r="121" spans="1:3">
      <c r="A121">
        <v>23.28</v>
      </c>
      <c r="B121">
        <v>7.92</v>
      </c>
      <c r="C121" s="1">
        <f t="shared" si="1"/>
        <v>9.5457652482339324</v>
      </c>
    </row>
    <row r="122" spans="1:3">
      <c r="A122">
        <v>169.56</v>
      </c>
      <c r="B122">
        <v>18.600000000000001</v>
      </c>
      <c r="C122" s="1">
        <f t="shared" si="1"/>
        <v>16.499425010776061</v>
      </c>
    </row>
    <row r="123" spans="1:3">
      <c r="A123">
        <v>22.56</v>
      </c>
      <c r="B123">
        <v>8.4</v>
      </c>
      <c r="C123" s="1">
        <f t="shared" si="1"/>
        <v>9.511538867122157</v>
      </c>
    </row>
    <row r="124" spans="1:3">
      <c r="A124">
        <v>268.8</v>
      </c>
      <c r="B124">
        <v>13.92</v>
      </c>
      <c r="C124" s="1">
        <f t="shared" si="1"/>
        <v>21.216961207348941</v>
      </c>
    </row>
    <row r="125" spans="1:3">
      <c r="A125">
        <v>147.72</v>
      </c>
      <c r="B125">
        <v>18.239999999999998</v>
      </c>
      <c r="C125" s="1">
        <f t="shared" si="1"/>
        <v>15.461224783718908</v>
      </c>
    </row>
    <row r="126" spans="1:3">
      <c r="A126">
        <v>275.39999999999998</v>
      </c>
      <c r="B126">
        <v>23.64</v>
      </c>
      <c r="C126" s="1">
        <f t="shared" si="1"/>
        <v>21.530703034206869</v>
      </c>
    </row>
    <row r="127" spans="1:3">
      <c r="A127">
        <v>104.64</v>
      </c>
      <c r="B127">
        <v>12.72</v>
      </c>
      <c r="C127" s="1">
        <f t="shared" si="1"/>
        <v>13.41334631386442</v>
      </c>
    </row>
    <row r="128" spans="1:3">
      <c r="A128">
        <v>9.36</v>
      </c>
      <c r="B128">
        <v>7.92</v>
      </c>
      <c r="C128" s="1">
        <f t="shared" si="1"/>
        <v>8.8840552134062971</v>
      </c>
    </row>
    <row r="129" spans="1:3">
      <c r="A129">
        <v>96.24</v>
      </c>
      <c r="B129">
        <v>10.56</v>
      </c>
      <c r="C129" s="1">
        <f t="shared" si="1"/>
        <v>13.014038534227051</v>
      </c>
    </row>
    <row r="130" spans="1:3">
      <c r="A130">
        <v>264.36</v>
      </c>
      <c r="B130">
        <v>29.64</v>
      </c>
      <c r="C130" s="1">
        <f t="shared" si="1"/>
        <v>21.005898523826332</v>
      </c>
    </row>
    <row r="131" spans="1:3">
      <c r="A131">
        <v>71.52</v>
      </c>
      <c r="B131">
        <v>11.64</v>
      </c>
      <c r="C131" s="1">
        <f t="shared" ref="C131:C194" si="2">SUM(A131*$B$204)+$B$203</f>
        <v>11.838932782722804</v>
      </c>
    </row>
    <row r="132" spans="1:3">
      <c r="A132">
        <v>0.84</v>
      </c>
      <c r="B132">
        <v>1.92</v>
      </c>
      <c r="C132" s="1">
        <f t="shared" si="2"/>
        <v>8.479043036916968</v>
      </c>
    </row>
    <row r="133" spans="1:3">
      <c r="A133">
        <v>318.24</v>
      </c>
      <c r="B133">
        <v>15.24</v>
      </c>
      <c r="C133" s="1">
        <f t="shared" si="2"/>
        <v>23.56717271035744</v>
      </c>
    </row>
    <row r="134" spans="1:3">
      <c r="A134">
        <v>10.08</v>
      </c>
      <c r="B134">
        <v>6.84</v>
      </c>
      <c r="C134" s="1">
        <f t="shared" si="2"/>
        <v>8.9182815945180707</v>
      </c>
    </row>
    <row r="135" spans="1:3">
      <c r="A135">
        <v>263.76</v>
      </c>
      <c r="B135">
        <v>23.52</v>
      </c>
      <c r="C135" s="1">
        <f t="shared" si="2"/>
        <v>20.977376539566521</v>
      </c>
    </row>
    <row r="136" spans="1:3">
      <c r="A136">
        <v>44.28</v>
      </c>
      <c r="B136">
        <v>12.96</v>
      </c>
      <c r="C136" s="1">
        <f t="shared" si="2"/>
        <v>10.544034697327346</v>
      </c>
    </row>
    <row r="137" spans="1:3">
      <c r="A137">
        <v>57.96</v>
      </c>
      <c r="B137">
        <v>13.92</v>
      </c>
      <c r="C137" s="1">
        <f t="shared" si="2"/>
        <v>11.194335938451056</v>
      </c>
    </row>
    <row r="138" spans="1:3">
      <c r="A138">
        <v>30.72</v>
      </c>
      <c r="B138">
        <v>11.4</v>
      </c>
      <c r="C138" s="1">
        <f t="shared" si="2"/>
        <v>9.8994378530555984</v>
      </c>
    </row>
    <row r="139" spans="1:3">
      <c r="A139">
        <v>328.44</v>
      </c>
      <c r="B139">
        <v>24.96</v>
      </c>
      <c r="C139" s="1">
        <f t="shared" si="2"/>
        <v>24.052046442774241</v>
      </c>
    </row>
    <row r="140" spans="1:3">
      <c r="A140">
        <v>51.6</v>
      </c>
      <c r="B140">
        <v>11.52</v>
      </c>
      <c r="C140" s="1">
        <f t="shared" si="2"/>
        <v>10.892002905297051</v>
      </c>
    </row>
    <row r="141" spans="1:3">
      <c r="A141">
        <v>221.88</v>
      </c>
      <c r="B141">
        <v>24.84</v>
      </c>
      <c r="C141" s="1">
        <f t="shared" si="2"/>
        <v>18.986542038231654</v>
      </c>
    </row>
    <row r="142" spans="1:3">
      <c r="A142">
        <v>88.08</v>
      </c>
      <c r="B142">
        <v>13.08</v>
      </c>
      <c r="C142" s="1">
        <f t="shared" si="2"/>
        <v>12.626139548293612</v>
      </c>
    </row>
    <row r="143" spans="1:3">
      <c r="A143">
        <v>232.44</v>
      </c>
      <c r="B143">
        <v>23.04</v>
      </c>
      <c r="C143" s="1">
        <f t="shared" si="2"/>
        <v>19.488528961204345</v>
      </c>
    </row>
    <row r="144" spans="1:3">
      <c r="A144">
        <v>264.60000000000002</v>
      </c>
      <c r="B144">
        <v>24.12</v>
      </c>
      <c r="C144" s="1">
        <f t="shared" si="2"/>
        <v>21.01730731753026</v>
      </c>
    </row>
    <row r="145" spans="1:3">
      <c r="A145">
        <v>125.52</v>
      </c>
      <c r="B145">
        <v>12.48</v>
      </c>
      <c r="C145" s="1">
        <f t="shared" si="2"/>
        <v>14.405911366105871</v>
      </c>
    </row>
    <row r="146" spans="1:3">
      <c r="A146">
        <v>115.44</v>
      </c>
      <c r="B146">
        <v>13.68</v>
      </c>
      <c r="C146" s="1">
        <f t="shared" si="2"/>
        <v>13.926742030541032</v>
      </c>
    </row>
    <row r="147" spans="1:3">
      <c r="A147">
        <v>168.36</v>
      </c>
      <c r="B147">
        <v>12.36</v>
      </c>
      <c r="C147" s="1">
        <f t="shared" si="2"/>
        <v>16.442381042256436</v>
      </c>
    </row>
    <row r="148" spans="1:3">
      <c r="A148">
        <v>288.12</v>
      </c>
      <c r="B148">
        <v>15.84</v>
      </c>
      <c r="C148" s="1">
        <f t="shared" si="2"/>
        <v>22.135369100514882</v>
      </c>
    </row>
    <row r="149" spans="1:3">
      <c r="A149">
        <v>291.83999999999997</v>
      </c>
      <c r="B149">
        <v>30.48</v>
      </c>
      <c r="C149" s="1">
        <f t="shared" si="2"/>
        <v>22.312205402925713</v>
      </c>
    </row>
    <row r="150" spans="1:3">
      <c r="A150">
        <v>45.6</v>
      </c>
      <c r="B150">
        <v>13.08</v>
      </c>
      <c r="C150" s="1">
        <f t="shared" si="2"/>
        <v>10.606783062698932</v>
      </c>
    </row>
    <row r="151" spans="1:3">
      <c r="A151">
        <v>53.64</v>
      </c>
      <c r="B151">
        <v>12.12</v>
      </c>
      <c r="C151" s="1">
        <f t="shared" si="2"/>
        <v>10.988977651780411</v>
      </c>
    </row>
    <row r="152" spans="1:3">
      <c r="A152">
        <v>336.84</v>
      </c>
      <c r="B152">
        <v>19.32</v>
      </c>
      <c r="C152" s="1">
        <f t="shared" si="2"/>
        <v>24.451354222411602</v>
      </c>
    </row>
    <row r="153" spans="1:3">
      <c r="A153">
        <v>145.19999999999999</v>
      </c>
      <c r="B153">
        <v>13.92</v>
      </c>
      <c r="C153" s="1">
        <f t="shared" si="2"/>
        <v>15.3414324498277</v>
      </c>
    </row>
    <row r="154" spans="1:3">
      <c r="A154">
        <v>237.12</v>
      </c>
      <c r="B154">
        <v>19.920000000000002</v>
      </c>
      <c r="C154" s="1">
        <f t="shared" si="2"/>
        <v>19.711000438430876</v>
      </c>
    </row>
    <row r="155" spans="1:3">
      <c r="A155">
        <v>205.56</v>
      </c>
      <c r="B155">
        <v>22.8</v>
      </c>
      <c r="C155" s="1">
        <f t="shared" si="2"/>
        <v>18.210744066364771</v>
      </c>
    </row>
    <row r="156" spans="1:3">
      <c r="A156">
        <v>225.36</v>
      </c>
      <c r="B156">
        <v>18.72</v>
      </c>
      <c r="C156" s="1">
        <f t="shared" si="2"/>
        <v>19.151969546938563</v>
      </c>
    </row>
    <row r="157" spans="1:3">
      <c r="A157">
        <v>4.92</v>
      </c>
      <c r="B157">
        <v>3.84</v>
      </c>
      <c r="C157" s="1">
        <f t="shared" si="2"/>
        <v>8.6729925298836896</v>
      </c>
    </row>
    <row r="158" spans="1:3">
      <c r="A158">
        <v>112.68</v>
      </c>
      <c r="B158">
        <v>18.36</v>
      </c>
      <c r="C158" s="1">
        <f t="shared" si="2"/>
        <v>13.795540902945898</v>
      </c>
    </row>
    <row r="159" spans="1:3">
      <c r="A159">
        <v>179.76</v>
      </c>
      <c r="B159">
        <v>12.12</v>
      </c>
      <c r="C159" s="1">
        <f t="shared" si="2"/>
        <v>16.984298743192859</v>
      </c>
    </row>
    <row r="160" spans="1:3">
      <c r="A160">
        <v>14.04</v>
      </c>
      <c r="B160">
        <v>8.76</v>
      </c>
      <c r="C160" s="1">
        <f t="shared" si="2"/>
        <v>9.1065266906328297</v>
      </c>
    </row>
    <row r="161" spans="1:3">
      <c r="A161">
        <v>158.04</v>
      </c>
      <c r="B161">
        <v>15.48</v>
      </c>
      <c r="C161" s="1">
        <f t="shared" si="2"/>
        <v>15.951802912987674</v>
      </c>
    </row>
    <row r="162" spans="1:3">
      <c r="A162">
        <v>207</v>
      </c>
      <c r="B162">
        <v>17.28</v>
      </c>
      <c r="C162" s="1">
        <f t="shared" si="2"/>
        <v>18.279196828588319</v>
      </c>
    </row>
    <row r="163" spans="1:3">
      <c r="A163">
        <v>102.84</v>
      </c>
      <c r="B163">
        <v>15.96</v>
      </c>
      <c r="C163" s="1">
        <f t="shared" si="2"/>
        <v>13.327780361084983</v>
      </c>
    </row>
    <row r="164" spans="1:3">
      <c r="A164">
        <v>226.08</v>
      </c>
      <c r="B164">
        <v>17.88</v>
      </c>
      <c r="C164" s="1">
        <f t="shared" si="2"/>
        <v>19.186195928050338</v>
      </c>
    </row>
    <row r="165" spans="1:3">
      <c r="A165">
        <v>196.2</v>
      </c>
      <c r="B165">
        <v>21.6</v>
      </c>
      <c r="C165" s="1">
        <f t="shared" si="2"/>
        <v>17.765801111911706</v>
      </c>
    </row>
    <row r="166" spans="1:3">
      <c r="A166">
        <v>140.63999999999999</v>
      </c>
      <c r="B166">
        <v>14.28</v>
      </c>
      <c r="C166" s="1">
        <f t="shared" si="2"/>
        <v>15.12466536945313</v>
      </c>
    </row>
    <row r="167" spans="1:3">
      <c r="A167">
        <v>281.39999999999998</v>
      </c>
      <c r="B167">
        <v>14.28</v>
      </c>
      <c r="C167" s="1">
        <f t="shared" si="2"/>
        <v>21.81592287680499</v>
      </c>
    </row>
    <row r="168" spans="1:3">
      <c r="A168">
        <v>21.48</v>
      </c>
      <c r="B168">
        <v>9.6</v>
      </c>
      <c r="C168" s="1">
        <f t="shared" si="2"/>
        <v>9.4601992954544958</v>
      </c>
    </row>
    <row r="169" spans="1:3">
      <c r="A169">
        <v>248.16</v>
      </c>
      <c r="B169">
        <v>14.64</v>
      </c>
      <c r="C169" s="1">
        <f t="shared" si="2"/>
        <v>20.235804948811413</v>
      </c>
    </row>
    <row r="170" spans="1:3">
      <c r="A170">
        <v>258.48</v>
      </c>
      <c r="B170">
        <v>20.52</v>
      </c>
      <c r="C170" s="1">
        <f t="shared" si="2"/>
        <v>20.726383078080175</v>
      </c>
    </row>
    <row r="171" spans="1:3">
      <c r="A171">
        <v>341.16</v>
      </c>
      <c r="B171">
        <v>18</v>
      </c>
      <c r="C171" s="1">
        <f t="shared" si="2"/>
        <v>24.656712509082254</v>
      </c>
    </row>
    <row r="172" spans="1:3">
      <c r="A172">
        <v>60</v>
      </c>
      <c r="B172">
        <v>10.08</v>
      </c>
      <c r="C172" s="1">
        <f t="shared" si="2"/>
        <v>11.291310684934416</v>
      </c>
    </row>
    <row r="173" spans="1:3">
      <c r="A173">
        <v>197.4</v>
      </c>
      <c r="B173">
        <v>17.399999999999999</v>
      </c>
      <c r="C173" s="1">
        <f t="shared" si="2"/>
        <v>17.822845080431328</v>
      </c>
    </row>
    <row r="174" spans="1:3">
      <c r="A174">
        <v>23.52</v>
      </c>
      <c r="B174">
        <v>9.1199999999999992</v>
      </c>
      <c r="C174" s="1">
        <f t="shared" si="2"/>
        <v>9.5571740419378557</v>
      </c>
    </row>
    <row r="175" spans="1:3">
      <c r="A175">
        <v>202.08</v>
      </c>
      <c r="B175">
        <v>14.04</v>
      </c>
      <c r="C175" s="1">
        <f t="shared" si="2"/>
        <v>18.045316557657863</v>
      </c>
    </row>
    <row r="176" spans="1:3">
      <c r="A176">
        <v>266.88</v>
      </c>
      <c r="B176">
        <v>13.8</v>
      </c>
      <c r="C176" s="1">
        <f t="shared" si="2"/>
        <v>21.125690857717544</v>
      </c>
    </row>
    <row r="177" spans="1:3">
      <c r="A177">
        <v>332.28</v>
      </c>
      <c r="B177">
        <v>32.4</v>
      </c>
      <c r="C177" s="1">
        <f t="shared" si="2"/>
        <v>24.234587142037036</v>
      </c>
    </row>
    <row r="178" spans="1:3">
      <c r="A178">
        <v>298.08</v>
      </c>
      <c r="B178">
        <v>24.24</v>
      </c>
      <c r="C178" s="1">
        <f t="shared" si="2"/>
        <v>22.608834039227759</v>
      </c>
    </row>
    <row r="179" spans="1:3">
      <c r="A179">
        <v>204.24</v>
      </c>
      <c r="B179">
        <v>14.04</v>
      </c>
      <c r="C179" s="1">
        <f t="shared" si="2"/>
        <v>18.147995700993185</v>
      </c>
    </row>
    <row r="180" spans="1:3">
      <c r="A180">
        <v>332.04</v>
      </c>
      <c r="B180">
        <v>14.16</v>
      </c>
      <c r="C180" s="1">
        <f t="shared" si="2"/>
        <v>24.223178348333111</v>
      </c>
    </row>
    <row r="181" spans="1:3">
      <c r="A181">
        <v>198.72</v>
      </c>
      <c r="B181">
        <v>15.12</v>
      </c>
      <c r="C181" s="1">
        <f t="shared" si="2"/>
        <v>17.885593445802918</v>
      </c>
    </row>
    <row r="182" spans="1:3">
      <c r="A182">
        <v>187.92</v>
      </c>
      <c r="B182">
        <v>12.6</v>
      </c>
      <c r="C182" s="1">
        <f t="shared" si="2"/>
        <v>17.372197729126302</v>
      </c>
    </row>
    <row r="183" spans="1:3">
      <c r="A183">
        <v>262.2</v>
      </c>
      <c r="B183">
        <v>14.64</v>
      </c>
      <c r="C183" s="1">
        <f t="shared" si="2"/>
        <v>20.903219380491009</v>
      </c>
    </row>
    <row r="184" spans="1:3">
      <c r="A184">
        <v>67.44</v>
      </c>
      <c r="B184">
        <v>10.44</v>
      </c>
      <c r="C184" s="1">
        <f t="shared" si="2"/>
        <v>11.644983289756084</v>
      </c>
    </row>
    <row r="185" spans="1:3">
      <c r="A185">
        <v>345.12</v>
      </c>
      <c r="B185">
        <v>31.44</v>
      </c>
      <c r="C185" s="1">
        <f t="shared" si="2"/>
        <v>24.84495760519701</v>
      </c>
    </row>
    <row r="186" spans="1:3">
      <c r="A186">
        <v>304.56</v>
      </c>
      <c r="B186">
        <v>21.12</v>
      </c>
      <c r="C186" s="1">
        <f t="shared" si="2"/>
        <v>22.916871469233726</v>
      </c>
    </row>
    <row r="187" spans="1:3">
      <c r="A187">
        <v>246</v>
      </c>
      <c r="B187">
        <v>27.12</v>
      </c>
      <c r="C187" s="1">
        <f t="shared" si="2"/>
        <v>20.133125805476091</v>
      </c>
    </row>
    <row r="188" spans="1:3">
      <c r="A188">
        <v>167.4</v>
      </c>
      <c r="B188">
        <v>12.36</v>
      </c>
      <c r="C188" s="1">
        <f t="shared" si="2"/>
        <v>16.396745867440739</v>
      </c>
    </row>
    <row r="189" spans="1:3">
      <c r="A189">
        <v>229.32</v>
      </c>
      <c r="B189">
        <v>20.76</v>
      </c>
      <c r="C189" s="1">
        <f t="shared" si="2"/>
        <v>19.340214643053322</v>
      </c>
    </row>
    <row r="190" spans="1:3">
      <c r="A190">
        <v>343.2</v>
      </c>
      <c r="B190">
        <v>19.079999999999998</v>
      </c>
      <c r="C190" s="1">
        <f t="shared" si="2"/>
        <v>24.753687255565609</v>
      </c>
    </row>
    <row r="191" spans="1:3">
      <c r="A191">
        <v>22.44</v>
      </c>
      <c r="B191">
        <v>8.0399999999999991</v>
      </c>
      <c r="C191" s="1">
        <f t="shared" si="2"/>
        <v>9.5058344702701945</v>
      </c>
    </row>
    <row r="192" spans="1:3">
      <c r="A192">
        <v>47.4</v>
      </c>
      <c r="B192">
        <v>12.96</v>
      </c>
      <c r="C192" s="1">
        <f t="shared" si="2"/>
        <v>10.692349015478367</v>
      </c>
    </row>
    <row r="193" spans="1:3">
      <c r="A193">
        <v>90.6</v>
      </c>
      <c r="B193">
        <v>11.88</v>
      </c>
      <c r="C193" s="1">
        <f t="shared" si="2"/>
        <v>12.74593188218482</v>
      </c>
    </row>
    <row r="194" spans="1:3">
      <c r="A194">
        <v>20.64</v>
      </c>
      <c r="B194">
        <v>7.08</v>
      </c>
      <c r="C194" s="1">
        <f t="shared" si="2"/>
        <v>9.4202685174907597</v>
      </c>
    </row>
    <row r="195" spans="1:3">
      <c r="A195">
        <v>200.16</v>
      </c>
      <c r="B195">
        <v>23.52</v>
      </c>
      <c r="C195" s="1">
        <f t="shared" ref="C195:C201" si="3">SUM(A195*$B$204)+$B$203</f>
        <v>17.954046208026465</v>
      </c>
    </row>
    <row r="196" spans="1:3">
      <c r="A196">
        <v>179.64</v>
      </c>
      <c r="B196">
        <v>20.76</v>
      </c>
      <c r="C196" s="1">
        <f t="shared" si="3"/>
        <v>16.978594346340898</v>
      </c>
    </row>
    <row r="197" spans="1:3">
      <c r="A197">
        <v>45.84</v>
      </c>
      <c r="B197">
        <v>9.1199999999999992</v>
      </c>
      <c r="C197" s="1">
        <f t="shared" si="3"/>
        <v>10.618191856402857</v>
      </c>
    </row>
    <row r="198" spans="1:3">
      <c r="A198">
        <v>113.04</v>
      </c>
      <c r="B198">
        <v>11.64</v>
      </c>
      <c r="C198" s="1">
        <f t="shared" si="3"/>
        <v>13.812654093501784</v>
      </c>
    </row>
    <row r="199" spans="1:3">
      <c r="A199">
        <v>212.4</v>
      </c>
      <c r="B199">
        <v>15.36</v>
      </c>
      <c r="C199" s="1">
        <f t="shared" si="3"/>
        <v>18.535894686926625</v>
      </c>
    </row>
    <row r="200" spans="1:3">
      <c r="A200">
        <v>340.32</v>
      </c>
      <c r="B200">
        <v>30.6</v>
      </c>
      <c r="C200" s="1">
        <f t="shared" si="3"/>
        <v>24.616781731118515</v>
      </c>
    </row>
    <row r="201" spans="1:3">
      <c r="A201">
        <v>278.52</v>
      </c>
      <c r="B201">
        <v>16.079999999999998</v>
      </c>
      <c r="C201" s="1">
        <f t="shared" si="3"/>
        <v>21.679017352357892</v>
      </c>
    </row>
    <row r="203" spans="1:3">
      <c r="A203" t="s">
        <v>3</v>
      </c>
      <c r="B203">
        <f>INTERCEPT(B2:B201,A2:A201)</f>
        <v>8.4391122589532319</v>
      </c>
    </row>
    <row r="204" spans="1:3">
      <c r="A204" t="s">
        <v>4</v>
      </c>
      <c r="B204">
        <f>SLOPE(B2:B201,A2:A201)</f>
        <v>4.753664043301975E-2</v>
      </c>
    </row>
  </sheetData>
  <autoFilter ref="A1:C201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propaganda vs vendas</vt:lpstr>
      <vt:lpstr>Marketing</vt:lpstr>
      <vt:lpstr>Marketing!marketing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Oracle Inc.</dc:creator>
  <cp:lastModifiedBy>Oracle Inc.</cp:lastModifiedBy>
  <dcterms:created xsi:type="dcterms:W3CDTF">2019-10-03T02:03:18Z</dcterms:created>
  <dcterms:modified xsi:type="dcterms:W3CDTF">2019-10-20T23:53:45Z</dcterms:modified>
</cp:coreProperties>
</file>