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328d27bb264ea24/Jupyter/Two_Part_Sin_Cos/"/>
    </mc:Choice>
  </mc:AlternateContent>
  <xr:revisionPtr revIDLastSave="0" documentId="11_6D1E5745A56B3A81D15C0BEC85898994669C69ED" xr6:coauthVersionLast="47" xr6:coauthVersionMax="47" xr10:uidLastSave="{00000000-0000-0000-0000-000000000000}"/>
  <bookViews>
    <workbookView xWindow="1000" yWindow="500" windowWidth="24300" windowHeight="17000" tabRatio="50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3" i="1" l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<sst xmlns="http://schemas.openxmlformats.org/spreadsheetml/2006/main" count="385" uniqueCount="21">
  <si>
    <t>동탄역 시범우남퍼스트빌아파트</t>
  </si>
  <si>
    <t>월</t>
  </si>
  <si>
    <t>계약일</t>
  </si>
  <si>
    <t>일</t>
  </si>
  <si>
    <t>년</t>
  </si>
  <si>
    <t>본번</t>
  </si>
  <si>
    <t>.</t>
  </si>
  <si>
    <t>층</t>
  </si>
  <si>
    <t>단지명</t>
  </si>
  <si>
    <t>도로명</t>
  </si>
  <si>
    <t>부번</t>
  </si>
  <si>
    <t>경기도 화성시 청계동</t>
  </si>
  <si>
    <t>동탄대로시범길 276</t>
  </si>
  <si>
    <t>거래금액(만원)</t>
  </si>
  <si>
    <t>separate</t>
  </si>
  <si>
    <t>시작</t>
  </si>
  <si>
    <t>노트</t>
  </si>
  <si>
    <t>계약년월</t>
  </si>
  <si>
    <t>date</t>
  </si>
  <si>
    <t>전용면적(㎡)</t>
  </si>
  <si>
    <t>건축년도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</si>
</sst>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[$-409]d&quot;-&quot;mmm&quot;-&quot;yy;@"/>
    <numFmt numFmtId="179" formatCode="00"/>
  </numFmts>
  <fonts count="2">
    <font>
      <sz val="12"/>
      <color rgb="FF000000"/>
      <name val="맑은 고딕"/>
    </font>
    <font>
      <sz val="8"/>
      <name val="나눔명조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/>
    <xf numFmtId="176" fontId="0" fillId="0" borderId="0" xfId="0" applyNumberFormat="1"/>
    <xf numFmtId="0" fontId="0" fillId="2" borderId="0" xfId="0" applyNumberFormat="1" applyFill="1"/>
    <xf numFmtId="176" fontId="0" fillId="2" borderId="0" xfId="0" applyNumberFormat="1" applyFill="1"/>
    <xf numFmtId="0" fontId="0" fillId="0" borderId="0" xfId="0" applyNumberFormat="1" applyFont="1"/>
    <xf numFmtId="0" fontId="0" fillId="2" borderId="0" xfId="0" applyNumberFormat="1" applyFont="1" applyFill="1"/>
    <xf numFmtId="177" fontId="0" fillId="0" borderId="0" xfId="0" applyNumberFormat="1"/>
    <xf numFmtId="177" fontId="0" fillId="2" borderId="0" xfId="0" applyNumberFormat="1" applyFill="1"/>
    <xf numFmtId="178" fontId="0" fillId="0" borderId="0" xfId="0" applyNumberFormat="1"/>
    <xf numFmtId="179" fontId="0" fillId="0" borderId="0" xfId="0" applyNumberFormat="1" applyAlignment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93"/>
  <sheetViews>
    <sheetView tabSelected="1" topLeftCell="A17" zoomScaleNormal="100" zoomScaleSheetLayoutView="75" workbookViewId="0">
      <selection activeCell="A2" sqref="A2"/>
    </sheetView>
  </sheetViews>
  <sheetFormatPr baseColWidth="10" defaultColWidth="11" defaultRowHeight="18"/>
  <sheetData>
    <row r="1" spans="1:18">
      <c r="A1" t="s">
        <v>16</v>
      </c>
      <c r="B1" t="s">
        <v>15</v>
      </c>
      <c r="C1" t="s">
        <v>5</v>
      </c>
      <c r="D1" t="s">
        <v>10</v>
      </c>
      <c r="E1" t="s">
        <v>8</v>
      </c>
      <c r="F1" t="s">
        <v>19</v>
      </c>
      <c r="G1" t="s">
        <v>17</v>
      </c>
      <c r="H1" t="s">
        <v>2</v>
      </c>
      <c r="I1" s="1" t="s">
        <v>13</v>
      </c>
      <c r="J1" t="s">
        <v>7</v>
      </c>
      <c r="K1" t="s">
        <v>20</v>
      </c>
      <c r="L1" t="s">
        <v>9</v>
      </c>
      <c r="N1" t="s">
        <v>14</v>
      </c>
      <c r="O1" t="s">
        <v>4</v>
      </c>
      <c r="P1" t="s">
        <v>1</v>
      </c>
      <c r="Q1" t="s">
        <v>3</v>
      </c>
      <c r="R1" t="s">
        <v>18</v>
      </c>
    </row>
    <row r="2" spans="1:18">
      <c r="A2" t="s">
        <v>11</v>
      </c>
      <c r="B2">
        <v>512</v>
      </c>
      <c r="C2">
        <v>512</v>
      </c>
      <c r="D2">
        <v>0</v>
      </c>
      <c r="E2" t="s">
        <v>0</v>
      </c>
      <c r="F2">
        <v>59.95</v>
      </c>
      <c r="G2" s="4">
        <v>202002</v>
      </c>
      <c r="H2" s="6">
        <v>15</v>
      </c>
      <c r="I2" s="1">
        <v>74000</v>
      </c>
      <c r="J2">
        <v>20</v>
      </c>
      <c r="K2">
        <v>2015</v>
      </c>
      <c r="L2" t="s">
        <v>12</v>
      </c>
      <c r="N2" s="1" t="s">
        <v>6</v>
      </c>
      <c r="O2" s="8" t="str">
        <f>LEFT(G2,LEN(G2)-2)</f>
        <v>2020</v>
      </c>
      <c r="P2" t="str">
        <f>RIGHT(G2,LEN(G2)-4)</f>
        <v>02</v>
      </c>
      <c r="Q2" s="9">
        <f>H2</f>
        <v>15</v>
      </c>
      <c r="R2" s="8" t="str">
        <f>CONCATENATE(O2,N2,P2,N2,Q2)</f>
        <v>2020.02.15</v>
      </c>
    </row>
    <row r="3" spans="1:18">
      <c r="A3" t="s">
        <v>11</v>
      </c>
      <c r="B3">
        <v>512</v>
      </c>
      <c r="C3">
        <v>512</v>
      </c>
      <c r="D3">
        <v>0</v>
      </c>
      <c r="E3" t="s">
        <v>0</v>
      </c>
      <c r="F3">
        <v>59.95</v>
      </c>
      <c r="G3" s="4">
        <v>202002</v>
      </c>
      <c r="H3" s="6">
        <v>27</v>
      </c>
      <c r="I3" s="1">
        <v>73000</v>
      </c>
      <c r="J3">
        <v>7</v>
      </c>
      <c r="K3">
        <v>2015</v>
      </c>
      <c r="L3" t="s">
        <v>12</v>
      </c>
      <c r="N3" s="1" t="s">
        <v>6</v>
      </c>
      <c r="O3" s="8" t="str">
        <f t="shared" ref="O3:O66" si="0">LEFT(G3,LEN(G3)-2)</f>
        <v>2020</v>
      </c>
      <c r="P3" t="str">
        <f t="shared" ref="P3:P66" si="1">RIGHT(G3,LEN(G3)-4)</f>
        <v>02</v>
      </c>
      <c r="Q3" s="9">
        <f t="shared" ref="Q3:Q66" si="2">H3</f>
        <v>27</v>
      </c>
      <c r="R3" s="8" t="str">
        <f t="shared" ref="R3:R66" si="3">CONCATENATE(O3,N3,P3,N3,Q3)</f>
        <v>2020.02.27</v>
      </c>
    </row>
    <row r="4" spans="1:18">
      <c r="A4" t="s">
        <v>11</v>
      </c>
      <c r="B4">
        <v>512</v>
      </c>
      <c r="C4">
        <v>512</v>
      </c>
      <c r="D4">
        <v>0</v>
      </c>
      <c r="E4" t="s">
        <v>0</v>
      </c>
      <c r="F4">
        <v>59.95</v>
      </c>
      <c r="G4" s="4">
        <v>202006</v>
      </c>
      <c r="H4" s="6">
        <v>13</v>
      </c>
      <c r="I4" s="1">
        <v>77000</v>
      </c>
      <c r="J4">
        <v>24</v>
      </c>
      <c r="K4">
        <v>2015</v>
      </c>
      <c r="L4" t="s">
        <v>12</v>
      </c>
      <c r="N4" s="1" t="s">
        <v>6</v>
      </c>
      <c r="O4" s="8" t="str">
        <f t="shared" si="0"/>
        <v>2020</v>
      </c>
      <c r="P4" t="str">
        <f t="shared" si="1"/>
        <v>06</v>
      </c>
      <c r="Q4" s="9">
        <f t="shared" si="2"/>
        <v>13</v>
      </c>
      <c r="R4" s="8" t="str">
        <f t="shared" si="3"/>
        <v>2020.06.13</v>
      </c>
    </row>
    <row r="5" spans="1:18">
      <c r="A5" t="s">
        <v>11</v>
      </c>
      <c r="B5">
        <v>512</v>
      </c>
      <c r="C5">
        <v>512</v>
      </c>
      <c r="D5">
        <v>0</v>
      </c>
      <c r="E5" t="s">
        <v>0</v>
      </c>
      <c r="F5">
        <v>59.95</v>
      </c>
      <c r="G5" s="4">
        <v>202006</v>
      </c>
      <c r="H5" s="6">
        <v>13</v>
      </c>
      <c r="I5" s="1">
        <v>76000</v>
      </c>
      <c r="J5">
        <v>13</v>
      </c>
      <c r="K5">
        <v>2015</v>
      </c>
      <c r="L5" t="s">
        <v>12</v>
      </c>
      <c r="N5" s="1" t="s">
        <v>6</v>
      </c>
      <c r="O5" s="8" t="str">
        <f t="shared" si="0"/>
        <v>2020</v>
      </c>
      <c r="P5" t="str">
        <f t="shared" si="1"/>
        <v>06</v>
      </c>
      <c r="Q5" s="9">
        <f t="shared" si="2"/>
        <v>13</v>
      </c>
      <c r="R5" s="8" t="str">
        <f t="shared" si="3"/>
        <v>2020.06.13</v>
      </c>
    </row>
    <row r="6" spans="1:18">
      <c r="A6" t="s">
        <v>11</v>
      </c>
      <c r="B6">
        <v>512</v>
      </c>
      <c r="C6">
        <v>512</v>
      </c>
      <c r="D6">
        <v>0</v>
      </c>
      <c r="E6" t="s">
        <v>0</v>
      </c>
      <c r="F6">
        <v>59.95</v>
      </c>
      <c r="G6" s="4">
        <v>202006</v>
      </c>
      <c r="H6" s="6">
        <v>18</v>
      </c>
      <c r="I6" s="1">
        <v>76500</v>
      </c>
      <c r="J6">
        <v>6</v>
      </c>
      <c r="K6">
        <v>2015</v>
      </c>
      <c r="L6" t="s">
        <v>12</v>
      </c>
      <c r="N6" s="1" t="s">
        <v>6</v>
      </c>
      <c r="O6" s="8" t="str">
        <f t="shared" si="0"/>
        <v>2020</v>
      </c>
      <c r="P6" t="str">
        <f t="shared" si="1"/>
        <v>06</v>
      </c>
      <c r="Q6" s="9">
        <f t="shared" si="2"/>
        <v>18</v>
      </c>
      <c r="R6" s="8" t="str">
        <f t="shared" si="3"/>
        <v>2020.06.18</v>
      </c>
    </row>
    <row r="7" spans="1:18">
      <c r="A7" t="s">
        <v>11</v>
      </c>
      <c r="B7">
        <v>512</v>
      </c>
      <c r="C7">
        <v>512</v>
      </c>
      <c r="D7">
        <v>0</v>
      </c>
      <c r="E7" t="s">
        <v>0</v>
      </c>
      <c r="F7">
        <v>59.95</v>
      </c>
      <c r="G7" s="4">
        <v>202007</v>
      </c>
      <c r="H7" s="6">
        <v>11</v>
      </c>
      <c r="I7" s="1">
        <v>77400</v>
      </c>
      <c r="J7">
        <v>19</v>
      </c>
      <c r="K7">
        <v>2015</v>
      </c>
      <c r="L7" t="s">
        <v>12</v>
      </c>
      <c r="N7" s="1" t="s">
        <v>6</v>
      </c>
      <c r="O7" s="8" t="str">
        <f t="shared" si="0"/>
        <v>2020</v>
      </c>
      <c r="P7" t="str">
        <f t="shared" si="1"/>
        <v>07</v>
      </c>
      <c r="Q7" s="9">
        <f t="shared" si="2"/>
        <v>11</v>
      </c>
      <c r="R7" s="8" t="str">
        <f t="shared" si="3"/>
        <v>2020.07.11</v>
      </c>
    </row>
    <row r="8" spans="1:18">
      <c r="A8" t="s">
        <v>11</v>
      </c>
      <c r="B8">
        <v>512</v>
      </c>
      <c r="C8">
        <v>512</v>
      </c>
      <c r="D8">
        <v>0</v>
      </c>
      <c r="E8" t="s">
        <v>0</v>
      </c>
      <c r="F8">
        <v>59.95</v>
      </c>
      <c r="G8" s="4">
        <v>202008</v>
      </c>
      <c r="H8" s="6">
        <v>14</v>
      </c>
      <c r="I8" s="1">
        <v>80700</v>
      </c>
      <c r="J8">
        <v>16</v>
      </c>
      <c r="K8">
        <v>2015</v>
      </c>
      <c r="L8" t="s">
        <v>12</v>
      </c>
      <c r="N8" s="1" t="s">
        <v>6</v>
      </c>
      <c r="O8" s="8" t="str">
        <f t="shared" si="0"/>
        <v>2020</v>
      </c>
      <c r="P8" t="str">
        <f t="shared" si="1"/>
        <v>08</v>
      </c>
      <c r="Q8" s="9">
        <f t="shared" si="2"/>
        <v>14</v>
      </c>
      <c r="R8" s="8" t="str">
        <f t="shared" si="3"/>
        <v>2020.08.14</v>
      </c>
    </row>
    <row r="9" spans="1:18">
      <c r="A9" t="s">
        <v>11</v>
      </c>
      <c r="B9">
        <v>512</v>
      </c>
      <c r="C9">
        <v>512</v>
      </c>
      <c r="D9">
        <v>0</v>
      </c>
      <c r="E9" t="s">
        <v>0</v>
      </c>
      <c r="F9">
        <v>59.95</v>
      </c>
      <c r="G9" s="4">
        <v>202009</v>
      </c>
      <c r="H9" s="6">
        <v>12</v>
      </c>
      <c r="I9" s="1">
        <v>84700</v>
      </c>
      <c r="J9">
        <v>7</v>
      </c>
      <c r="K9">
        <v>2015</v>
      </c>
      <c r="L9" t="s">
        <v>12</v>
      </c>
      <c r="N9" s="1" t="s">
        <v>6</v>
      </c>
      <c r="O9" s="8" t="str">
        <f t="shared" si="0"/>
        <v>2020</v>
      </c>
      <c r="P9" t="str">
        <f t="shared" si="1"/>
        <v>09</v>
      </c>
      <c r="Q9" s="9">
        <f t="shared" si="2"/>
        <v>12</v>
      </c>
      <c r="R9" s="8" t="str">
        <f t="shared" si="3"/>
        <v>2020.09.12</v>
      </c>
    </row>
    <row r="10" spans="1:18">
      <c r="A10" t="s">
        <v>11</v>
      </c>
      <c r="B10">
        <v>512</v>
      </c>
      <c r="C10">
        <v>512</v>
      </c>
      <c r="D10">
        <v>0</v>
      </c>
      <c r="E10" t="s">
        <v>0</v>
      </c>
      <c r="F10">
        <v>59.95</v>
      </c>
      <c r="G10" s="4">
        <v>202009</v>
      </c>
      <c r="H10" s="6">
        <v>19</v>
      </c>
      <c r="I10" s="1">
        <v>80000</v>
      </c>
      <c r="J10">
        <v>17</v>
      </c>
      <c r="K10">
        <v>2015</v>
      </c>
      <c r="L10" t="s">
        <v>12</v>
      </c>
      <c r="N10" s="1" t="s">
        <v>6</v>
      </c>
      <c r="O10" s="8" t="str">
        <f t="shared" si="0"/>
        <v>2020</v>
      </c>
      <c r="P10" t="str">
        <f t="shared" si="1"/>
        <v>09</v>
      </c>
      <c r="Q10" s="9">
        <f t="shared" si="2"/>
        <v>19</v>
      </c>
      <c r="R10" s="8" t="str">
        <f t="shared" si="3"/>
        <v>2020.09.19</v>
      </c>
    </row>
    <row r="11" spans="1:18">
      <c r="A11" t="s">
        <v>11</v>
      </c>
      <c r="B11">
        <v>512</v>
      </c>
      <c r="C11">
        <v>512</v>
      </c>
      <c r="D11">
        <v>0</v>
      </c>
      <c r="E11" t="s">
        <v>0</v>
      </c>
      <c r="F11">
        <v>59.95</v>
      </c>
      <c r="G11" s="4">
        <v>202011</v>
      </c>
      <c r="H11" s="6">
        <v>10</v>
      </c>
      <c r="I11" s="1">
        <v>86800</v>
      </c>
      <c r="J11">
        <v>26</v>
      </c>
      <c r="K11">
        <v>2015</v>
      </c>
      <c r="L11" t="s">
        <v>12</v>
      </c>
      <c r="N11" s="1" t="s">
        <v>6</v>
      </c>
      <c r="O11" s="8" t="str">
        <f t="shared" si="0"/>
        <v>2020</v>
      </c>
      <c r="P11" t="str">
        <f t="shared" si="1"/>
        <v>11</v>
      </c>
      <c r="Q11" s="9">
        <f t="shared" si="2"/>
        <v>10</v>
      </c>
      <c r="R11" s="8" t="str">
        <f t="shared" si="3"/>
        <v>2020.11.10</v>
      </c>
    </row>
    <row r="12" spans="1:18">
      <c r="A12" t="s">
        <v>11</v>
      </c>
      <c r="B12">
        <v>512</v>
      </c>
      <c r="C12">
        <v>512</v>
      </c>
      <c r="D12">
        <v>0</v>
      </c>
      <c r="E12" t="s">
        <v>0</v>
      </c>
      <c r="F12">
        <v>59.95</v>
      </c>
      <c r="G12" s="4">
        <v>202011</v>
      </c>
      <c r="H12" s="6">
        <v>26</v>
      </c>
      <c r="I12" s="1">
        <v>72000</v>
      </c>
      <c r="J12">
        <v>3</v>
      </c>
      <c r="K12">
        <v>2015</v>
      </c>
      <c r="L12" t="s">
        <v>12</v>
      </c>
      <c r="N12" s="1" t="s">
        <v>6</v>
      </c>
      <c r="O12" s="8" t="str">
        <f t="shared" si="0"/>
        <v>2020</v>
      </c>
      <c r="P12" t="str">
        <f t="shared" si="1"/>
        <v>11</v>
      </c>
      <c r="Q12" s="9">
        <f t="shared" si="2"/>
        <v>26</v>
      </c>
      <c r="R12" s="8" t="str">
        <f t="shared" si="3"/>
        <v>2020.11.26</v>
      </c>
    </row>
    <row r="13" spans="1:18">
      <c r="A13" t="s">
        <v>11</v>
      </c>
      <c r="B13">
        <v>512</v>
      </c>
      <c r="C13">
        <v>512</v>
      </c>
      <c r="D13">
        <v>0</v>
      </c>
      <c r="E13" t="s">
        <v>0</v>
      </c>
      <c r="F13">
        <v>59.95</v>
      </c>
      <c r="G13" s="4">
        <v>202011</v>
      </c>
      <c r="H13" s="6">
        <v>27</v>
      </c>
      <c r="I13" s="1">
        <v>82000</v>
      </c>
      <c r="J13">
        <v>15</v>
      </c>
      <c r="K13">
        <v>2015</v>
      </c>
      <c r="L13" t="s">
        <v>12</v>
      </c>
      <c r="N13" s="1" t="s">
        <v>6</v>
      </c>
      <c r="O13" s="8" t="str">
        <f t="shared" si="0"/>
        <v>2020</v>
      </c>
      <c r="P13" t="str">
        <f t="shared" si="1"/>
        <v>11</v>
      </c>
      <c r="Q13" s="9">
        <f t="shared" si="2"/>
        <v>27</v>
      </c>
      <c r="R13" s="8" t="str">
        <f t="shared" si="3"/>
        <v>2020.11.27</v>
      </c>
    </row>
    <row r="14" spans="1:18">
      <c r="A14" t="s">
        <v>11</v>
      </c>
      <c r="B14">
        <v>512</v>
      </c>
      <c r="C14">
        <v>512</v>
      </c>
      <c r="D14">
        <v>0</v>
      </c>
      <c r="E14" t="s">
        <v>0</v>
      </c>
      <c r="F14">
        <v>59.98</v>
      </c>
      <c r="G14" s="4">
        <v>202001</v>
      </c>
      <c r="H14" s="6">
        <v>5</v>
      </c>
      <c r="I14" s="1">
        <v>70000</v>
      </c>
      <c r="J14">
        <v>11</v>
      </c>
      <c r="K14">
        <v>2015</v>
      </c>
      <c r="L14" t="s">
        <v>12</v>
      </c>
      <c r="N14" s="1" t="s">
        <v>6</v>
      </c>
      <c r="O14" s="8" t="str">
        <f t="shared" si="0"/>
        <v>2020</v>
      </c>
      <c r="P14" t="str">
        <f t="shared" si="1"/>
        <v>01</v>
      </c>
      <c r="Q14" s="9">
        <f t="shared" si="2"/>
        <v>5</v>
      </c>
      <c r="R14" s="8" t="str">
        <f t="shared" si="3"/>
        <v>2020.01.5</v>
      </c>
    </row>
    <row r="15" spans="1:18">
      <c r="A15" t="s">
        <v>11</v>
      </c>
      <c r="B15">
        <v>512</v>
      </c>
      <c r="C15">
        <v>512</v>
      </c>
      <c r="D15">
        <v>0</v>
      </c>
      <c r="E15" t="s">
        <v>0</v>
      </c>
      <c r="F15">
        <v>59.98</v>
      </c>
      <c r="G15" s="4">
        <v>202002</v>
      </c>
      <c r="H15" s="6">
        <v>27</v>
      </c>
      <c r="I15" s="1">
        <v>71000</v>
      </c>
      <c r="J15">
        <v>7</v>
      </c>
      <c r="K15">
        <v>2015</v>
      </c>
      <c r="L15" t="s">
        <v>12</v>
      </c>
      <c r="N15" s="1" t="s">
        <v>6</v>
      </c>
      <c r="O15" s="8" t="str">
        <f t="shared" si="0"/>
        <v>2020</v>
      </c>
      <c r="P15" t="str">
        <f t="shared" si="1"/>
        <v>02</v>
      </c>
      <c r="Q15" s="9">
        <f t="shared" si="2"/>
        <v>27</v>
      </c>
      <c r="R15" s="8" t="str">
        <f t="shared" si="3"/>
        <v>2020.02.27</v>
      </c>
    </row>
    <row r="16" spans="1:18">
      <c r="A16" t="s">
        <v>11</v>
      </c>
      <c r="B16">
        <v>512</v>
      </c>
      <c r="C16">
        <v>512</v>
      </c>
      <c r="D16">
        <v>0</v>
      </c>
      <c r="E16" t="s">
        <v>0</v>
      </c>
      <c r="F16">
        <v>59.98</v>
      </c>
      <c r="G16" s="4">
        <v>202006</v>
      </c>
      <c r="H16" s="6">
        <v>15</v>
      </c>
      <c r="I16" s="1">
        <v>76000</v>
      </c>
      <c r="J16">
        <v>18</v>
      </c>
      <c r="K16">
        <v>2015</v>
      </c>
      <c r="L16" t="s">
        <v>12</v>
      </c>
      <c r="N16" s="1" t="s">
        <v>6</v>
      </c>
      <c r="O16" s="8" t="str">
        <f t="shared" si="0"/>
        <v>2020</v>
      </c>
      <c r="P16" t="str">
        <f t="shared" si="1"/>
        <v>06</v>
      </c>
      <c r="Q16" s="9">
        <f t="shared" si="2"/>
        <v>15</v>
      </c>
      <c r="R16" s="8" t="str">
        <f t="shared" si="3"/>
        <v>2020.06.15</v>
      </c>
    </row>
    <row r="17" spans="1:18">
      <c r="A17" t="s">
        <v>11</v>
      </c>
      <c r="B17">
        <v>512</v>
      </c>
      <c r="C17">
        <v>512</v>
      </c>
      <c r="D17">
        <v>0</v>
      </c>
      <c r="E17" t="s">
        <v>0</v>
      </c>
      <c r="F17">
        <v>59.98</v>
      </c>
      <c r="G17" s="4">
        <v>202006</v>
      </c>
      <c r="H17" s="6">
        <v>17</v>
      </c>
      <c r="I17" s="1">
        <v>77000</v>
      </c>
      <c r="J17">
        <v>4</v>
      </c>
      <c r="K17">
        <v>2015</v>
      </c>
      <c r="L17" t="s">
        <v>12</v>
      </c>
      <c r="M17" s="2"/>
      <c r="N17" s="1" t="s">
        <v>6</v>
      </c>
      <c r="O17" s="8" t="str">
        <f t="shared" si="0"/>
        <v>2020</v>
      </c>
      <c r="P17" t="str">
        <f t="shared" si="1"/>
        <v>06</v>
      </c>
      <c r="Q17" s="9">
        <f t="shared" si="2"/>
        <v>17</v>
      </c>
      <c r="R17" s="8" t="str">
        <f t="shared" si="3"/>
        <v>2020.06.17</v>
      </c>
    </row>
    <row r="18" spans="1:18">
      <c r="A18" t="s">
        <v>11</v>
      </c>
      <c r="B18">
        <v>512</v>
      </c>
      <c r="C18">
        <v>512</v>
      </c>
      <c r="D18">
        <v>0</v>
      </c>
      <c r="E18" t="s">
        <v>0</v>
      </c>
      <c r="F18">
        <v>59.98</v>
      </c>
      <c r="G18" s="4">
        <v>202009</v>
      </c>
      <c r="H18" s="6">
        <v>12</v>
      </c>
      <c r="I18" s="1">
        <v>84400</v>
      </c>
      <c r="J18">
        <v>16</v>
      </c>
      <c r="K18">
        <v>2015</v>
      </c>
      <c r="L18" t="s">
        <v>12</v>
      </c>
      <c r="N18" s="1" t="s">
        <v>6</v>
      </c>
      <c r="O18" s="8" t="str">
        <f t="shared" si="0"/>
        <v>2020</v>
      </c>
      <c r="P18" t="str">
        <f t="shared" si="1"/>
        <v>09</v>
      </c>
      <c r="Q18" s="9">
        <f t="shared" si="2"/>
        <v>12</v>
      </c>
      <c r="R18" s="8" t="str">
        <f t="shared" si="3"/>
        <v>2020.09.12</v>
      </c>
    </row>
    <row r="19" spans="1:18">
      <c r="A19" t="s">
        <v>11</v>
      </c>
      <c r="B19">
        <v>512</v>
      </c>
      <c r="C19">
        <v>512</v>
      </c>
      <c r="D19">
        <v>0</v>
      </c>
      <c r="E19" t="s">
        <v>0</v>
      </c>
      <c r="F19">
        <v>59.98</v>
      </c>
      <c r="G19" s="4">
        <v>202010</v>
      </c>
      <c r="H19" s="6">
        <v>24</v>
      </c>
      <c r="I19" s="1">
        <v>87200</v>
      </c>
      <c r="J19">
        <v>18</v>
      </c>
      <c r="K19">
        <v>2015</v>
      </c>
      <c r="L19" t="s">
        <v>12</v>
      </c>
      <c r="N19" s="1" t="s">
        <v>6</v>
      </c>
      <c r="O19" s="8" t="str">
        <f t="shared" si="0"/>
        <v>2020</v>
      </c>
      <c r="P19" t="str">
        <f t="shared" si="1"/>
        <v>10</v>
      </c>
      <c r="Q19" s="9">
        <f t="shared" si="2"/>
        <v>24</v>
      </c>
      <c r="R19" s="8" t="str">
        <f t="shared" si="3"/>
        <v>2020.10.24</v>
      </c>
    </row>
    <row r="20" spans="1:18">
      <c r="A20" t="s">
        <v>11</v>
      </c>
      <c r="B20">
        <v>512</v>
      </c>
      <c r="C20">
        <v>512</v>
      </c>
      <c r="D20">
        <v>0</v>
      </c>
      <c r="E20" t="s">
        <v>0</v>
      </c>
      <c r="F20">
        <v>59.99</v>
      </c>
      <c r="G20" s="4">
        <v>202001</v>
      </c>
      <c r="H20" s="6">
        <v>21</v>
      </c>
      <c r="I20" s="1">
        <v>70000</v>
      </c>
      <c r="J20">
        <v>7</v>
      </c>
      <c r="K20">
        <v>2015</v>
      </c>
      <c r="L20" t="s">
        <v>12</v>
      </c>
      <c r="N20" s="1" t="s">
        <v>6</v>
      </c>
      <c r="O20" s="8" t="str">
        <f t="shared" si="0"/>
        <v>2020</v>
      </c>
      <c r="P20" t="str">
        <f t="shared" si="1"/>
        <v>01</v>
      </c>
      <c r="Q20" s="9">
        <f t="shared" si="2"/>
        <v>21</v>
      </c>
      <c r="R20" s="8" t="str">
        <f t="shared" si="3"/>
        <v>2020.01.21</v>
      </c>
    </row>
    <row r="21" spans="1:18">
      <c r="A21" t="s">
        <v>11</v>
      </c>
      <c r="B21">
        <v>512</v>
      </c>
      <c r="C21">
        <v>512</v>
      </c>
      <c r="D21">
        <v>0</v>
      </c>
      <c r="E21" t="s">
        <v>0</v>
      </c>
      <c r="F21">
        <v>59.99</v>
      </c>
      <c r="G21" s="4">
        <v>202002</v>
      </c>
      <c r="H21" s="6">
        <v>10</v>
      </c>
      <c r="I21" s="1">
        <v>73000</v>
      </c>
      <c r="J21">
        <v>18</v>
      </c>
      <c r="K21">
        <v>2015</v>
      </c>
      <c r="L21" t="s">
        <v>12</v>
      </c>
      <c r="N21" s="1" t="s">
        <v>6</v>
      </c>
      <c r="O21" s="8" t="str">
        <f t="shared" si="0"/>
        <v>2020</v>
      </c>
      <c r="P21" t="str">
        <f t="shared" si="1"/>
        <v>02</v>
      </c>
      <c r="Q21" s="9">
        <f t="shared" si="2"/>
        <v>10</v>
      </c>
      <c r="R21" s="8" t="str">
        <f t="shared" si="3"/>
        <v>2020.02.10</v>
      </c>
    </row>
    <row r="22" spans="1:18">
      <c r="A22" t="s">
        <v>11</v>
      </c>
      <c r="B22">
        <v>512</v>
      </c>
      <c r="C22">
        <v>512</v>
      </c>
      <c r="D22">
        <v>0</v>
      </c>
      <c r="E22" t="s">
        <v>0</v>
      </c>
      <c r="F22">
        <v>59.99</v>
      </c>
      <c r="G22" s="4">
        <v>202008</v>
      </c>
      <c r="H22" s="6">
        <v>31</v>
      </c>
      <c r="I22" s="1">
        <v>79500</v>
      </c>
      <c r="J22">
        <v>12</v>
      </c>
      <c r="K22">
        <v>2015</v>
      </c>
      <c r="L22" t="s">
        <v>12</v>
      </c>
      <c r="N22" s="1" t="s">
        <v>6</v>
      </c>
      <c r="O22" s="8" t="str">
        <f t="shared" si="0"/>
        <v>2020</v>
      </c>
      <c r="P22" t="str">
        <f t="shared" si="1"/>
        <v>08</v>
      </c>
      <c r="Q22" s="9">
        <f t="shared" si="2"/>
        <v>31</v>
      </c>
      <c r="R22" s="8" t="str">
        <f t="shared" si="3"/>
        <v>2020.08.31</v>
      </c>
    </row>
    <row r="23" spans="1:18">
      <c r="A23" t="s">
        <v>11</v>
      </c>
      <c r="B23">
        <v>512</v>
      </c>
      <c r="C23">
        <v>512</v>
      </c>
      <c r="D23">
        <v>0</v>
      </c>
      <c r="E23" t="s">
        <v>0</v>
      </c>
      <c r="F23">
        <v>69.98</v>
      </c>
      <c r="G23" s="4">
        <v>202001</v>
      </c>
      <c r="H23" s="6">
        <v>4</v>
      </c>
      <c r="I23" s="1">
        <v>74000</v>
      </c>
      <c r="J23">
        <v>17</v>
      </c>
      <c r="K23">
        <v>2015</v>
      </c>
      <c r="L23" t="s">
        <v>12</v>
      </c>
      <c r="N23" s="1" t="s">
        <v>6</v>
      </c>
      <c r="O23" s="8" t="str">
        <f t="shared" si="0"/>
        <v>2020</v>
      </c>
      <c r="P23" t="str">
        <f t="shared" si="1"/>
        <v>01</v>
      </c>
      <c r="Q23" s="9">
        <f t="shared" si="2"/>
        <v>4</v>
      </c>
      <c r="R23" s="8" t="str">
        <f t="shared" si="3"/>
        <v>2020.01.4</v>
      </c>
    </row>
    <row r="24" spans="1:18">
      <c r="A24" t="s">
        <v>11</v>
      </c>
      <c r="B24">
        <v>512</v>
      </c>
      <c r="C24">
        <v>512</v>
      </c>
      <c r="D24">
        <v>0</v>
      </c>
      <c r="E24" t="s">
        <v>0</v>
      </c>
      <c r="F24">
        <v>69.98</v>
      </c>
      <c r="G24" s="4">
        <v>202002</v>
      </c>
      <c r="H24" s="6">
        <v>8</v>
      </c>
      <c r="I24" s="1">
        <v>75000</v>
      </c>
      <c r="J24">
        <v>18</v>
      </c>
      <c r="K24">
        <v>2015</v>
      </c>
      <c r="L24" t="s">
        <v>12</v>
      </c>
      <c r="N24" s="1" t="s">
        <v>6</v>
      </c>
      <c r="O24" s="8" t="str">
        <f t="shared" si="0"/>
        <v>2020</v>
      </c>
      <c r="P24" t="str">
        <f t="shared" si="1"/>
        <v>02</v>
      </c>
      <c r="Q24" s="9">
        <f t="shared" si="2"/>
        <v>8</v>
      </c>
      <c r="R24" s="8" t="str">
        <f t="shared" si="3"/>
        <v>2020.02.8</v>
      </c>
    </row>
    <row r="25" spans="1:18">
      <c r="A25" t="s">
        <v>11</v>
      </c>
      <c r="B25">
        <v>512</v>
      </c>
      <c r="C25">
        <v>512</v>
      </c>
      <c r="D25">
        <v>0</v>
      </c>
      <c r="E25" t="s">
        <v>0</v>
      </c>
      <c r="F25">
        <v>69.98</v>
      </c>
      <c r="G25" s="4">
        <v>202002</v>
      </c>
      <c r="H25" s="6">
        <v>15</v>
      </c>
      <c r="I25" s="1">
        <v>75500</v>
      </c>
      <c r="J25">
        <v>6</v>
      </c>
      <c r="K25">
        <v>2015</v>
      </c>
      <c r="L25" t="s">
        <v>12</v>
      </c>
      <c r="N25" s="1" t="s">
        <v>6</v>
      </c>
      <c r="O25" s="8" t="str">
        <f t="shared" si="0"/>
        <v>2020</v>
      </c>
      <c r="P25" t="str">
        <f t="shared" si="1"/>
        <v>02</v>
      </c>
      <c r="Q25" s="9">
        <f t="shared" si="2"/>
        <v>15</v>
      </c>
      <c r="R25" s="8" t="str">
        <f t="shared" si="3"/>
        <v>2020.02.15</v>
      </c>
    </row>
    <row r="26" spans="1:18">
      <c r="A26" t="s">
        <v>11</v>
      </c>
      <c r="B26">
        <v>512</v>
      </c>
      <c r="C26">
        <v>512</v>
      </c>
      <c r="D26">
        <v>0</v>
      </c>
      <c r="E26" t="s">
        <v>0</v>
      </c>
      <c r="F26">
        <v>69.98</v>
      </c>
      <c r="G26" s="4">
        <v>202002</v>
      </c>
      <c r="H26" s="6">
        <v>19</v>
      </c>
      <c r="I26" s="1">
        <v>76900</v>
      </c>
      <c r="J26">
        <v>3</v>
      </c>
      <c r="K26">
        <v>2015</v>
      </c>
      <c r="L26" t="s">
        <v>12</v>
      </c>
      <c r="N26" s="1" t="s">
        <v>6</v>
      </c>
      <c r="O26" s="8" t="str">
        <f t="shared" si="0"/>
        <v>2020</v>
      </c>
      <c r="P26" t="str">
        <f t="shared" si="1"/>
        <v>02</v>
      </c>
      <c r="Q26" s="9">
        <f t="shared" si="2"/>
        <v>19</v>
      </c>
      <c r="R26" s="8" t="str">
        <f>CONCATENATE(O26,N26,P26,N26,Q26)</f>
        <v>2020.02.19</v>
      </c>
    </row>
    <row r="27" spans="1:18">
      <c r="A27" t="s">
        <v>11</v>
      </c>
      <c r="B27">
        <v>512</v>
      </c>
      <c r="C27">
        <v>512</v>
      </c>
      <c r="D27">
        <v>0</v>
      </c>
      <c r="E27" t="s">
        <v>0</v>
      </c>
      <c r="F27">
        <v>69.98</v>
      </c>
      <c r="G27" s="4">
        <v>202005</v>
      </c>
      <c r="H27" s="6">
        <v>4</v>
      </c>
      <c r="I27" s="1">
        <v>72000</v>
      </c>
      <c r="J27">
        <v>13</v>
      </c>
      <c r="K27">
        <v>2015</v>
      </c>
      <c r="L27" t="s">
        <v>12</v>
      </c>
      <c r="N27" s="1" t="s">
        <v>6</v>
      </c>
      <c r="O27" s="8" t="str">
        <f t="shared" si="0"/>
        <v>2020</v>
      </c>
      <c r="P27" t="str">
        <f t="shared" si="1"/>
        <v>05</v>
      </c>
      <c r="Q27" s="9">
        <f t="shared" si="2"/>
        <v>4</v>
      </c>
      <c r="R27" s="8" t="str">
        <f t="shared" si="3"/>
        <v>2020.05.4</v>
      </c>
    </row>
    <row r="28" spans="1:18">
      <c r="A28" t="s">
        <v>11</v>
      </c>
      <c r="B28">
        <v>512</v>
      </c>
      <c r="C28">
        <v>512</v>
      </c>
      <c r="D28">
        <v>0</v>
      </c>
      <c r="E28" t="s">
        <v>0</v>
      </c>
      <c r="F28">
        <v>69.98</v>
      </c>
      <c r="G28" s="4">
        <v>202006</v>
      </c>
      <c r="H28" s="6">
        <v>12</v>
      </c>
      <c r="I28" s="1">
        <v>71000</v>
      </c>
      <c r="J28">
        <v>17</v>
      </c>
      <c r="K28">
        <v>2015</v>
      </c>
      <c r="L28" t="s">
        <v>12</v>
      </c>
      <c r="N28" s="1" t="s">
        <v>6</v>
      </c>
      <c r="O28" s="8" t="str">
        <f t="shared" si="0"/>
        <v>2020</v>
      </c>
      <c r="P28" t="str">
        <f t="shared" si="1"/>
        <v>06</v>
      </c>
      <c r="Q28" s="9">
        <f t="shared" si="2"/>
        <v>12</v>
      </c>
      <c r="R28" s="8" t="str">
        <f t="shared" si="3"/>
        <v>2020.06.12</v>
      </c>
    </row>
    <row r="29" spans="1:18">
      <c r="A29" t="s">
        <v>11</v>
      </c>
      <c r="B29">
        <v>512</v>
      </c>
      <c r="C29">
        <v>512</v>
      </c>
      <c r="D29">
        <v>0</v>
      </c>
      <c r="E29" t="s">
        <v>0</v>
      </c>
      <c r="F29">
        <v>69.98</v>
      </c>
      <c r="G29" s="4">
        <v>202006</v>
      </c>
      <c r="H29" s="6">
        <v>14</v>
      </c>
      <c r="I29" s="1">
        <v>75500</v>
      </c>
      <c r="J29">
        <v>21</v>
      </c>
      <c r="K29">
        <v>2015</v>
      </c>
      <c r="L29" t="s">
        <v>12</v>
      </c>
      <c r="N29" s="1" t="s">
        <v>6</v>
      </c>
      <c r="O29" s="8" t="str">
        <f t="shared" si="0"/>
        <v>2020</v>
      </c>
      <c r="P29" t="str">
        <f t="shared" si="1"/>
        <v>06</v>
      </c>
      <c r="Q29" s="9">
        <f t="shared" si="2"/>
        <v>14</v>
      </c>
      <c r="R29" s="8" t="str">
        <f t="shared" si="3"/>
        <v>2020.06.14</v>
      </c>
    </row>
    <row r="30" spans="1:18">
      <c r="A30" t="s">
        <v>11</v>
      </c>
      <c r="B30">
        <v>512</v>
      </c>
      <c r="C30">
        <v>512</v>
      </c>
      <c r="D30">
        <v>0</v>
      </c>
      <c r="E30" t="s">
        <v>0</v>
      </c>
      <c r="F30">
        <v>69.98</v>
      </c>
      <c r="G30" s="4">
        <v>202006</v>
      </c>
      <c r="H30" s="6">
        <v>17</v>
      </c>
      <c r="I30" s="1">
        <v>80000</v>
      </c>
      <c r="J30">
        <v>20</v>
      </c>
      <c r="K30">
        <v>2015</v>
      </c>
      <c r="L30" t="s">
        <v>12</v>
      </c>
      <c r="N30" s="1" t="s">
        <v>6</v>
      </c>
      <c r="O30" s="8" t="str">
        <f t="shared" si="0"/>
        <v>2020</v>
      </c>
      <c r="P30" t="str">
        <f t="shared" si="1"/>
        <v>06</v>
      </c>
      <c r="Q30" s="9">
        <f t="shared" si="2"/>
        <v>17</v>
      </c>
      <c r="R30" s="8" t="str">
        <f t="shared" si="3"/>
        <v>2020.06.17</v>
      </c>
    </row>
    <row r="31" spans="1:18">
      <c r="A31" t="s">
        <v>11</v>
      </c>
      <c r="B31">
        <v>512</v>
      </c>
      <c r="C31">
        <v>512</v>
      </c>
      <c r="D31">
        <v>0</v>
      </c>
      <c r="E31" t="s">
        <v>0</v>
      </c>
      <c r="F31">
        <v>69.98</v>
      </c>
      <c r="G31" s="4">
        <v>202007</v>
      </c>
      <c r="H31" s="6">
        <v>6</v>
      </c>
      <c r="I31" s="1">
        <v>82000</v>
      </c>
      <c r="J31">
        <v>10</v>
      </c>
      <c r="K31">
        <v>2015</v>
      </c>
      <c r="L31" t="s">
        <v>12</v>
      </c>
      <c r="N31" s="1" t="s">
        <v>6</v>
      </c>
      <c r="O31" s="8" t="str">
        <f t="shared" si="0"/>
        <v>2020</v>
      </c>
      <c r="P31" t="str">
        <f t="shared" si="1"/>
        <v>07</v>
      </c>
      <c r="Q31" s="9">
        <f t="shared" si="2"/>
        <v>6</v>
      </c>
      <c r="R31" s="8" t="str">
        <f t="shared" si="3"/>
        <v>2020.07.6</v>
      </c>
    </row>
    <row r="32" spans="1:18">
      <c r="A32" t="s">
        <v>11</v>
      </c>
      <c r="B32">
        <v>512</v>
      </c>
      <c r="C32">
        <v>512</v>
      </c>
      <c r="D32">
        <v>0</v>
      </c>
      <c r="E32" t="s">
        <v>0</v>
      </c>
      <c r="F32">
        <v>69.98</v>
      </c>
      <c r="G32" s="4">
        <v>202007</v>
      </c>
      <c r="H32" s="6">
        <v>30</v>
      </c>
      <c r="I32" s="1">
        <v>83000</v>
      </c>
      <c r="J32">
        <v>19</v>
      </c>
      <c r="K32">
        <v>2015</v>
      </c>
      <c r="L32" t="s">
        <v>12</v>
      </c>
      <c r="N32" s="1" t="s">
        <v>6</v>
      </c>
      <c r="O32" s="8" t="str">
        <f t="shared" si="0"/>
        <v>2020</v>
      </c>
      <c r="P32" t="str">
        <f t="shared" si="1"/>
        <v>07</v>
      </c>
      <c r="Q32" s="9">
        <f t="shared" si="2"/>
        <v>30</v>
      </c>
      <c r="R32" s="8" t="str">
        <f t="shared" si="3"/>
        <v>2020.07.30</v>
      </c>
    </row>
    <row r="33" spans="1:18">
      <c r="A33" t="s">
        <v>11</v>
      </c>
      <c r="B33">
        <v>512</v>
      </c>
      <c r="C33">
        <v>512</v>
      </c>
      <c r="D33">
        <v>0</v>
      </c>
      <c r="E33" t="s">
        <v>0</v>
      </c>
      <c r="F33">
        <v>69.98</v>
      </c>
      <c r="G33" s="4">
        <v>202010</v>
      </c>
      <c r="H33" s="6">
        <v>7</v>
      </c>
      <c r="I33" s="1">
        <v>84600</v>
      </c>
      <c r="J33">
        <v>18</v>
      </c>
      <c r="K33">
        <v>2015</v>
      </c>
      <c r="L33" t="s">
        <v>12</v>
      </c>
      <c r="N33" s="1" t="s">
        <v>6</v>
      </c>
      <c r="O33" s="8" t="str">
        <f t="shared" si="0"/>
        <v>2020</v>
      </c>
      <c r="P33" t="str">
        <f t="shared" si="1"/>
        <v>10</v>
      </c>
      <c r="Q33" s="9">
        <f t="shared" si="2"/>
        <v>7</v>
      </c>
      <c r="R33" s="8" t="str">
        <f t="shared" si="3"/>
        <v>2020.10.7</v>
      </c>
    </row>
    <row r="34" spans="1:18">
      <c r="A34" t="s">
        <v>11</v>
      </c>
      <c r="B34">
        <v>512</v>
      </c>
      <c r="C34">
        <v>512</v>
      </c>
      <c r="D34">
        <v>0</v>
      </c>
      <c r="E34" t="s">
        <v>0</v>
      </c>
      <c r="F34">
        <v>69.98</v>
      </c>
      <c r="G34" s="4">
        <v>202010</v>
      </c>
      <c r="H34" s="6">
        <v>9</v>
      </c>
      <c r="I34" s="1">
        <v>85000</v>
      </c>
      <c r="J34">
        <v>12</v>
      </c>
      <c r="K34">
        <v>2015</v>
      </c>
      <c r="L34" t="s">
        <v>12</v>
      </c>
      <c r="N34" s="1" t="s">
        <v>6</v>
      </c>
      <c r="O34" s="8" t="str">
        <f t="shared" si="0"/>
        <v>2020</v>
      </c>
      <c r="P34" t="str">
        <f t="shared" si="1"/>
        <v>10</v>
      </c>
      <c r="Q34" s="9">
        <f>H34</f>
        <v>9</v>
      </c>
      <c r="R34" s="8" t="str">
        <f t="shared" si="3"/>
        <v>2020.10.9</v>
      </c>
    </row>
    <row r="35" spans="1:18">
      <c r="A35" t="s">
        <v>11</v>
      </c>
      <c r="B35">
        <v>512</v>
      </c>
      <c r="C35">
        <v>512</v>
      </c>
      <c r="D35">
        <v>0</v>
      </c>
      <c r="E35" t="s">
        <v>0</v>
      </c>
      <c r="F35">
        <v>69.98</v>
      </c>
      <c r="G35" s="4">
        <v>202010</v>
      </c>
      <c r="H35" s="6">
        <v>9</v>
      </c>
      <c r="I35" s="1">
        <v>84200</v>
      </c>
      <c r="J35">
        <v>11</v>
      </c>
      <c r="K35">
        <v>2015</v>
      </c>
      <c r="L35" t="s">
        <v>12</v>
      </c>
      <c r="N35" s="1" t="s">
        <v>6</v>
      </c>
      <c r="O35" s="8" t="str">
        <f t="shared" si="0"/>
        <v>2020</v>
      </c>
      <c r="P35" t="str">
        <f t="shared" si="1"/>
        <v>10</v>
      </c>
      <c r="Q35" s="9">
        <f t="shared" si="2"/>
        <v>9</v>
      </c>
      <c r="R35" s="8" t="str">
        <f t="shared" si="3"/>
        <v>2020.10.9</v>
      </c>
    </row>
    <row r="36" spans="1:18">
      <c r="A36" t="s">
        <v>11</v>
      </c>
      <c r="B36">
        <v>512</v>
      </c>
      <c r="C36">
        <v>512</v>
      </c>
      <c r="D36">
        <v>0</v>
      </c>
      <c r="E36" t="s">
        <v>0</v>
      </c>
      <c r="F36">
        <v>69.98</v>
      </c>
      <c r="G36" s="4">
        <v>202010</v>
      </c>
      <c r="H36" s="6">
        <v>27</v>
      </c>
      <c r="I36" s="1">
        <v>82700</v>
      </c>
      <c r="J36">
        <v>6</v>
      </c>
      <c r="K36">
        <v>2015</v>
      </c>
      <c r="L36" t="s">
        <v>12</v>
      </c>
      <c r="N36" s="1" t="s">
        <v>6</v>
      </c>
      <c r="O36" s="8" t="str">
        <f t="shared" si="0"/>
        <v>2020</v>
      </c>
      <c r="P36" t="str">
        <f t="shared" si="1"/>
        <v>10</v>
      </c>
      <c r="Q36" s="9">
        <f t="shared" si="2"/>
        <v>27</v>
      </c>
      <c r="R36" s="8" t="str">
        <f t="shared" si="3"/>
        <v>2020.10.27</v>
      </c>
    </row>
    <row r="37" spans="1:18">
      <c r="A37" t="s">
        <v>11</v>
      </c>
      <c r="B37">
        <v>512</v>
      </c>
      <c r="C37">
        <v>512</v>
      </c>
      <c r="D37">
        <v>0</v>
      </c>
      <c r="E37" t="s">
        <v>0</v>
      </c>
      <c r="F37">
        <v>69.98</v>
      </c>
      <c r="G37" s="4">
        <v>202010</v>
      </c>
      <c r="H37" s="6">
        <v>28</v>
      </c>
      <c r="I37" s="1">
        <v>86500</v>
      </c>
      <c r="J37">
        <v>19</v>
      </c>
      <c r="K37">
        <v>2015</v>
      </c>
      <c r="L37" t="s">
        <v>12</v>
      </c>
      <c r="N37" s="1" t="s">
        <v>6</v>
      </c>
      <c r="O37" s="8" t="str">
        <f t="shared" si="0"/>
        <v>2020</v>
      </c>
      <c r="P37" t="str">
        <f t="shared" si="1"/>
        <v>10</v>
      </c>
      <c r="Q37" s="9">
        <f t="shared" si="2"/>
        <v>28</v>
      </c>
      <c r="R37" s="8" t="str">
        <f t="shared" si="3"/>
        <v>2020.10.28</v>
      </c>
    </row>
    <row r="38" spans="1:18">
      <c r="A38" t="s">
        <v>11</v>
      </c>
      <c r="B38">
        <v>512</v>
      </c>
      <c r="C38">
        <v>512</v>
      </c>
      <c r="D38">
        <v>0</v>
      </c>
      <c r="E38" t="s">
        <v>0</v>
      </c>
      <c r="F38">
        <v>69.98</v>
      </c>
      <c r="G38" s="4">
        <v>202011</v>
      </c>
      <c r="H38" s="6">
        <v>14</v>
      </c>
      <c r="I38" s="1">
        <v>89400</v>
      </c>
      <c r="J38">
        <v>8</v>
      </c>
      <c r="K38">
        <v>2015</v>
      </c>
      <c r="L38" t="s">
        <v>12</v>
      </c>
      <c r="N38" s="1" t="s">
        <v>6</v>
      </c>
      <c r="O38" s="8" t="str">
        <f t="shared" si="0"/>
        <v>2020</v>
      </c>
      <c r="P38" t="str">
        <f t="shared" si="1"/>
        <v>11</v>
      </c>
      <c r="Q38" s="9">
        <f t="shared" si="2"/>
        <v>14</v>
      </c>
      <c r="R38" s="8" t="str">
        <f t="shared" si="3"/>
        <v>2020.11.14</v>
      </c>
    </row>
    <row r="39" spans="1:18">
      <c r="A39" t="s">
        <v>11</v>
      </c>
      <c r="B39">
        <v>512</v>
      </c>
      <c r="C39">
        <v>512</v>
      </c>
      <c r="D39">
        <v>0</v>
      </c>
      <c r="E39" t="s">
        <v>0</v>
      </c>
      <c r="F39">
        <v>69.98</v>
      </c>
      <c r="G39" s="4">
        <v>202011</v>
      </c>
      <c r="H39" s="6">
        <v>14</v>
      </c>
      <c r="I39" s="1">
        <v>84400</v>
      </c>
      <c r="J39">
        <v>4</v>
      </c>
      <c r="K39">
        <v>2015</v>
      </c>
      <c r="L39" t="s">
        <v>12</v>
      </c>
      <c r="N39" s="1" t="s">
        <v>6</v>
      </c>
      <c r="O39" s="8" t="str">
        <f t="shared" si="0"/>
        <v>2020</v>
      </c>
      <c r="P39" t="str">
        <f t="shared" si="1"/>
        <v>11</v>
      </c>
      <c r="Q39" s="9">
        <f t="shared" si="2"/>
        <v>14</v>
      </c>
      <c r="R39" s="8" t="str">
        <f t="shared" si="3"/>
        <v>2020.11.14</v>
      </c>
    </row>
    <row r="40" spans="1:18">
      <c r="A40" t="s">
        <v>11</v>
      </c>
      <c r="B40">
        <v>512</v>
      </c>
      <c r="C40">
        <v>512</v>
      </c>
      <c r="D40">
        <v>0</v>
      </c>
      <c r="E40" t="s">
        <v>0</v>
      </c>
      <c r="F40">
        <v>69.98</v>
      </c>
      <c r="G40" s="4">
        <v>202011</v>
      </c>
      <c r="H40" s="6">
        <v>22</v>
      </c>
      <c r="I40" s="1">
        <v>83500</v>
      </c>
      <c r="J40">
        <v>2</v>
      </c>
      <c r="K40">
        <v>2015</v>
      </c>
      <c r="L40" t="s">
        <v>12</v>
      </c>
      <c r="N40" s="1" t="s">
        <v>6</v>
      </c>
      <c r="O40" s="8" t="str">
        <f t="shared" si="0"/>
        <v>2020</v>
      </c>
      <c r="P40" t="str">
        <f t="shared" si="1"/>
        <v>11</v>
      </c>
      <c r="Q40" s="9">
        <f t="shared" si="2"/>
        <v>22</v>
      </c>
      <c r="R40" s="8" t="str">
        <f>CONCATENATE(O40,N40,P40,N40,Q40)</f>
        <v>2020.11.22</v>
      </c>
    </row>
    <row r="41" spans="1:18">
      <c r="A41" t="s">
        <v>11</v>
      </c>
      <c r="B41">
        <v>512</v>
      </c>
      <c r="C41">
        <v>512</v>
      </c>
      <c r="D41">
        <v>0</v>
      </c>
      <c r="E41" t="s">
        <v>0</v>
      </c>
      <c r="F41">
        <v>73.959999999999994</v>
      </c>
      <c r="G41" s="4">
        <v>202001</v>
      </c>
      <c r="H41" s="6">
        <v>2</v>
      </c>
      <c r="I41" s="1">
        <v>79000</v>
      </c>
      <c r="J41">
        <v>16</v>
      </c>
      <c r="K41">
        <v>2015</v>
      </c>
      <c r="L41" t="s">
        <v>12</v>
      </c>
      <c r="N41" s="1" t="s">
        <v>6</v>
      </c>
      <c r="O41" s="8" t="str">
        <f t="shared" si="0"/>
        <v>2020</v>
      </c>
      <c r="P41" t="str">
        <f t="shared" si="1"/>
        <v>01</v>
      </c>
      <c r="Q41" s="9">
        <f t="shared" si="2"/>
        <v>2</v>
      </c>
      <c r="R41" s="8" t="str">
        <f t="shared" si="3"/>
        <v>2020.01.2</v>
      </c>
    </row>
    <row r="42" spans="1:18">
      <c r="A42" t="s">
        <v>11</v>
      </c>
      <c r="B42">
        <v>512</v>
      </c>
      <c r="C42">
        <v>512</v>
      </c>
      <c r="D42">
        <v>0</v>
      </c>
      <c r="E42" t="s">
        <v>0</v>
      </c>
      <c r="F42">
        <v>73.959999999999994</v>
      </c>
      <c r="G42" s="4">
        <v>202001</v>
      </c>
      <c r="H42" s="6">
        <v>17</v>
      </c>
      <c r="I42" s="1">
        <v>75800</v>
      </c>
      <c r="J42">
        <v>4</v>
      </c>
      <c r="K42">
        <v>2015</v>
      </c>
      <c r="L42" t="s">
        <v>12</v>
      </c>
      <c r="N42" s="1" t="s">
        <v>6</v>
      </c>
      <c r="O42" s="8" t="str">
        <f t="shared" si="0"/>
        <v>2020</v>
      </c>
      <c r="P42" t="str">
        <f t="shared" si="1"/>
        <v>01</v>
      </c>
      <c r="Q42" s="9">
        <f t="shared" si="2"/>
        <v>17</v>
      </c>
      <c r="R42" s="8" t="str">
        <f t="shared" si="3"/>
        <v>2020.01.17</v>
      </c>
    </row>
    <row r="43" spans="1:18">
      <c r="A43" t="s">
        <v>11</v>
      </c>
      <c r="B43">
        <v>512</v>
      </c>
      <c r="C43">
        <v>512</v>
      </c>
      <c r="D43">
        <v>0</v>
      </c>
      <c r="E43" t="s">
        <v>0</v>
      </c>
      <c r="F43">
        <v>73.959999999999994</v>
      </c>
      <c r="G43" s="4">
        <v>202001</v>
      </c>
      <c r="H43" s="6">
        <v>20</v>
      </c>
      <c r="I43" s="1">
        <v>79000</v>
      </c>
      <c r="J43">
        <v>8</v>
      </c>
      <c r="K43">
        <v>2015</v>
      </c>
      <c r="L43" t="s">
        <v>12</v>
      </c>
      <c r="N43" s="1" t="s">
        <v>6</v>
      </c>
      <c r="O43" s="8" t="str">
        <f t="shared" si="0"/>
        <v>2020</v>
      </c>
      <c r="P43" t="str">
        <f t="shared" si="1"/>
        <v>01</v>
      </c>
      <c r="Q43" s="9">
        <f t="shared" si="2"/>
        <v>20</v>
      </c>
      <c r="R43" s="8" t="str">
        <f t="shared" si="3"/>
        <v>2020.01.20</v>
      </c>
    </row>
    <row r="44" spans="1:18">
      <c r="A44" t="s">
        <v>11</v>
      </c>
      <c r="B44">
        <v>512</v>
      </c>
      <c r="C44">
        <v>512</v>
      </c>
      <c r="D44">
        <v>0</v>
      </c>
      <c r="E44" t="s">
        <v>0</v>
      </c>
      <c r="F44">
        <v>73.959999999999994</v>
      </c>
      <c r="G44" s="4">
        <v>202004</v>
      </c>
      <c r="H44" s="6">
        <v>11</v>
      </c>
      <c r="I44" s="1">
        <v>72000</v>
      </c>
      <c r="J44">
        <v>11</v>
      </c>
      <c r="K44">
        <v>2015</v>
      </c>
      <c r="L44" t="s">
        <v>12</v>
      </c>
      <c r="N44" s="1" t="s">
        <v>6</v>
      </c>
      <c r="O44" s="8" t="str">
        <f t="shared" si="0"/>
        <v>2020</v>
      </c>
      <c r="P44" t="str">
        <f t="shared" si="1"/>
        <v>04</v>
      </c>
      <c r="Q44" s="9">
        <f t="shared" si="2"/>
        <v>11</v>
      </c>
      <c r="R44" s="8" t="str">
        <f t="shared" si="3"/>
        <v>2020.04.11</v>
      </c>
    </row>
    <row r="45" spans="1:18">
      <c r="A45" t="s">
        <v>11</v>
      </c>
      <c r="B45">
        <v>512</v>
      </c>
      <c r="C45">
        <v>512</v>
      </c>
      <c r="D45">
        <v>0</v>
      </c>
      <c r="E45" t="s">
        <v>0</v>
      </c>
      <c r="F45">
        <v>73.959999999999994</v>
      </c>
      <c r="G45" s="4">
        <v>202006</v>
      </c>
      <c r="H45" s="6">
        <v>1</v>
      </c>
      <c r="I45" s="1">
        <v>79800</v>
      </c>
      <c r="J45">
        <v>7</v>
      </c>
      <c r="K45">
        <v>2015</v>
      </c>
      <c r="L45" t="s">
        <v>12</v>
      </c>
      <c r="N45" s="1" t="s">
        <v>6</v>
      </c>
      <c r="O45" s="8" t="str">
        <f t="shared" si="0"/>
        <v>2020</v>
      </c>
      <c r="P45" t="str">
        <f>RIGHT(G45,LEN(G45)-4)</f>
        <v>06</v>
      </c>
      <c r="Q45" s="9">
        <f t="shared" si="2"/>
        <v>1</v>
      </c>
      <c r="R45" s="8" t="str">
        <f t="shared" si="3"/>
        <v>2020.06.1</v>
      </c>
    </row>
    <row r="46" spans="1:18">
      <c r="A46" t="s">
        <v>11</v>
      </c>
      <c r="B46">
        <v>512</v>
      </c>
      <c r="C46">
        <v>512</v>
      </c>
      <c r="D46">
        <v>0</v>
      </c>
      <c r="E46" t="s">
        <v>0</v>
      </c>
      <c r="F46">
        <v>73.959999999999994</v>
      </c>
      <c r="G46" s="4">
        <v>202006</v>
      </c>
      <c r="H46" s="6">
        <v>18</v>
      </c>
      <c r="I46" s="1">
        <v>83000</v>
      </c>
      <c r="J46">
        <v>15</v>
      </c>
      <c r="K46">
        <v>2015</v>
      </c>
      <c r="L46" t="s">
        <v>12</v>
      </c>
      <c r="N46" s="1" t="s">
        <v>6</v>
      </c>
      <c r="O46" s="8" t="str">
        <f t="shared" si="0"/>
        <v>2020</v>
      </c>
      <c r="P46" t="str">
        <f t="shared" si="1"/>
        <v>06</v>
      </c>
      <c r="Q46" s="9">
        <f t="shared" si="2"/>
        <v>18</v>
      </c>
      <c r="R46" s="8" t="str">
        <f t="shared" si="3"/>
        <v>2020.06.18</v>
      </c>
    </row>
    <row r="47" spans="1:18">
      <c r="A47" t="s">
        <v>11</v>
      </c>
      <c r="B47">
        <v>512</v>
      </c>
      <c r="C47">
        <v>512</v>
      </c>
      <c r="D47">
        <v>0</v>
      </c>
      <c r="E47" t="s">
        <v>0</v>
      </c>
      <c r="F47">
        <v>73.959999999999994</v>
      </c>
      <c r="G47" s="4">
        <v>202007</v>
      </c>
      <c r="H47" s="6">
        <v>9</v>
      </c>
      <c r="I47" s="1">
        <v>85000</v>
      </c>
      <c r="J47">
        <v>15</v>
      </c>
      <c r="K47">
        <v>2015</v>
      </c>
      <c r="L47" t="s">
        <v>12</v>
      </c>
      <c r="N47" s="1" t="s">
        <v>6</v>
      </c>
      <c r="O47" s="8" t="str">
        <f t="shared" si="0"/>
        <v>2020</v>
      </c>
      <c r="P47" t="str">
        <f t="shared" si="1"/>
        <v>07</v>
      </c>
      <c r="Q47" s="9">
        <f>H47</f>
        <v>9</v>
      </c>
      <c r="R47" s="8" t="str">
        <f t="shared" si="3"/>
        <v>2020.07.9</v>
      </c>
    </row>
    <row r="48" spans="1:18">
      <c r="A48" t="s">
        <v>11</v>
      </c>
      <c r="B48">
        <v>512</v>
      </c>
      <c r="C48">
        <v>512</v>
      </c>
      <c r="D48">
        <v>0</v>
      </c>
      <c r="E48" t="s">
        <v>0</v>
      </c>
      <c r="F48">
        <v>73.959999999999994</v>
      </c>
      <c r="G48" s="4">
        <v>202007</v>
      </c>
      <c r="H48" s="6">
        <v>14</v>
      </c>
      <c r="I48" s="1">
        <v>87000</v>
      </c>
      <c r="J48">
        <v>15</v>
      </c>
      <c r="K48">
        <v>2015</v>
      </c>
      <c r="L48" t="s">
        <v>12</v>
      </c>
      <c r="N48" s="1" t="s">
        <v>6</v>
      </c>
      <c r="O48" s="8" t="str">
        <f t="shared" si="0"/>
        <v>2020</v>
      </c>
      <c r="P48" t="str">
        <f t="shared" si="1"/>
        <v>07</v>
      </c>
      <c r="Q48" s="9">
        <f t="shared" si="2"/>
        <v>14</v>
      </c>
      <c r="R48" s="8" t="str">
        <f t="shared" si="3"/>
        <v>2020.07.14</v>
      </c>
    </row>
    <row r="49" spans="1:18">
      <c r="A49" t="s">
        <v>11</v>
      </c>
      <c r="B49">
        <v>512</v>
      </c>
      <c r="C49">
        <v>512</v>
      </c>
      <c r="D49">
        <v>0</v>
      </c>
      <c r="E49" t="s">
        <v>0</v>
      </c>
      <c r="F49">
        <v>73.959999999999994</v>
      </c>
      <c r="G49" s="4">
        <v>202007</v>
      </c>
      <c r="H49" s="6">
        <v>16</v>
      </c>
      <c r="I49" s="1">
        <v>84500</v>
      </c>
      <c r="J49">
        <v>25</v>
      </c>
      <c r="K49">
        <v>2015</v>
      </c>
      <c r="L49" t="s">
        <v>12</v>
      </c>
      <c r="N49" s="1" t="s">
        <v>6</v>
      </c>
      <c r="O49" s="8" t="str">
        <f t="shared" si="0"/>
        <v>2020</v>
      </c>
      <c r="P49" t="str">
        <f t="shared" si="1"/>
        <v>07</v>
      </c>
      <c r="Q49" s="9">
        <f t="shared" si="2"/>
        <v>16</v>
      </c>
      <c r="R49" s="8" t="str">
        <f t="shared" si="3"/>
        <v>2020.07.16</v>
      </c>
    </row>
    <row r="50" spans="1:18">
      <c r="A50" t="s">
        <v>11</v>
      </c>
      <c r="B50">
        <v>512</v>
      </c>
      <c r="C50">
        <v>512</v>
      </c>
      <c r="D50">
        <v>0</v>
      </c>
      <c r="E50" t="s">
        <v>0</v>
      </c>
      <c r="F50">
        <v>73.959999999999994</v>
      </c>
      <c r="G50" s="4">
        <v>202007</v>
      </c>
      <c r="H50" s="6">
        <v>18</v>
      </c>
      <c r="I50" s="1">
        <v>84700</v>
      </c>
      <c r="J50">
        <v>7</v>
      </c>
      <c r="K50">
        <v>2015</v>
      </c>
      <c r="L50" t="s">
        <v>12</v>
      </c>
      <c r="N50" s="1" t="s">
        <v>6</v>
      </c>
      <c r="O50" s="8" t="str">
        <f t="shared" si="0"/>
        <v>2020</v>
      </c>
      <c r="P50" t="str">
        <f t="shared" si="1"/>
        <v>07</v>
      </c>
      <c r="Q50" s="9">
        <f t="shared" si="2"/>
        <v>18</v>
      </c>
      <c r="R50" s="8" t="str">
        <f t="shared" si="3"/>
        <v>2020.07.18</v>
      </c>
    </row>
    <row r="51" spans="1:18">
      <c r="A51" t="s">
        <v>11</v>
      </c>
      <c r="B51">
        <v>512</v>
      </c>
      <c r="C51">
        <v>512</v>
      </c>
      <c r="D51">
        <v>0</v>
      </c>
      <c r="E51" t="s">
        <v>0</v>
      </c>
      <c r="F51">
        <v>73.959999999999994</v>
      </c>
      <c r="G51" s="4">
        <v>202007</v>
      </c>
      <c r="H51" s="6">
        <v>21</v>
      </c>
      <c r="I51" s="1">
        <v>87000</v>
      </c>
      <c r="J51">
        <v>16</v>
      </c>
      <c r="K51">
        <v>2015</v>
      </c>
      <c r="L51" t="s">
        <v>12</v>
      </c>
      <c r="N51" s="1" t="s">
        <v>6</v>
      </c>
      <c r="O51" s="8" t="str">
        <f t="shared" si="0"/>
        <v>2020</v>
      </c>
      <c r="P51" t="str">
        <f t="shared" si="1"/>
        <v>07</v>
      </c>
      <c r="Q51" s="9">
        <f t="shared" si="2"/>
        <v>21</v>
      </c>
      <c r="R51" s="8" t="str">
        <f t="shared" si="3"/>
        <v>2020.07.21</v>
      </c>
    </row>
    <row r="52" spans="1:18">
      <c r="A52" t="s">
        <v>11</v>
      </c>
      <c r="B52">
        <v>512</v>
      </c>
      <c r="C52">
        <v>512</v>
      </c>
      <c r="D52">
        <v>0</v>
      </c>
      <c r="E52" t="s">
        <v>0</v>
      </c>
      <c r="F52">
        <v>73.959999999999994</v>
      </c>
      <c r="G52" s="4">
        <v>202007</v>
      </c>
      <c r="H52" s="6">
        <v>25</v>
      </c>
      <c r="I52" s="1">
        <v>87000</v>
      </c>
      <c r="J52">
        <v>13</v>
      </c>
      <c r="K52">
        <v>2015</v>
      </c>
      <c r="L52" t="s">
        <v>12</v>
      </c>
      <c r="N52" s="1" t="s">
        <v>6</v>
      </c>
      <c r="O52" s="8" t="str">
        <f t="shared" si="0"/>
        <v>2020</v>
      </c>
      <c r="P52" t="str">
        <f t="shared" si="1"/>
        <v>07</v>
      </c>
      <c r="Q52" s="9">
        <f t="shared" si="2"/>
        <v>25</v>
      </c>
      <c r="R52" s="8" t="str">
        <f>CONCATENATE(O52,N52,P52,N52,Q52)</f>
        <v>2020.07.25</v>
      </c>
    </row>
    <row r="53" spans="1:18">
      <c r="A53" t="s">
        <v>11</v>
      </c>
      <c r="B53">
        <v>512</v>
      </c>
      <c r="C53">
        <v>512</v>
      </c>
      <c r="D53">
        <v>0</v>
      </c>
      <c r="E53" t="s">
        <v>0</v>
      </c>
      <c r="F53">
        <v>73.959999999999994</v>
      </c>
      <c r="G53" s="4">
        <v>202008</v>
      </c>
      <c r="H53" s="6">
        <v>5</v>
      </c>
      <c r="I53" s="1">
        <v>84900</v>
      </c>
      <c r="J53">
        <v>21</v>
      </c>
      <c r="K53">
        <v>2015</v>
      </c>
      <c r="L53" t="s">
        <v>12</v>
      </c>
      <c r="N53" s="1" t="s">
        <v>6</v>
      </c>
      <c r="O53" s="8" t="str">
        <f t="shared" si="0"/>
        <v>2020</v>
      </c>
      <c r="P53" t="str">
        <f t="shared" si="1"/>
        <v>08</v>
      </c>
      <c r="Q53" s="9">
        <f t="shared" si="2"/>
        <v>5</v>
      </c>
      <c r="R53" s="8" t="str">
        <f t="shared" si="3"/>
        <v>2020.08.5</v>
      </c>
    </row>
    <row r="54" spans="1:18">
      <c r="A54" t="s">
        <v>11</v>
      </c>
      <c r="B54">
        <v>512</v>
      </c>
      <c r="C54">
        <v>512</v>
      </c>
      <c r="D54">
        <v>0</v>
      </c>
      <c r="E54" t="s">
        <v>0</v>
      </c>
      <c r="F54">
        <v>73.959999999999994</v>
      </c>
      <c r="G54" s="4">
        <v>202008</v>
      </c>
      <c r="H54" s="6">
        <v>8</v>
      </c>
      <c r="I54" s="1">
        <v>85000</v>
      </c>
      <c r="J54">
        <v>4</v>
      </c>
      <c r="K54">
        <v>2015</v>
      </c>
      <c r="L54" t="s">
        <v>12</v>
      </c>
      <c r="N54" s="1" t="s">
        <v>6</v>
      </c>
      <c r="O54" s="8" t="str">
        <f t="shared" si="0"/>
        <v>2020</v>
      </c>
      <c r="P54" t="str">
        <f t="shared" si="1"/>
        <v>08</v>
      </c>
      <c r="Q54" s="9">
        <f t="shared" si="2"/>
        <v>8</v>
      </c>
      <c r="R54" s="8" t="str">
        <f t="shared" si="3"/>
        <v>2020.08.8</v>
      </c>
    </row>
    <row r="55" spans="1:18">
      <c r="A55" t="s">
        <v>11</v>
      </c>
      <c r="B55">
        <v>512</v>
      </c>
      <c r="C55">
        <v>512</v>
      </c>
      <c r="D55">
        <v>0</v>
      </c>
      <c r="E55" t="s">
        <v>0</v>
      </c>
      <c r="F55">
        <v>73.959999999999994</v>
      </c>
      <c r="G55" s="4">
        <v>202008</v>
      </c>
      <c r="H55" s="6">
        <v>18</v>
      </c>
      <c r="I55" s="1">
        <v>87000</v>
      </c>
      <c r="J55">
        <v>27</v>
      </c>
      <c r="K55">
        <v>2015</v>
      </c>
      <c r="L55" t="s">
        <v>12</v>
      </c>
      <c r="N55" s="1" t="s">
        <v>6</v>
      </c>
      <c r="O55" s="8" t="str">
        <f t="shared" si="0"/>
        <v>2020</v>
      </c>
      <c r="P55" t="str">
        <f t="shared" si="1"/>
        <v>08</v>
      </c>
      <c r="Q55" s="9">
        <f t="shared" si="2"/>
        <v>18</v>
      </c>
      <c r="R55" s="8" t="str">
        <f t="shared" si="3"/>
        <v>2020.08.18</v>
      </c>
    </row>
    <row r="56" spans="1:18">
      <c r="A56" t="s">
        <v>11</v>
      </c>
      <c r="B56">
        <v>512</v>
      </c>
      <c r="C56">
        <v>512</v>
      </c>
      <c r="D56">
        <v>0</v>
      </c>
      <c r="E56" t="s">
        <v>0</v>
      </c>
      <c r="F56">
        <v>73.959999999999994</v>
      </c>
      <c r="G56" s="4">
        <v>202008</v>
      </c>
      <c r="H56" s="6">
        <v>22</v>
      </c>
      <c r="I56" s="1">
        <v>89000</v>
      </c>
      <c r="J56">
        <v>25</v>
      </c>
      <c r="K56">
        <v>2015</v>
      </c>
      <c r="L56" t="s">
        <v>12</v>
      </c>
      <c r="N56" s="1" t="s">
        <v>6</v>
      </c>
      <c r="O56" s="8" t="str">
        <f t="shared" si="0"/>
        <v>2020</v>
      </c>
      <c r="P56" t="str">
        <f t="shared" si="1"/>
        <v>08</v>
      </c>
      <c r="Q56" s="9">
        <f t="shared" si="2"/>
        <v>22</v>
      </c>
      <c r="R56" s="8" t="str">
        <f t="shared" si="3"/>
        <v>2020.08.22</v>
      </c>
    </row>
    <row r="57" spans="1:18">
      <c r="A57" t="s">
        <v>11</v>
      </c>
      <c r="B57">
        <v>512</v>
      </c>
      <c r="C57">
        <v>512</v>
      </c>
      <c r="D57">
        <v>0</v>
      </c>
      <c r="E57" t="s">
        <v>0</v>
      </c>
      <c r="F57">
        <v>73.959999999999994</v>
      </c>
      <c r="G57" s="4">
        <v>202008</v>
      </c>
      <c r="H57" s="6">
        <v>29</v>
      </c>
      <c r="I57" s="1">
        <v>88700</v>
      </c>
      <c r="J57">
        <v>12</v>
      </c>
      <c r="K57">
        <v>2015</v>
      </c>
      <c r="L57" t="s">
        <v>12</v>
      </c>
      <c r="N57" s="1" t="s">
        <v>6</v>
      </c>
      <c r="O57" s="8" t="str">
        <f t="shared" si="0"/>
        <v>2020</v>
      </c>
      <c r="P57" t="str">
        <f>RIGHT(G57,LEN(G57)-4)</f>
        <v>08</v>
      </c>
      <c r="Q57" s="9">
        <f t="shared" si="2"/>
        <v>29</v>
      </c>
      <c r="R57" s="8" t="str">
        <f t="shared" si="3"/>
        <v>2020.08.29</v>
      </c>
    </row>
    <row r="58" spans="1:18">
      <c r="A58" t="s">
        <v>11</v>
      </c>
      <c r="B58">
        <v>512</v>
      </c>
      <c r="C58">
        <v>512</v>
      </c>
      <c r="D58">
        <v>0</v>
      </c>
      <c r="E58" t="s">
        <v>0</v>
      </c>
      <c r="F58">
        <v>73.959999999999994</v>
      </c>
      <c r="G58" s="4">
        <v>202009</v>
      </c>
      <c r="H58" s="6">
        <v>12</v>
      </c>
      <c r="I58" s="1">
        <v>89500</v>
      </c>
      <c r="J58">
        <v>7</v>
      </c>
      <c r="K58">
        <v>2015</v>
      </c>
      <c r="L58" t="s">
        <v>12</v>
      </c>
      <c r="N58" s="1" t="s">
        <v>6</v>
      </c>
      <c r="O58" s="8" t="str">
        <f t="shared" si="0"/>
        <v>2020</v>
      </c>
      <c r="P58" t="str">
        <f t="shared" si="1"/>
        <v>09</v>
      </c>
      <c r="Q58" s="9">
        <f t="shared" si="2"/>
        <v>12</v>
      </c>
      <c r="R58" s="8" t="str">
        <f t="shared" si="3"/>
        <v>2020.09.12</v>
      </c>
    </row>
    <row r="59" spans="1:18">
      <c r="A59" t="s">
        <v>11</v>
      </c>
      <c r="B59">
        <v>512</v>
      </c>
      <c r="C59">
        <v>512</v>
      </c>
      <c r="D59">
        <v>0</v>
      </c>
      <c r="E59" t="s">
        <v>0</v>
      </c>
      <c r="F59">
        <v>73.959999999999994</v>
      </c>
      <c r="G59" s="4">
        <v>202009</v>
      </c>
      <c r="H59" s="6">
        <v>19</v>
      </c>
      <c r="I59" s="1">
        <v>88000</v>
      </c>
      <c r="J59">
        <v>14</v>
      </c>
      <c r="K59">
        <v>2015</v>
      </c>
      <c r="L59" t="s">
        <v>12</v>
      </c>
      <c r="N59" s="1" t="s">
        <v>6</v>
      </c>
      <c r="O59" s="8" t="str">
        <f t="shared" si="0"/>
        <v>2020</v>
      </c>
      <c r="P59" t="str">
        <f t="shared" si="1"/>
        <v>09</v>
      </c>
      <c r="Q59" s="9">
        <f t="shared" si="2"/>
        <v>19</v>
      </c>
      <c r="R59" s="8" t="str">
        <f t="shared" si="3"/>
        <v>2020.09.19</v>
      </c>
    </row>
    <row r="60" spans="1:18">
      <c r="A60" t="s">
        <v>11</v>
      </c>
      <c r="B60">
        <v>512</v>
      </c>
      <c r="C60">
        <v>512</v>
      </c>
      <c r="D60">
        <v>0</v>
      </c>
      <c r="E60" t="s">
        <v>0</v>
      </c>
      <c r="F60">
        <v>73.959999999999994</v>
      </c>
      <c r="G60" s="4">
        <v>202009</v>
      </c>
      <c r="H60" s="6">
        <v>26</v>
      </c>
      <c r="I60" s="1">
        <v>85000</v>
      </c>
      <c r="J60">
        <v>5</v>
      </c>
      <c r="K60">
        <v>2015</v>
      </c>
      <c r="L60" t="s">
        <v>12</v>
      </c>
      <c r="N60" s="1" t="s">
        <v>6</v>
      </c>
      <c r="O60" s="8" t="str">
        <f t="shared" si="0"/>
        <v>2020</v>
      </c>
      <c r="P60" t="str">
        <f t="shared" si="1"/>
        <v>09</v>
      </c>
      <c r="Q60" s="9">
        <f t="shared" si="2"/>
        <v>26</v>
      </c>
      <c r="R60" s="8" t="str">
        <f t="shared" si="3"/>
        <v>2020.09.26</v>
      </c>
    </row>
    <row r="61" spans="1:18">
      <c r="A61" t="s">
        <v>11</v>
      </c>
      <c r="B61">
        <v>512</v>
      </c>
      <c r="C61">
        <v>512</v>
      </c>
      <c r="D61">
        <v>0</v>
      </c>
      <c r="E61" t="s">
        <v>0</v>
      </c>
      <c r="F61">
        <v>73.959999999999994</v>
      </c>
      <c r="G61" s="4">
        <v>202011</v>
      </c>
      <c r="H61" s="6">
        <v>10</v>
      </c>
      <c r="I61" s="1">
        <v>91900</v>
      </c>
      <c r="J61">
        <v>9</v>
      </c>
      <c r="K61">
        <v>2015</v>
      </c>
      <c r="L61" t="s">
        <v>12</v>
      </c>
      <c r="N61" s="1" t="s">
        <v>6</v>
      </c>
      <c r="O61" s="8" t="str">
        <f t="shared" si="0"/>
        <v>2020</v>
      </c>
      <c r="P61" t="str">
        <f t="shared" si="1"/>
        <v>11</v>
      </c>
      <c r="Q61" s="9">
        <f>H61</f>
        <v>10</v>
      </c>
      <c r="R61" s="8" t="str">
        <f t="shared" si="3"/>
        <v>2020.11.10</v>
      </c>
    </row>
    <row r="62" spans="1:18">
      <c r="A62" t="s">
        <v>11</v>
      </c>
      <c r="B62">
        <v>512</v>
      </c>
      <c r="C62">
        <v>512</v>
      </c>
      <c r="D62">
        <v>0</v>
      </c>
      <c r="E62" t="s">
        <v>0</v>
      </c>
      <c r="F62">
        <v>73.959999999999994</v>
      </c>
      <c r="G62" s="4">
        <v>202011</v>
      </c>
      <c r="H62" s="6">
        <v>13</v>
      </c>
      <c r="I62" s="1">
        <v>78000</v>
      </c>
      <c r="J62">
        <v>11</v>
      </c>
      <c r="K62">
        <v>2015</v>
      </c>
      <c r="L62" t="s">
        <v>12</v>
      </c>
      <c r="N62" s="1" t="s">
        <v>6</v>
      </c>
      <c r="O62" s="8" t="str">
        <f t="shared" si="0"/>
        <v>2020</v>
      </c>
      <c r="P62" t="str">
        <f t="shared" si="1"/>
        <v>11</v>
      </c>
      <c r="Q62" s="9">
        <f t="shared" si="2"/>
        <v>13</v>
      </c>
      <c r="R62" s="8" t="str">
        <f t="shared" si="3"/>
        <v>2020.11.13</v>
      </c>
    </row>
    <row r="63" spans="1:18">
      <c r="A63" t="s">
        <v>11</v>
      </c>
      <c r="B63">
        <v>512</v>
      </c>
      <c r="C63">
        <v>512</v>
      </c>
      <c r="D63">
        <v>0</v>
      </c>
      <c r="E63" t="s">
        <v>0</v>
      </c>
      <c r="F63">
        <v>73.959999999999994</v>
      </c>
      <c r="G63" s="4">
        <v>202011</v>
      </c>
      <c r="H63" s="6">
        <v>14</v>
      </c>
      <c r="I63" s="1">
        <v>93800</v>
      </c>
      <c r="J63">
        <v>20</v>
      </c>
      <c r="K63">
        <v>2015</v>
      </c>
      <c r="L63" t="s">
        <v>12</v>
      </c>
      <c r="N63" s="1" t="s">
        <v>6</v>
      </c>
      <c r="O63" s="8" t="str">
        <f t="shared" si="0"/>
        <v>2020</v>
      </c>
      <c r="P63" t="str">
        <f t="shared" si="1"/>
        <v>11</v>
      </c>
      <c r="Q63" s="9">
        <f t="shared" si="2"/>
        <v>14</v>
      </c>
      <c r="R63" s="8" t="str">
        <f t="shared" si="3"/>
        <v>2020.11.14</v>
      </c>
    </row>
    <row r="64" spans="1:18">
      <c r="A64" t="s">
        <v>11</v>
      </c>
      <c r="B64">
        <v>512</v>
      </c>
      <c r="C64">
        <v>512</v>
      </c>
      <c r="D64">
        <v>0</v>
      </c>
      <c r="E64" t="s">
        <v>0</v>
      </c>
      <c r="F64">
        <v>73.959999999999994</v>
      </c>
      <c r="G64" s="4">
        <v>202011</v>
      </c>
      <c r="H64" s="6">
        <v>18</v>
      </c>
      <c r="I64" s="1">
        <v>95500</v>
      </c>
      <c r="J64">
        <v>5</v>
      </c>
      <c r="K64">
        <v>2015</v>
      </c>
      <c r="L64" t="s">
        <v>12</v>
      </c>
      <c r="N64" s="1" t="s">
        <v>6</v>
      </c>
      <c r="O64" s="8" t="str">
        <f t="shared" si="0"/>
        <v>2020</v>
      </c>
      <c r="P64" t="str">
        <f t="shared" si="1"/>
        <v>11</v>
      </c>
      <c r="Q64" s="9">
        <f t="shared" si="2"/>
        <v>18</v>
      </c>
      <c r="R64" s="8" t="str">
        <f>CONCATENATE(O64,N64,P64,N64,Q64)</f>
        <v>2020.11.18</v>
      </c>
    </row>
    <row r="65" spans="1:18">
      <c r="A65" t="s">
        <v>11</v>
      </c>
      <c r="B65">
        <v>512</v>
      </c>
      <c r="C65">
        <v>512</v>
      </c>
      <c r="D65">
        <v>0</v>
      </c>
      <c r="E65" t="s">
        <v>0</v>
      </c>
      <c r="F65">
        <v>73.959999999999994</v>
      </c>
      <c r="G65" s="4">
        <v>202011</v>
      </c>
      <c r="H65" s="6">
        <v>21</v>
      </c>
      <c r="I65" s="1">
        <v>95700</v>
      </c>
      <c r="J65">
        <v>21</v>
      </c>
      <c r="K65">
        <v>2015</v>
      </c>
      <c r="L65" t="s">
        <v>12</v>
      </c>
      <c r="N65" s="1" t="s">
        <v>6</v>
      </c>
      <c r="O65" s="8" t="str">
        <f t="shared" si="0"/>
        <v>2020</v>
      </c>
      <c r="P65" t="str">
        <f t="shared" si="1"/>
        <v>11</v>
      </c>
      <c r="Q65" s="9">
        <f t="shared" si="2"/>
        <v>21</v>
      </c>
      <c r="R65" s="8" t="str">
        <f t="shared" si="3"/>
        <v>2020.11.21</v>
      </c>
    </row>
    <row r="66" spans="1:18">
      <c r="A66" t="s">
        <v>11</v>
      </c>
      <c r="B66">
        <v>512</v>
      </c>
      <c r="C66">
        <v>512</v>
      </c>
      <c r="D66">
        <v>0</v>
      </c>
      <c r="E66" t="s">
        <v>0</v>
      </c>
      <c r="F66">
        <v>73.959999999999994</v>
      </c>
      <c r="G66" s="4">
        <v>202011</v>
      </c>
      <c r="H66" s="6">
        <v>25</v>
      </c>
      <c r="I66" s="1">
        <v>89000</v>
      </c>
      <c r="J66">
        <v>15</v>
      </c>
      <c r="K66">
        <v>2015</v>
      </c>
      <c r="L66" t="s">
        <v>12</v>
      </c>
      <c r="N66" s="1" t="s">
        <v>6</v>
      </c>
      <c r="O66" s="8" t="str">
        <f t="shared" si="0"/>
        <v>2020</v>
      </c>
      <c r="P66" t="str">
        <f t="shared" si="1"/>
        <v>11</v>
      </c>
      <c r="Q66" s="9">
        <f t="shared" si="2"/>
        <v>25</v>
      </c>
      <c r="R66" s="8" t="str">
        <f t="shared" si="3"/>
        <v>2020.11.25</v>
      </c>
    </row>
    <row r="67" spans="1:18">
      <c r="A67" t="s">
        <v>11</v>
      </c>
      <c r="B67">
        <v>512</v>
      </c>
      <c r="C67">
        <v>512</v>
      </c>
      <c r="D67">
        <v>0</v>
      </c>
      <c r="E67" t="s">
        <v>0</v>
      </c>
      <c r="F67">
        <v>84.94</v>
      </c>
      <c r="G67" s="4">
        <v>202002</v>
      </c>
      <c r="H67" s="6">
        <v>13</v>
      </c>
      <c r="I67" s="1">
        <v>94800</v>
      </c>
      <c r="J67">
        <v>4</v>
      </c>
      <c r="K67">
        <v>2015</v>
      </c>
      <c r="L67" t="s">
        <v>12</v>
      </c>
      <c r="N67" s="1" t="s">
        <v>6</v>
      </c>
      <c r="O67" s="8" t="str">
        <f t="shared" ref="O67:O93" si="4">LEFT(G67,LEN(G67)-2)</f>
        <v>2020</v>
      </c>
      <c r="P67" t="str">
        <f t="shared" ref="P67:P85" si="5">RIGHT(G67,LEN(G67)-4)</f>
        <v>02</v>
      </c>
      <c r="Q67" s="9">
        <f t="shared" ref="Q67:Q80" si="6">H67</f>
        <v>13</v>
      </c>
      <c r="R67" s="8" t="str">
        <f t="shared" ref="R67:R70" si="7">CONCATENATE(O67,N67,P67,N67,Q67)</f>
        <v>2020.02.13</v>
      </c>
    </row>
    <row r="68" spans="1:18">
      <c r="A68" t="s">
        <v>11</v>
      </c>
      <c r="B68">
        <v>512</v>
      </c>
      <c r="C68">
        <v>512</v>
      </c>
      <c r="D68">
        <v>0</v>
      </c>
      <c r="E68" t="s">
        <v>0</v>
      </c>
      <c r="F68">
        <v>84.94</v>
      </c>
      <c r="G68" s="4">
        <v>202002</v>
      </c>
      <c r="H68" s="6">
        <v>14</v>
      </c>
      <c r="I68" s="1">
        <v>95000</v>
      </c>
      <c r="J68">
        <v>7</v>
      </c>
      <c r="K68">
        <v>2015</v>
      </c>
      <c r="L68" t="s">
        <v>12</v>
      </c>
      <c r="N68" s="1" t="s">
        <v>6</v>
      </c>
      <c r="O68" s="8" t="str">
        <f t="shared" si="4"/>
        <v>2020</v>
      </c>
      <c r="P68" t="str">
        <f t="shared" si="5"/>
        <v>02</v>
      </c>
      <c r="Q68" s="9">
        <f t="shared" si="6"/>
        <v>14</v>
      </c>
      <c r="R68" s="8" t="str">
        <f t="shared" si="7"/>
        <v>2020.02.14</v>
      </c>
    </row>
    <row r="69" spans="1:18">
      <c r="A69" s="2" t="s">
        <v>11</v>
      </c>
      <c r="B69" s="2">
        <v>512</v>
      </c>
      <c r="C69" s="2">
        <v>512</v>
      </c>
      <c r="D69" s="2">
        <v>0</v>
      </c>
      <c r="E69" s="2" t="s">
        <v>0</v>
      </c>
      <c r="F69" s="2">
        <v>84.94</v>
      </c>
      <c r="G69" s="5">
        <v>202002</v>
      </c>
      <c r="H69" s="7">
        <v>24</v>
      </c>
      <c r="I69" s="3">
        <v>99500</v>
      </c>
      <c r="J69" s="2">
        <v>5</v>
      </c>
      <c r="K69" s="2">
        <v>2015</v>
      </c>
      <c r="L69" s="2" t="s">
        <v>12</v>
      </c>
      <c r="N69" s="1" t="s">
        <v>6</v>
      </c>
      <c r="O69" s="8" t="str">
        <f t="shared" si="4"/>
        <v>2020</v>
      </c>
      <c r="P69" t="str">
        <f t="shared" si="5"/>
        <v>02</v>
      </c>
      <c r="Q69" s="9">
        <f t="shared" si="6"/>
        <v>24</v>
      </c>
      <c r="R69" s="8" t="str">
        <f t="shared" si="7"/>
        <v>2020.02.24</v>
      </c>
    </row>
    <row r="70" spans="1:18">
      <c r="A70" t="s">
        <v>11</v>
      </c>
      <c r="B70">
        <v>512</v>
      </c>
      <c r="C70">
        <v>512</v>
      </c>
      <c r="D70">
        <v>0</v>
      </c>
      <c r="E70" t="s">
        <v>0</v>
      </c>
      <c r="F70">
        <v>84.94</v>
      </c>
      <c r="G70" s="4">
        <v>202004</v>
      </c>
      <c r="H70" s="6">
        <v>9</v>
      </c>
      <c r="I70" s="1">
        <v>89400</v>
      </c>
      <c r="J70">
        <v>18</v>
      </c>
      <c r="K70">
        <v>2015</v>
      </c>
      <c r="L70" t="s">
        <v>12</v>
      </c>
      <c r="N70" s="1" t="s">
        <v>6</v>
      </c>
      <c r="O70" s="8" t="str">
        <f t="shared" si="4"/>
        <v>2020</v>
      </c>
      <c r="P70" t="str">
        <f t="shared" si="5"/>
        <v>04</v>
      </c>
      <c r="Q70" s="9">
        <f t="shared" si="6"/>
        <v>9</v>
      </c>
      <c r="R70" s="8" t="str">
        <f t="shared" si="7"/>
        <v>2020.04.9</v>
      </c>
    </row>
    <row r="71" spans="1:18">
      <c r="A71" t="s">
        <v>11</v>
      </c>
      <c r="B71">
        <v>512</v>
      </c>
      <c r="C71">
        <v>512</v>
      </c>
      <c r="D71">
        <v>0</v>
      </c>
      <c r="E71" t="s">
        <v>0</v>
      </c>
      <c r="F71">
        <v>84.94</v>
      </c>
      <c r="G71" s="4">
        <v>202005</v>
      </c>
      <c r="H71" s="6">
        <v>12</v>
      </c>
      <c r="I71" s="1">
        <v>89000</v>
      </c>
      <c r="J71">
        <v>3</v>
      </c>
      <c r="K71">
        <v>2015</v>
      </c>
      <c r="L71" t="s">
        <v>12</v>
      </c>
      <c r="N71" s="1" t="s">
        <v>6</v>
      </c>
      <c r="O71" s="8" t="str">
        <f t="shared" si="4"/>
        <v>2020</v>
      </c>
      <c r="P71" t="str">
        <f t="shared" si="5"/>
        <v>05</v>
      </c>
      <c r="Q71" s="9">
        <f t="shared" si="6"/>
        <v>12</v>
      </c>
      <c r="R71" s="8" t="str">
        <f>CONCATENATE(O71,N71,P71,N71,Q71)</f>
        <v>2020.05.12</v>
      </c>
    </row>
    <row r="72" spans="1:18">
      <c r="A72" t="s">
        <v>11</v>
      </c>
      <c r="B72">
        <v>512</v>
      </c>
      <c r="C72">
        <v>512</v>
      </c>
      <c r="D72">
        <v>0</v>
      </c>
      <c r="E72" t="s">
        <v>0</v>
      </c>
      <c r="F72">
        <v>84.94</v>
      </c>
      <c r="G72" s="4">
        <v>202006</v>
      </c>
      <c r="H72" s="6">
        <v>13</v>
      </c>
      <c r="I72" s="1">
        <v>98000</v>
      </c>
      <c r="J72">
        <v>5</v>
      </c>
      <c r="K72">
        <v>2015</v>
      </c>
      <c r="L72" t="s">
        <v>12</v>
      </c>
      <c r="N72" s="1" t="s">
        <v>6</v>
      </c>
      <c r="O72" s="8" t="str">
        <f t="shared" si="4"/>
        <v>2020</v>
      </c>
      <c r="P72" t="str">
        <f t="shared" si="5"/>
        <v>06</v>
      </c>
      <c r="Q72" s="9">
        <f t="shared" si="6"/>
        <v>13</v>
      </c>
      <c r="R72" s="8" t="str">
        <f t="shared" ref="R72:R79" si="8">CONCATENATE(O72,N72,P72,N72,Q72)</f>
        <v>2020.06.13</v>
      </c>
    </row>
    <row r="73" spans="1:18">
      <c r="A73" t="s">
        <v>11</v>
      </c>
      <c r="B73">
        <v>512</v>
      </c>
      <c r="C73">
        <v>512</v>
      </c>
      <c r="D73">
        <v>0</v>
      </c>
      <c r="E73" t="s">
        <v>0</v>
      </c>
      <c r="F73">
        <v>84.94</v>
      </c>
      <c r="G73" s="4">
        <v>202006</v>
      </c>
      <c r="H73" s="6">
        <v>17</v>
      </c>
      <c r="I73" s="1">
        <v>100000</v>
      </c>
      <c r="J73">
        <v>13</v>
      </c>
      <c r="K73">
        <v>2015</v>
      </c>
      <c r="L73" t="s">
        <v>12</v>
      </c>
      <c r="N73" s="1" t="s">
        <v>6</v>
      </c>
      <c r="O73" s="8" t="str">
        <f t="shared" si="4"/>
        <v>2020</v>
      </c>
      <c r="P73" t="str">
        <f t="shared" si="5"/>
        <v>06</v>
      </c>
      <c r="Q73" s="9">
        <f t="shared" si="6"/>
        <v>17</v>
      </c>
      <c r="R73" s="8" t="str">
        <f t="shared" si="8"/>
        <v>2020.06.17</v>
      </c>
    </row>
    <row r="74" spans="1:18">
      <c r="A74" t="s">
        <v>11</v>
      </c>
      <c r="B74">
        <v>512</v>
      </c>
      <c r="C74">
        <v>512</v>
      </c>
      <c r="D74">
        <v>0</v>
      </c>
      <c r="E74" t="s">
        <v>0</v>
      </c>
      <c r="F74">
        <v>84.94</v>
      </c>
      <c r="G74" s="4">
        <v>202006</v>
      </c>
      <c r="H74" s="6">
        <v>29</v>
      </c>
      <c r="I74" s="1">
        <v>100000</v>
      </c>
      <c r="J74">
        <v>15</v>
      </c>
      <c r="K74">
        <v>2015</v>
      </c>
      <c r="L74" t="s">
        <v>12</v>
      </c>
      <c r="N74" s="1" t="s">
        <v>6</v>
      </c>
      <c r="O74" s="8" t="str">
        <f t="shared" si="4"/>
        <v>2020</v>
      </c>
      <c r="P74" t="str">
        <f t="shared" si="5"/>
        <v>06</v>
      </c>
      <c r="Q74" s="9">
        <f t="shared" si="6"/>
        <v>29</v>
      </c>
      <c r="R74" s="8" t="str">
        <f t="shared" si="8"/>
        <v>2020.06.29</v>
      </c>
    </row>
    <row r="75" spans="1:18">
      <c r="A75" t="s">
        <v>11</v>
      </c>
      <c r="B75">
        <v>512</v>
      </c>
      <c r="C75">
        <v>512</v>
      </c>
      <c r="D75">
        <v>0</v>
      </c>
      <c r="E75" t="s">
        <v>0</v>
      </c>
      <c r="F75">
        <v>84.94</v>
      </c>
      <c r="G75" s="4">
        <v>202007</v>
      </c>
      <c r="H75" s="6">
        <v>25</v>
      </c>
      <c r="I75" s="1">
        <v>102000</v>
      </c>
      <c r="J75">
        <v>13</v>
      </c>
      <c r="K75">
        <v>2015</v>
      </c>
      <c r="L75" t="s">
        <v>12</v>
      </c>
      <c r="N75" s="1" t="s">
        <v>6</v>
      </c>
      <c r="O75" s="8" t="str">
        <f t="shared" si="4"/>
        <v>2020</v>
      </c>
      <c r="P75" t="str">
        <f t="shared" si="5"/>
        <v>07</v>
      </c>
      <c r="Q75" s="9">
        <f t="shared" si="6"/>
        <v>25</v>
      </c>
      <c r="R75" s="8" t="str">
        <f t="shared" si="8"/>
        <v>2020.07.25</v>
      </c>
    </row>
    <row r="76" spans="1:18">
      <c r="A76" t="s">
        <v>11</v>
      </c>
      <c r="B76">
        <v>512</v>
      </c>
      <c r="C76">
        <v>512</v>
      </c>
      <c r="D76">
        <v>0</v>
      </c>
      <c r="E76" t="s">
        <v>0</v>
      </c>
      <c r="F76">
        <v>84.94</v>
      </c>
      <c r="G76" s="4">
        <v>202008</v>
      </c>
      <c r="H76" s="6">
        <v>19</v>
      </c>
      <c r="I76" s="1">
        <v>107800</v>
      </c>
      <c r="J76">
        <v>16</v>
      </c>
      <c r="K76">
        <v>2015</v>
      </c>
      <c r="L76" t="s">
        <v>12</v>
      </c>
      <c r="N76" s="1" t="s">
        <v>6</v>
      </c>
      <c r="O76" s="8" t="str">
        <f t="shared" si="4"/>
        <v>2020</v>
      </c>
      <c r="P76" t="str">
        <f t="shared" si="5"/>
        <v>08</v>
      </c>
      <c r="Q76" s="9">
        <f t="shared" si="6"/>
        <v>19</v>
      </c>
      <c r="R76" s="8" t="str">
        <f t="shared" si="8"/>
        <v>2020.08.19</v>
      </c>
    </row>
    <row r="77" spans="1:18">
      <c r="A77" t="s">
        <v>11</v>
      </c>
      <c r="B77">
        <v>512</v>
      </c>
      <c r="C77">
        <v>512</v>
      </c>
      <c r="D77">
        <v>0</v>
      </c>
      <c r="E77" t="s">
        <v>0</v>
      </c>
      <c r="F77">
        <v>84.94</v>
      </c>
      <c r="G77" s="4">
        <v>202009</v>
      </c>
      <c r="H77" s="6">
        <v>9</v>
      </c>
      <c r="I77" s="1">
        <v>110000</v>
      </c>
      <c r="J77">
        <v>15</v>
      </c>
      <c r="K77">
        <v>2015</v>
      </c>
      <c r="L77" t="s">
        <v>12</v>
      </c>
      <c r="N77" s="1" t="s">
        <v>6</v>
      </c>
      <c r="O77" s="8" t="str">
        <f t="shared" si="4"/>
        <v>2020</v>
      </c>
      <c r="P77" t="str">
        <f t="shared" si="5"/>
        <v>09</v>
      </c>
      <c r="Q77" s="9">
        <f t="shared" si="6"/>
        <v>9</v>
      </c>
      <c r="R77" s="8" t="str">
        <f t="shared" si="8"/>
        <v>2020.09.9</v>
      </c>
    </row>
    <row r="78" spans="1:18">
      <c r="A78" t="s">
        <v>11</v>
      </c>
      <c r="B78">
        <v>512</v>
      </c>
      <c r="C78">
        <v>512</v>
      </c>
      <c r="D78">
        <v>0</v>
      </c>
      <c r="E78" t="s">
        <v>0</v>
      </c>
      <c r="F78">
        <v>84.94</v>
      </c>
      <c r="G78" s="4">
        <v>202009</v>
      </c>
      <c r="H78" s="6">
        <v>15</v>
      </c>
      <c r="I78" s="1">
        <v>109500</v>
      </c>
      <c r="J78">
        <v>15</v>
      </c>
      <c r="K78">
        <v>2015</v>
      </c>
      <c r="L78" t="s">
        <v>12</v>
      </c>
      <c r="N78" s="1" t="s">
        <v>6</v>
      </c>
      <c r="O78" s="8" t="str">
        <f t="shared" si="4"/>
        <v>2020</v>
      </c>
      <c r="P78" t="str">
        <f t="shared" si="5"/>
        <v>09</v>
      </c>
      <c r="Q78" s="9">
        <f t="shared" si="6"/>
        <v>15</v>
      </c>
      <c r="R78" s="8" t="str">
        <f t="shared" si="8"/>
        <v>2020.09.15</v>
      </c>
    </row>
    <row r="79" spans="1:18">
      <c r="A79" t="s">
        <v>11</v>
      </c>
      <c r="B79">
        <v>512</v>
      </c>
      <c r="C79">
        <v>512</v>
      </c>
      <c r="D79">
        <v>0</v>
      </c>
      <c r="E79" t="s">
        <v>0</v>
      </c>
      <c r="F79">
        <v>84.94</v>
      </c>
      <c r="G79" s="4">
        <v>202011</v>
      </c>
      <c r="H79" s="6">
        <v>28</v>
      </c>
      <c r="I79" s="1">
        <v>120000</v>
      </c>
      <c r="J79">
        <v>9</v>
      </c>
      <c r="K79">
        <v>2015</v>
      </c>
      <c r="L79" t="s">
        <v>12</v>
      </c>
      <c r="N79" s="1" t="s">
        <v>6</v>
      </c>
      <c r="O79" s="8" t="str">
        <f t="shared" si="4"/>
        <v>2020</v>
      </c>
      <c r="P79" t="str">
        <f t="shared" si="5"/>
        <v>11</v>
      </c>
      <c r="Q79" s="9">
        <f t="shared" si="6"/>
        <v>28</v>
      </c>
      <c r="R79" s="8" t="str">
        <f t="shared" si="8"/>
        <v>2020.11.28</v>
      </c>
    </row>
    <row r="80" spans="1:18">
      <c r="A80" t="s">
        <v>11</v>
      </c>
      <c r="B80">
        <v>512</v>
      </c>
      <c r="C80">
        <v>512</v>
      </c>
      <c r="D80">
        <v>0</v>
      </c>
      <c r="E80" t="s">
        <v>0</v>
      </c>
      <c r="F80">
        <v>84.98</v>
      </c>
      <c r="G80" s="4">
        <v>202001</v>
      </c>
      <c r="H80" s="6">
        <v>21</v>
      </c>
      <c r="I80" s="1">
        <v>89000</v>
      </c>
      <c r="J80">
        <v>32</v>
      </c>
      <c r="K80">
        <v>2015</v>
      </c>
      <c r="L80" t="s">
        <v>12</v>
      </c>
      <c r="N80" s="1" t="s">
        <v>6</v>
      </c>
      <c r="O80" s="8" t="str">
        <f t="shared" si="4"/>
        <v>2020</v>
      </c>
      <c r="P80" t="str">
        <f t="shared" si="5"/>
        <v>01</v>
      </c>
      <c r="Q80" s="9">
        <f t="shared" si="6"/>
        <v>21</v>
      </c>
      <c r="R80" s="8" t="str">
        <f>CONCATENATE(O80,N80,P80,N80,Q80)</f>
        <v>2020.01.21</v>
      </c>
    </row>
    <row r="81" spans="1:18">
      <c r="A81" t="s">
        <v>11</v>
      </c>
      <c r="B81">
        <v>512</v>
      </c>
      <c r="C81">
        <v>512</v>
      </c>
      <c r="D81">
        <v>0</v>
      </c>
      <c r="E81" t="s">
        <v>0</v>
      </c>
      <c r="F81">
        <v>84.98</v>
      </c>
      <c r="G81" s="4">
        <v>202002</v>
      </c>
      <c r="H81" s="6">
        <v>4</v>
      </c>
      <c r="I81" s="1">
        <v>93000</v>
      </c>
      <c r="J81">
        <v>14</v>
      </c>
      <c r="K81">
        <v>2015</v>
      </c>
      <c r="L81" t="s">
        <v>12</v>
      </c>
      <c r="N81" s="1" t="s">
        <v>6</v>
      </c>
      <c r="O81" s="8" t="str">
        <f t="shared" si="4"/>
        <v>2020</v>
      </c>
      <c r="P81" t="str">
        <f t="shared" si="5"/>
        <v>02</v>
      </c>
      <c r="Q81" s="9">
        <f>H81</f>
        <v>4</v>
      </c>
      <c r="R81" s="8" t="str">
        <f t="shared" ref="R81:R93" si="9">CONCATENATE(O81,N81,P81,N81,Q81)</f>
        <v>2020.02.4</v>
      </c>
    </row>
    <row r="82" spans="1:18">
      <c r="A82" t="s">
        <v>11</v>
      </c>
      <c r="B82">
        <v>512</v>
      </c>
      <c r="C82">
        <v>512</v>
      </c>
      <c r="D82">
        <v>0</v>
      </c>
      <c r="E82" t="s">
        <v>0</v>
      </c>
      <c r="F82">
        <v>84.98</v>
      </c>
      <c r="G82" s="4">
        <v>202006</v>
      </c>
      <c r="H82" s="6">
        <v>6</v>
      </c>
      <c r="I82" s="1">
        <v>94000</v>
      </c>
      <c r="J82">
        <v>20</v>
      </c>
      <c r="K82">
        <v>2015</v>
      </c>
      <c r="L82" t="s">
        <v>12</v>
      </c>
      <c r="N82" s="1" t="s">
        <v>6</v>
      </c>
      <c r="O82" s="8" t="str">
        <f t="shared" si="4"/>
        <v>2020</v>
      </c>
      <c r="P82" t="str">
        <f t="shared" si="5"/>
        <v>06</v>
      </c>
      <c r="Q82" s="9">
        <f t="shared" ref="Q82:Q93" si="10">H82</f>
        <v>6</v>
      </c>
      <c r="R82" s="8" t="str">
        <f t="shared" si="9"/>
        <v>2020.06.6</v>
      </c>
    </row>
    <row r="83" spans="1:18">
      <c r="A83" t="s">
        <v>11</v>
      </c>
      <c r="B83">
        <v>512</v>
      </c>
      <c r="C83">
        <v>512</v>
      </c>
      <c r="D83">
        <v>0</v>
      </c>
      <c r="E83" t="s">
        <v>0</v>
      </c>
      <c r="F83">
        <v>84.98</v>
      </c>
      <c r="G83" s="4">
        <v>202006</v>
      </c>
      <c r="H83" s="6">
        <v>16</v>
      </c>
      <c r="I83" s="1">
        <v>93700</v>
      </c>
      <c r="J83">
        <v>20</v>
      </c>
      <c r="K83">
        <v>2015</v>
      </c>
      <c r="L83" t="s">
        <v>12</v>
      </c>
      <c r="N83" s="1" t="s">
        <v>6</v>
      </c>
      <c r="O83" s="8" t="str">
        <f t="shared" si="4"/>
        <v>2020</v>
      </c>
      <c r="P83" t="str">
        <f t="shared" si="5"/>
        <v>06</v>
      </c>
      <c r="Q83" s="9">
        <f t="shared" si="10"/>
        <v>16</v>
      </c>
      <c r="R83" s="8" t="str">
        <f t="shared" si="9"/>
        <v>2020.06.16</v>
      </c>
    </row>
    <row r="84" spans="1:18">
      <c r="A84" t="s">
        <v>11</v>
      </c>
      <c r="B84">
        <v>512</v>
      </c>
      <c r="C84">
        <v>512</v>
      </c>
      <c r="D84">
        <v>0</v>
      </c>
      <c r="E84" t="s">
        <v>0</v>
      </c>
      <c r="F84">
        <v>84.98</v>
      </c>
      <c r="G84" s="4">
        <v>202006</v>
      </c>
      <c r="H84" s="6">
        <v>18</v>
      </c>
      <c r="I84" s="1">
        <v>93000</v>
      </c>
      <c r="J84">
        <v>12</v>
      </c>
      <c r="K84">
        <v>2015</v>
      </c>
      <c r="L84" t="s">
        <v>12</v>
      </c>
      <c r="N84" s="1" t="s">
        <v>6</v>
      </c>
      <c r="O84" s="8" t="str">
        <f t="shared" si="4"/>
        <v>2020</v>
      </c>
      <c r="P84" t="str">
        <f t="shared" si="5"/>
        <v>06</v>
      </c>
      <c r="Q84" s="9">
        <f t="shared" si="10"/>
        <v>18</v>
      </c>
      <c r="R84" s="8" t="str">
        <f t="shared" si="9"/>
        <v>2020.06.18</v>
      </c>
    </row>
    <row r="85" spans="1:18">
      <c r="A85" t="s">
        <v>11</v>
      </c>
      <c r="B85">
        <v>512</v>
      </c>
      <c r="C85">
        <v>512</v>
      </c>
      <c r="D85">
        <v>0</v>
      </c>
      <c r="E85" t="s">
        <v>0</v>
      </c>
      <c r="F85">
        <v>84.98</v>
      </c>
      <c r="G85" s="4">
        <v>202006</v>
      </c>
      <c r="H85" s="6">
        <v>22</v>
      </c>
      <c r="I85" s="1">
        <v>93000</v>
      </c>
      <c r="J85">
        <v>29</v>
      </c>
      <c r="K85">
        <v>2015</v>
      </c>
      <c r="L85" t="s">
        <v>12</v>
      </c>
      <c r="N85" s="1" t="s">
        <v>6</v>
      </c>
      <c r="O85" s="8" t="str">
        <f t="shared" si="4"/>
        <v>2020</v>
      </c>
      <c r="P85" t="str">
        <f t="shared" si="5"/>
        <v>06</v>
      </c>
      <c r="Q85" s="9">
        <f t="shared" si="10"/>
        <v>22</v>
      </c>
      <c r="R85" s="8" t="str">
        <f t="shared" si="9"/>
        <v>2020.06.22</v>
      </c>
    </row>
    <row r="86" spans="1:18">
      <c r="A86" t="s">
        <v>11</v>
      </c>
      <c r="B86">
        <v>512</v>
      </c>
      <c r="C86">
        <v>512</v>
      </c>
      <c r="D86">
        <v>0</v>
      </c>
      <c r="E86" t="s">
        <v>0</v>
      </c>
      <c r="F86">
        <v>84.98</v>
      </c>
      <c r="G86" s="4">
        <v>202007</v>
      </c>
      <c r="H86" s="6">
        <v>1</v>
      </c>
      <c r="I86" s="1">
        <v>95700</v>
      </c>
      <c r="J86">
        <v>6</v>
      </c>
      <c r="K86">
        <v>2015</v>
      </c>
      <c r="L86" t="s">
        <v>12</v>
      </c>
      <c r="N86" s="1" t="s">
        <v>6</v>
      </c>
      <c r="O86" s="8" t="str">
        <f t="shared" si="4"/>
        <v>2020</v>
      </c>
      <c r="P86" t="str">
        <f>RIGHT(G86,LEN(G86)-4)</f>
        <v>07</v>
      </c>
      <c r="Q86" s="9">
        <f t="shared" si="10"/>
        <v>1</v>
      </c>
      <c r="R86" s="8" t="str">
        <f t="shared" si="9"/>
        <v>2020.07.1</v>
      </c>
    </row>
    <row r="87" spans="1:18">
      <c r="A87" t="s">
        <v>11</v>
      </c>
      <c r="B87">
        <v>512</v>
      </c>
      <c r="C87">
        <v>512</v>
      </c>
      <c r="D87">
        <v>0</v>
      </c>
      <c r="E87" t="s">
        <v>0</v>
      </c>
      <c r="F87">
        <v>84.98</v>
      </c>
      <c r="G87" s="4">
        <v>202007</v>
      </c>
      <c r="H87" s="6">
        <v>16</v>
      </c>
      <c r="I87" s="1">
        <v>102500</v>
      </c>
      <c r="J87">
        <v>12</v>
      </c>
      <c r="K87">
        <v>2015</v>
      </c>
      <c r="L87" t="s">
        <v>12</v>
      </c>
      <c r="N87" s="1" t="s">
        <v>6</v>
      </c>
      <c r="O87" s="8" t="str">
        <f t="shared" si="4"/>
        <v>2020</v>
      </c>
      <c r="P87" t="str">
        <f t="shared" ref="P87:P92" si="11">RIGHT(G87,LEN(G87)-4)</f>
        <v>07</v>
      </c>
      <c r="Q87" s="9">
        <f t="shared" si="10"/>
        <v>16</v>
      </c>
      <c r="R87" s="8" t="str">
        <f t="shared" si="9"/>
        <v>2020.07.16</v>
      </c>
    </row>
    <row r="88" spans="1:18">
      <c r="A88" t="s">
        <v>11</v>
      </c>
      <c r="B88">
        <v>512</v>
      </c>
      <c r="C88">
        <v>512</v>
      </c>
      <c r="D88">
        <v>0</v>
      </c>
      <c r="E88" t="s">
        <v>0</v>
      </c>
      <c r="F88">
        <v>84.98</v>
      </c>
      <c r="G88" s="4">
        <v>202008</v>
      </c>
      <c r="H88" s="6">
        <v>11</v>
      </c>
      <c r="I88" s="1">
        <v>102500</v>
      </c>
      <c r="J88">
        <v>17</v>
      </c>
      <c r="K88">
        <v>2015</v>
      </c>
      <c r="L88" t="s">
        <v>12</v>
      </c>
      <c r="N88" s="1" t="s">
        <v>6</v>
      </c>
      <c r="O88" s="8" t="str">
        <f t="shared" si="4"/>
        <v>2020</v>
      </c>
      <c r="P88" t="str">
        <f t="shared" si="11"/>
        <v>08</v>
      </c>
      <c r="Q88" s="9">
        <f t="shared" si="10"/>
        <v>11</v>
      </c>
      <c r="R88" s="8" t="str">
        <f t="shared" si="9"/>
        <v>2020.08.11</v>
      </c>
    </row>
    <row r="89" spans="1:18">
      <c r="A89" t="s">
        <v>11</v>
      </c>
      <c r="B89">
        <v>512</v>
      </c>
      <c r="C89">
        <v>512</v>
      </c>
      <c r="D89">
        <v>0</v>
      </c>
      <c r="E89" t="s">
        <v>0</v>
      </c>
      <c r="F89">
        <v>84.98</v>
      </c>
      <c r="G89" s="4">
        <v>202009</v>
      </c>
      <c r="H89" s="6">
        <v>10</v>
      </c>
      <c r="I89" s="1">
        <v>105000</v>
      </c>
      <c r="J89">
        <v>37</v>
      </c>
      <c r="K89">
        <v>2015</v>
      </c>
      <c r="L89" t="s">
        <v>12</v>
      </c>
      <c r="N89" s="1" t="s">
        <v>6</v>
      </c>
      <c r="O89" s="8" t="str">
        <f t="shared" si="4"/>
        <v>2020</v>
      </c>
      <c r="P89" t="str">
        <f t="shared" si="11"/>
        <v>09</v>
      </c>
      <c r="Q89" s="9">
        <f t="shared" si="10"/>
        <v>10</v>
      </c>
      <c r="R89" s="8" t="str">
        <f t="shared" si="9"/>
        <v>2020.09.10</v>
      </c>
    </row>
    <row r="90" spans="1:18">
      <c r="A90" t="s">
        <v>11</v>
      </c>
      <c r="B90">
        <v>512</v>
      </c>
      <c r="C90">
        <v>512</v>
      </c>
      <c r="D90">
        <v>0</v>
      </c>
      <c r="E90" t="s">
        <v>0</v>
      </c>
      <c r="F90">
        <v>84.98</v>
      </c>
      <c r="G90" s="4">
        <v>202009</v>
      </c>
      <c r="H90" s="6">
        <v>29</v>
      </c>
      <c r="I90" s="1">
        <v>108500</v>
      </c>
      <c r="J90">
        <v>25</v>
      </c>
      <c r="K90">
        <v>2015</v>
      </c>
      <c r="L90" t="s">
        <v>12</v>
      </c>
      <c r="N90" s="1" t="s">
        <v>6</v>
      </c>
      <c r="O90" s="8" t="str">
        <f t="shared" si="4"/>
        <v>2020</v>
      </c>
      <c r="P90" t="str">
        <f t="shared" si="11"/>
        <v>09</v>
      </c>
      <c r="Q90" s="9">
        <f t="shared" si="10"/>
        <v>29</v>
      </c>
      <c r="R90" s="8" t="str">
        <f t="shared" si="9"/>
        <v>2020.09.29</v>
      </c>
    </row>
    <row r="91" spans="1:18">
      <c r="A91" t="s">
        <v>11</v>
      </c>
      <c r="B91">
        <v>512</v>
      </c>
      <c r="C91">
        <v>512</v>
      </c>
      <c r="D91">
        <v>0</v>
      </c>
      <c r="E91" t="s">
        <v>0</v>
      </c>
      <c r="F91">
        <v>84.98</v>
      </c>
      <c r="G91" s="4">
        <v>202010</v>
      </c>
      <c r="H91" s="6">
        <v>16</v>
      </c>
      <c r="I91" s="1">
        <v>108500</v>
      </c>
      <c r="J91">
        <v>18</v>
      </c>
      <c r="K91">
        <v>2015</v>
      </c>
      <c r="L91" t="s">
        <v>12</v>
      </c>
      <c r="N91" s="1" t="s">
        <v>6</v>
      </c>
      <c r="O91" s="8" t="str">
        <f t="shared" si="4"/>
        <v>2020</v>
      </c>
      <c r="P91" t="str">
        <f t="shared" si="11"/>
        <v>10</v>
      </c>
      <c r="Q91" s="9">
        <f t="shared" si="10"/>
        <v>16</v>
      </c>
      <c r="R91" s="8" t="str">
        <f t="shared" si="9"/>
        <v>2020.10.16</v>
      </c>
    </row>
    <row r="92" spans="1:18">
      <c r="A92" t="s">
        <v>11</v>
      </c>
      <c r="B92">
        <v>512</v>
      </c>
      <c r="C92">
        <v>512</v>
      </c>
      <c r="D92">
        <v>0</v>
      </c>
      <c r="E92" t="s">
        <v>0</v>
      </c>
      <c r="F92">
        <v>84.98</v>
      </c>
      <c r="G92" s="4">
        <v>202010</v>
      </c>
      <c r="H92" s="6">
        <v>22</v>
      </c>
      <c r="I92" s="1">
        <v>113000</v>
      </c>
      <c r="J92">
        <v>9</v>
      </c>
      <c r="K92">
        <v>2015</v>
      </c>
      <c r="L92" t="s">
        <v>12</v>
      </c>
      <c r="N92" s="1" t="s">
        <v>6</v>
      </c>
      <c r="O92" s="8" t="str">
        <f t="shared" si="4"/>
        <v>2020</v>
      </c>
      <c r="P92" t="str">
        <f t="shared" si="11"/>
        <v>10</v>
      </c>
      <c r="Q92" s="9">
        <f t="shared" si="10"/>
        <v>22</v>
      </c>
      <c r="R92" s="8" t="str">
        <f t="shared" si="9"/>
        <v>2020.10.22</v>
      </c>
    </row>
    <row r="93" spans="1:18">
      <c r="A93" t="s">
        <v>11</v>
      </c>
      <c r="B93">
        <v>512</v>
      </c>
      <c r="C93">
        <v>512</v>
      </c>
      <c r="D93">
        <v>0</v>
      </c>
      <c r="E93" t="s">
        <v>0</v>
      </c>
      <c r="F93">
        <v>84.98</v>
      </c>
      <c r="G93" s="4">
        <v>202011</v>
      </c>
      <c r="H93" s="6">
        <v>28</v>
      </c>
      <c r="I93" s="1">
        <v>110000</v>
      </c>
      <c r="J93">
        <v>2</v>
      </c>
      <c r="K93">
        <v>2015</v>
      </c>
      <c r="L93" t="s">
        <v>12</v>
      </c>
      <c r="N93" s="1" t="s">
        <v>6</v>
      </c>
      <c r="O93" s="8" t="str">
        <f t="shared" si="4"/>
        <v>2020</v>
      </c>
      <c r="P93" t="str">
        <f>RIGHT(G93,LEN(G93)-4)</f>
        <v>11</v>
      </c>
      <c r="Q93" s="9">
        <f t="shared" si="10"/>
        <v>28</v>
      </c>
      <c r="R93" s="8" t="str">
        <f t="shared" si="9"/>
        <v>2020.11.28</v>
      </c>
    </row>
  </sheetData>
  <phoneticPr fontId="1" type="noConversion"/>
  <pageMargins left="0.69999998807907104" right="0.69999998807907104" top="0.75" bottom="0.75" header="0.30000001192092896" footer="0.300000011920928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Choi Young</cp:lastModifiedBy>
  <cp:revision>1</cp:revision>
  <dcterms:created xsi:type="dcterms:W3CDTF">2020-12-16T09:26:03Z</dcterms:created>
  <dcterms:modified xsi:type="dcterms:W3CDTF">2022-08-16T04:06:21Z</dcterms:modified>
  <cp:version>0906.0200.01</cp:version>
</cp:coreProperties>
</file>