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cud\OneDrive\Documentos\FACUNDO\comision-39340\proyecto-final-sass -Driemel-Facundo\presupuesto\"/>
    </mc:Choice>
  </mc:AlternateContent>
  <xr:revisionPtr revIDLastSave="0" documentId="8_{A112BA6F-4A74-48C8-BAFF-35A5D007FDC2}" xr6:coauthVersionLast="47" xr6:coauthVersionMax="47" xr10:uidLastSave="{00000000-0000-0000-0000-000000000000}"/>
  <bookViews>
    <workbookView xWindow="-108" yWindow="-108" windowWidth="23256" windowHeight="12456" xr2:uid="{0602972A-B2C8-4C79-BD2D-45938632B327}"/>
  </bookViews>
  <sheets>
    <sheet name="Hoja1" sheetId="1" r:id="rId1"/>
  </sheets>
  <definedNames>
    <definedName name="_xlnm.Print_Area" localSheetId="0">Hoja1!$A$1:$G$32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G14" i="1"/>
  <c r="G15" i="1"/>
  <c r="G16" i="1"/>
  <c r="G13" i="1"/>
  <c r="G18" i="1" s="1"/>
  <c r="G19" i="1" l="1"/>
  <c r="G20" i="1" s="1"/>
</calcChain>
</file>

<file path=xl/sharedStrings.xml><?xml version="1.0" encoding="utf-8"?>
<sst xmlns="http://schemas.openxmlformats.org/spreadsheetml/2006/main" count="29" uniqueCount="27">
  <si>
    <t>Desarrollador Web</t>
  </si>
  <si>
    <t>Descripción</t>
  </si>
  <si>
    <t>Cantidad</t>
  </si>
  <si>
    <t>Unidad</t>
  </si>
  <si>
    <t>Precio</t>
  </si>
  <si>
    <t>Importe Total</t>
  </si>
  <si>
    <t>Diseño y desarrollo web</t>
  </si>
  <si>
    <t xml:space="preserve"> </t>
  </si>
  <si>
    <t>Subtotal sin IVA</t>
  </si>
  <si>
    <t>IVA 21%</t>
  </si>
  <si>
    <t xml:space="preserve">TOTAL </t>
  </si>
  <si>
    <t>Observaciones:</t>
  </si>
  <si>
    <t xml:space="preserve">El sitio web será entregado en un plazo de 10 días hábiles a partir del primer pago del 50% del total. </t>
  </si>
  <si>
    <t>El resto del pago se realizará una vez terminado y aprobado por usted.</t>
  </si>
  <si>
    <t xml:space="preserve">Dentro del valor total se incluye una garantía de 3 días hábiles sobre el diseño y desarrollo. </t>
  </si>
  <si>
    <t>horas</t>
  </si>
  <si>
    <t>meses</t>
  </si>
  <si>
    <r>
      <rPr>
        <b/>
        <sz val="24"/>
        <color theme="4"/>
        <rFont val="Neue Haas Grotesk Text Pro"/>
        <family val="2"/>
      </rPr>
      <t>Presupuesto</t>
    </r>
    <r>
      <rPr>
        <b/>
        <sz val="22"/>
        <color theme="4"/>
        <rFont val="Neue Haas Grotesk Text Pro"/>
        <family val="2"/>
      </rPr>
      <t xml:space="preserve"> </t>
    </r>
  </si>
  <si>
    <r>
      <t xml:space="preserve">Forma de pago: </t>
    </r>
    <r>
      <rPr>
        <b/>
        <sz val="12"/>
        <color theme="1" tint="0.34998626667073579"/>
        <rFont val="Neue Haas Grotesk Text Pro"/>
        <family val="2"/>
      </rPr>
      <t>Transferencia</t>
    </r>
  </si>
  <si>
    <t xml:space="preserve">Fecha </t>
  </si>
  <si>
    <t xml:space="preserve">Este presupuesto es válido hasta  </t>
  </si>
  <si>
    <t>Hosting anual (Hostinguer)</t>
  </si>
  <si>
    <t>Certificado de seguridad (SSL)*</t>
  </si>
  <si>
    <t>Dominio .com*</t>
  </si>
  <si>
    <t>Driemel Facundo Rodrigo</t>
  </si>
  <si>
    <t>facudriemel75@gmail.com</t>
  </si>
  <si>
    <t>Estimado/a: Tutor Lucas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</si>
</sst>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.00"/>
    <numFmt numFmtId="165" formatCode="&quot;$&quot;\ #,##0"/>
  </numFmts>
  <fonts count="15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sz val="16"/>
      <color theme="1"/>
      <name val="Neue Haas Grotesk Text Pro"/>
      <family val="2"/>
    </font>
    <font>
      <sz val="11"/>
      <color theme="1"/>
      <name val="Neue Haas Grotesk Text Pro"/>
      <family val="2"/>
    </font>
    <font>
      <u/>
      <sz val="11"/>
      <color theme="10"/>
      <name val="Neue Haas Grotesk Text Pro"/>
      <family val="2"/>
    </font>
    <font>
      <b/>
      <sz val="22"/>
      <color theme="4"/>
      <name val="Neue Haas Grotesk Text Pro"/>
      <family val="2"/>
    </font>
    <font>
      <b/>
      <sz val="24"/>
      <color theme="4"/>
      <name val="Neue Haas Grotesk Text Pro"/>
      <family val="2"/>
    </font>
    <font>
      <sz val="10"/>
      <color theme="8"/>
      <name val="Neue Haas Grotesk Text Pro"/>
      <family val="2"/>
    </font>
    <font>
      <b/>
      <sz val="14"/>
      <color theme="1" tint="0.34998626667073579"/>
      <name val="Neue Haas Grotesk Text Pro"/>
      <family val="2"/>
    </font>
    <font>
      <b/>
      <sz val="12"/>
      <color theme="1"/>
      <name val="Neue Haas Grotesk Text Pro"/>
      <family val="2"/>
    </font>
    <font>
      <sz val="12"/>
      <color theme="1" tint="0.34998626667073579"/>
      <name val="Neue Haas Grotesk Text Pro"/>
      <family val="2"/>
    </font>
    <font>
      <b/>
      <sz val="12"/>
      <color theme="1" tint="0.34998626667073579"/>
      <name val="Neue Haas Grotesk Text Pro"/>
      <family val="2"/>
    </font>
    <font>
      <i/>
      <sz val="14"/>
      <color theme="1"/>
      <name val="Neue Haas Grotesk Text Pro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2" fillId="0" borderId="0" xfId="2" applyFill="1" applyAlignment="1">
      <alignment vertical="top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5" fillId="2" borderId="0" xfId="0" applyFont="1" applyFill="1"/>
    <xf numFmtId="0" fontId="5" fillId="5" borderId="2" xfId="0" applyFont="1" applyFill="1" applyBorder="1"/>
    <xf numFmtId="0" fontId="9" fillId="2" borderId="0" xfId="0" applyFont="1" applyFill="1" applyAlignment="1">
      <alignment horizontal="left" vertical="center" indent="1"/>
    </xf>
    <xf numFmtId="3" fontId="12" fillId="4" borderId="3" xfId="0" applyNumberFormat="1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165" fontId="12" fillId="4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indent="1"/>
    </xf>
    <xf numFmtId="0" fontId="12" fillId="6" borderId="0" xfId="0" applyFont="1" applyFill="1" applyAlignment="1">
      <alignment horizontal="left" vertical="center" indent="1"/>
    </xf>
    <xf numFmtId="0" fontId="12" fillId="2" borderId="0" xfId="0" applyFont="1" applyFill="1" applyAlignment="1">
      <alignment horizontal="left" vertical="center" indent="1"/>
    </xf>
    <xf numFmtId="0" fontId="5" fillId="2" borderId="0" xfId="0" applyFont="1" applyFill="1" applyAlignment="1">
      <alignment horizontal="left" indent="1"/>
    </xf>
    <xf numFmtId="0" fontId="5" fillId="4" borderId="0" xfId="0" applyFont="1" applyFill="1" applyAlignment="1">
      <alignment horizontal="left" vertical="center" indent="1"/>
    </xf>
    <xf numFmtId="14" fontId="5" fillId="4" borderId="0" xfId="0" applyNumberFormat="1" applyFont="1" applyFill="1" applyAlignment="1">
      <alignment vertical="center"/>
    </xf>
    <xf numFmtId="0" fontId="5" fillId="4" borderId="0" xfId="0" applyFont="1" applyFill="1"/>
    <xf numFmtId="0" fontId="10" fillId="3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164" fontId="12" fillId="4" borderId="10" xfId="0" applyNumberFormat="1" applyFont="1" applyFill="1" applyBorder="1" applyAlignment="1">
      <alignment horizontal="center" vertical="center"/>
    </xf>
    <xf numFmtId="3" fontId="12" fillId="4" borderId="11" xfId="0" applyNumberFormat="1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165" fontId="12" fillId="4" borderId="11" xfId="0" applyNumberFormat="1" applyFont="1" applyFill="1" applyBorder="1" applyAlignment="1">
      <alignment horizontal="center" vertical="center"/>
    </xf>
    <xf numFmtId="164" fontId="12" fillId="4" borderId="4" xfId="0" applyNumberFormat="1" applyFont="1" applyFill="1" applyBorder="1" applyAlignment="1">
      <alignment horizontal="center" vertical="center"/>
    </xf>
    <xf numFmtId="164" fontId="12" fillId="4" borderId="6" xfId="0" applyNumberFormat="1" applyFont="1" applyFill="1" applyBorder="1" applyAlignment="1">
      <alignment horizontal="center"/>
    </xf>
    <xf numFmtId="164" fontId="12" fillId="4" borderId="10" xfId="0" applyNumberFormat="1" applyFont="1" applyFill="1" applyBorder="1" applyAlignment="1">
      <alignment horizontal="center"/>
    </xf>
    <xf numFmtId="164" fontId="11" fillId="3" borderId="4" xfId="0" applyNumberFormat="1" applyFont="1" applyFill="1" applyBorder="1" applyAlignment="1">
      <alignment horizontal="center"/>
    </xf>
    <xf numFmtId="14" fontId="13" fillId="6" borderId="0" xfId="0" applyNumberFormat="1" applyFont="1" applyFill="1" applyAlignment="1">
      <alignment horizontal="left" vertical="center" indent="1"/>
    </xf>
    <xf numFmtId="0" fontId="5" fillId="6" borderId="0" xfId="0" applyFont="1" applyFill="1" applyAlignment="1">
      <alignment horizontal="left" indent="1"/>
    </xf>
    <xf numFmtId="0" fontId="12" fillId="4" borderId="9" xfId="0" applyFont="1" applyFill="1" applyBorder="1" applyAlignment="1">
      <alignment horizontal="left" vertical="center" indent="1"/>
    </xf>
    <xf numFmtId="0" fontId="12" fillId="4" borderId="3" xfId="0" applyFont="1" applyFill="1" applyBorder="1" applyAlignment="1">
      <alignment horizontal="left" vertical="center" indent="1"/>
    </xf>
    <xf numFmtId="0" fontId="6" fillId="3" borderId="2" xfId="2" applyFont="1" applyFill="1" applyBorder="1" applyAlignment="1">
      <alignment horizontal="left" vertical="top" indent="15"/>
    </xf>
    <xf numFmtId="0" fontId="5" fillId="3" borderId="0" xfId="0" applyFont="1" applyFill="1" applyAlignment="1">
      <alignment horizontal="left" indent="21"/>
    </xf>
    <xf numFmtId="0" fontId="14" fillId="3" borderId="0" xfId="0" applyFont="1" applyFill="1" applyAlignment="1">
      <alignment horizontal="left" vertical="top" indent="15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 indent="1"/>
    </xf>
    <xf numFmtId="0" fontId="4" fillId="3" borderId="0" xfId="0" applyFont="1" applyFill="1" applyAlignment="1">
      <alignment horizontal="left" indent="7"/>
    </xf>
    <xf numFmtId="0" fontId="7" fillId="2" borderId="0" xfId="1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right" vertical="center"/>
    </xf>
    <xf numFmtId="0" fontId="12" fillId="4" borderId="8" xfId="0" applyFont="1" applyFill="1" applyBorder="1" applyAlignment="1">
      <alignment horizontal="right" vertical="center"/>
    </xf>
    <xf numFmtId="0" fontId="12" fillId="4" borderId="9" xfId="0" applyFont="1" applyFill="1" applyBorder="1" applyAlignment="1">
      <alignment horizontal="right" vertical="center"/>
    </xf>
    <xf numFmtId="0" fontId="12" fillId="4" borderId="3" xfId="0" applyFont="1" applyFill="1" applyBorder="1" applyAlignment="1">
      <alignment horizontal="right" vertical="center"/>
    </xf>
    <xf numFmtId="0" fontId="13" fillId="3" borderId="5" xfId="0" applyFont="1" applyFill="1" applyBorder="1" applyAlignment="1">
      <alignment horizontal="right" vertical="center"/>
    </xf>
    <xf numFmtId="0" fontId="13" fillId="3" borderId="11" xfId="0" applyFont="1" applyFill="1" applyBorder="1" applyAlignment="1">
      <alignment horizontal="right" vertical="center"/>
    </xf>
    <xf numFmtId="0" fontId="12" fillId="6" borderId="0" xfId="0" applyFont="1" applyFill="1" applyAlignment="1">
      <alignment horizontal="left" vertical="center" indent="2"/>
    </xf>
    <xf numFmtId="0" fontId="13" fillId="6" borderId="0" xfId="0" applyFont="1" applyFill="1" applyAlignment="1">
      <alignment horizontal="left" vertical="center" indent="2"/>
    </xf>
    <xf numFmtId="0" fontId="12" fillId="4" borderId="5" xfId="0" applyFont="1" applyFill="1" applyBorder="1" applyAlignment="1">
      <alignment horizontal="left" vertical="center" indent="1"/>
    </xf>
    <xf numFmtId="0" fontId="12" fillId="4" borderId="11" xfId="0" applyFont="1" applyFill="1" applyBorder="1" applyAlignment="1">
      <alignment horizontal="left" vertical="center" indent="1"/>
    </xf>
    <xf numFmtId="0" fontId="2" fillId="3" borderId="2" xfId="2" applyFill="1" applyBorder="1" applyAlignment="1">
      <alignment horizontal="left" vertical="top" indent="15"/>
    </xf>
  </cellXfs>
  <cellStyles count="3">
    <cellStyle name="Hipervínculo" xfId="2" builtinId="8"/>
    <cellStyle name="Normal" xfId="0" builtinId="0"/>
    <cellStyle name="Título 2" xfId="1" builtinId="17"/>
  </cellStyles>
  <dxfs count="0"/>
  <tableStyles count="0" defaultTableStyle="TableStyleMedium2" defaultPivotStyle="PivotStyleLight16"/>
  <colors>
    <mruColors>
      <color rgb="FFEBF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259080</xdr:colOff>
      <xdr:row>8</xdr:row>
      <xdr:rowOff>68580</xdr:rowOff>
    </xdr:from>
    <xdr:to>
      <xdr:col>1</xdr:col>
      <xdr:colOff>45720</xdr:colOff>
      <xdr:row>10</xdr:row>
      <xdr:rowOff>68580</xdr:rowOff>
    </xdr:to>
    <xdr:pic>
      <xdr:nvPicPr>
        <xdr:cNvPr id="2" name="Gráfico 1" descr="Dinero">
          <a:extLst>
            <a:ext uri="{FF2B5EF4-FFF2-40B4-BE49-F238E27FC236}">
              <a16:creationId xmlns:a16="http://schemas.microsoft.com/office/drawing/2014/main" id="{BB63B2E6-4296-4F10-9220-26E7FFFD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9080" y="2125980"/>
          <a:ext cx="579120" cy="510540"/>
        </a:xfrm>
        <a:prstGeom prst="rect">
          <a:avLst/>
        </a:prstGeom>
      </xdr:spPr>
    </xdr:pic>
    <xdr:clientData/>
  </xdr:twoCellAnchor>
  <xdr:twoCellAnchor editAs="oneCell">
    <xdr:from>
      <xdr:col>3</xdr:col>
      <xdr:colOff>1295400</xdr:colOff>
      <xdr:row>0</xdr:row>
      <xdr:rowOff>1</xdr:rowOff>
    </xdr:from>
    <xdr:to>
      <xdr:col>6</xdr:col>
      <xdr:colOff>487680</xdr:colOff>
      <xdr:row>5</xdr:row>
      <xdr:rowOff>177591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AAA54CE1-330A-47B3-B3C1-916E99396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6660" y="1"/>
          <a:ext cx="2971800" cy="16406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cudriemel7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9EBA6-00A0-439D-A63A-E3774727A421}">
  <sheetPr>
    <pageSetUpPr fitToPage="1"/>
  </sheetPr>
  <dimension ref="A1:O75"/>
  <sheetViews>
    <sheetView tabSelected="1" topLeftCell="A13" zoomScaleNormal="100" workbookViewId="0">
      <selection activeCell="J8" sqref="J8"/>
    </sheetView>
  </sheetViews>
  <sheetFormatPr baseColWidth="10" defaultRowHeight="14.4" x14ac:dyDescent="0.3"/>
  <cols>
    <col min="3" max="3" width="15" customWidth="1"/>
    <col min="4" max="4" width="19.5546875" customWidth="1"/>
    <col min="5" max="5" width="16.6640625" customWidth="1"/>
    <col min="6" max="6" width="18.88671875" customWidth="1"/>
    <col min="7" max="7" width="20.6640625" customWidth="1"/>
  </cols>
  <sheetData>
    <row r="1" spans="1:15" ht="22.8" customHeight="1" x14ac:dyDescent="0.4">
      <c r="A1" s="40" t="s">
        <v>24</v>
      </c>
      <c r="B1" s="40"/>
      <c r="C1" s="40"/>
      <c r="D1" s="40"/>
      <c r="E1" s="40"/>
      <c r="F1" s="40"/>
      <c r="G1" s="40"/>
    </row>
    <row r="2" spans="1:15" ht="27" customHeight="1" x14ac:dyDescent="0.3">
      <c r="A2" s="36" t="s">
        <v>0</v>
      </c>
      <c r="B2" s="36"/>
      <c r="C2" s="36"/>
      <c r="D2" s="36"/>
      <c r="E2" s="36"/>
      <c r="F2" s="36"/>
      <c r="G2" s="36"/>
      <c r="H2" s="2"/>
      <c r="I2" s="2"/>
    </row>
    <row r="3" spans="1:15" s="1" customFormat="1" ht="25.2" customHeight="1" x14ac:dyDescent="0.25">
      <c r="A3" s="35">
        <v>3816345593</v>
      </c>
      <c r="B3" s="35"/>
      <c r="C3" s="35"/>
      <c r="D3" s="35"/>
      <c r="E3" s="35"/>
      <c r="F3" s="35"/>
      <c r="G3" s="35"/>
      <c r="H3" s="2"/>
      <c r="I3" s="2"/>
    </row>
    <row r="4" spans="1:15" ht="25.8" customHeight="1" x14ac:dyDescent="0.3">
      <c r="A4" s="52" t="s">
        <v>25</v>
      </c>
      <c r="B4" s="34"/>
      <c r="C4" s="34"/>
      <c r="D4" s="34"/>
      <c r="E4" s="34"/>
      <c r="F4" s="34"/>
      <c r="G4" s="34"/>
      <c r="H4" s="3"/>
      <c r="I4" s="3"/>
    </row>
    <row r="5" spans="1:15" x14ac:dyDescent="0.3">
      <c r="A5" s="6"/>
      <c r="B5" s="6"/>
      <c r="C5" s="6"/>
      <c r="D5" s="6"/>
      <c r="E5" s="6"/>
      <c r="F5" s="6"/>
      <c r="G5" s="6"/>
    </row>
    <row r="6" spans="1:15" x14ac:dyDescent="0.3">
      <c r="A6" s="16" t="s">
        <v>19</v>
      </c>
      <c r="B6" s="17">
        <v>45056</v>
      </c>
      <c r="C6" s="18"/>
      <c r="D6" s="18"/>
      <c r="E6" s="18"/>
      <c r="F6" s="18"/>
      <c r="G6" s="18"/>
    </row>
    <row r="7" spans="1:15" ht="8.4" customHeight="1" x14ac:dyDescent="0.3">
      <c r="A7" s="6"/>
      <c r="B7" s="6"/>
      <c r="C7" s="6"/>
      <c r="D7" s="6"/>
      <c r="E7" s="6"/>
      <c r="F7" s="6"/>
      <c r="G7" s="6"/>
    </row>
    <row r="8" spans="1:15" ht="24" customHeight="1" x14ac:dyDescent="0.3">
      <c r="A8" s="39" t="s">
        <v>26</v>
      </c>
      <c r="B8" s="39"/>
      <c r="C8" s="39"/>
      <c r="D8" s="7"/>
      <c r="E8" s="7"/>
      <c r="F8" s="7"/>
      <c r="G8" s="7"/>
    </row>
    <row r="9" spans="1:15" ht="14.4" customHeight="1" x14ac:dyDescent="0.3">
      <c r="A9" s="41" t="s">
        <v>17</v>
      </c>
      <c r="B9" s="41"/>
      <c r="C9" s="41"/>
      <c r="D9" s="41"/>
      <c r="E9" s="6"/>
      <c r="F9" s="6"/>
      <c r="G9" s="6"/>
    </row>
    <row r="10" spans="1:15" ht="25.8" customHeight="1" x14ac:dyDescent="0.3">
      <c r="A10" s="41"/>
      <c r="B10" s="41"/>
      <c r="C10" s="41"/>
      <c r="D10" s="41"/>
      <c r="E10" s="8"/>
      <c r="F10" s="6"/>
      <c r="G10" s="6"/>
      <c r="I10" s="4"/>
    </row>
    <row r="11" spans="1:15" ht="14.4" customHeight="1" x14ac:dyDescent="0.3">
      <c r="A11" s="41"/>
      <c r="B11" s="41"/>
      <c r="C11" s="41"/>
      <c r="D11" s="41"/>
      <c r="E11" s="6"/>
      <c r="F11" s="6"/>
      <c r="G11" s="6"/>
    </row>
    <row r="12" spans="1:15" ht="17.399999999999999" x14ac:dyDescent="0.3">
      <c r="A12" s="37" t="s">
        <v>1</v>
      </c>
      <c r="B12" s="38"/>
      <c r="C12" s="38"/>
      <c r="D12" s="19" t="s">
        <v>2</v>
      </c>
      <c r="E12" s="19" t="s">
        <v>3</v>
      </c>
      <c r="F12" s="20" t="s">
        <v>4</v>
      </c>
      <c r="G12" s="21" t="s">
        <v>5</v>
      </c>
    </row>
    <row r="13" spans="1:15" ht="15" x14ac:dyDescent="0.3">
      <c r="A13" s="32" t="s">
        <v>6</v>
      </c>
      <c r="B13" s="33"/>
      <c r="C13" s="33"/>
      <c r="D13" s="9">
        <v>25</v>
      </c>
      <c r="E13" s="10" t="s">
        <v>15</v>
      </c>
      <c r="F13" s="11">
        <v>400</v>
      </c>
      <c r="G13" s="22">
        <f>D13*F13</f>
        <v>10000</v>
      </c>
    </row>
    <row r="14" spans="1:15" ht="15.6" x14ac:dyDescent="0.3">
      <c r="A14" s="32" t="s">
        <v>21</v>
      </c>
      <c r="B14" s="33"/>
      <c r="C14" s="33"/>
      <c r="D14" s="9">
        <v>12</v>
      </c>
      <c r="E14" s="10" t="s">
        <v>16</v>
      </c>
      <c r="F14" s="11">
        <v>799</v>
      </c>
      <c r="G14" s="22">
        <f t="shared" ref="G14:G16" si="0">D14*F14</f>
        <v>9588</v>
      </c>
      <c r="O14" s="12"/>
    </row>
    <row r="15" spans="1:15" ht="15.6" x14ac:dyDescent="0.3">
      <c r="A15" s="32" t="s">
        <v>22</v>
      </c>
      <c r="B15" s="33"/>
      <c r="C15" s="33"/>
      <c r="D15" s="9">
        <v>12</v>
      </c>
      <c r="E15" s="10" t="s">
        <v>16</v>
      </c>
      <c r="F15" s="11">
        <v>0</v>
      </c>
      <c r="G15" s="22">
        <f t="shared" si="0"/>
        <v>0</v>
      </c>
    </row>
    <row r="16" spans="1:15" ht="15.6" x14ac:dyDescent="0.3">
      <c r="A16" s="50" t="s">
        <v>23</v>
      </c>
      <c r="B16" s="51"/>
      <c r="C16" s="51"/>
      <c r="D16" s="23">
        <v>12</v>
      </c>
      <c r="E16" s="24" t="s">
        <v>16</v>
      </c>
      <c r="F16" s="25">
        <v>0</v>
      </c>
      <c r="G16" s="26">
        <f t="shared" si="0"/>
        <v>0</v>
      </c>
    </row>
    <row r="17" spans="1:8" ht="15.6" x14ac:dyDescent="0.3">
      <c r="A17" s="14" t="s">
        <v>7</v>
      </c>
      <c r="B17" s="6"/>
      <c r="C17" s="6"/>
      <c r="D17" s="6"/>
      <c r="E17" s="6"/>
      <c r="F17" s="6"/>
      <c r="G17" s="6"/>
    </row>
    <row r="18" spans="1:8" ht="15.6" x14ac:dyDescent="0.3">
      <c r="A18" s="42" t="s">
        <v>8</v>
      </c>
      <c r="B18" s="43"/>
      <c r="C18" s="43"/>
      <c r="D18" s="43"/>
      <c r="E18" s="43"/>
      <c r="F18" s="43"/>
      <c r="G18" s="27">
        <f>SUM(G13:G16)</f>
        <v>19588</v>
      </c>
    </row>
    <row r="19" spans="1:8" ht="15.6" x14ac:dyDescent="0.3">
      <c r="A19" s="44" t="s">
        <v>9</v>
      </c>
      <c r="B19" s="45"/>
      <c r="C19" s="45"/>
      <c r="D19" s="45"/>
      <c r="E19" s="45"/>
      <c r="F19" s="45"/>
      <c r="G19" s="28">
        <f>(G18*21)/100</f>
        <v>4113.4799999999996</v>
      </c>
    </row>
    <row r="20" spans="1:8" ht="15.6" x14ac:dyDescent="0.3">
      <c r="A20" s="46" t="s">
        <v>10</v>
      </c>
      <c r="B20" s="47"/>
      <c r="C20" s="47"/>
      <c r="D20" s="47"/>
      <c r="E20" s="47"/>
      <c r="F20" s="47"/>
      <c r="G20" s="29">
        <f>G18+G19</f>
        <v>23701.48</v>
      </c>
    </row>
    <row r="21" spans="1:8" x14ac:dyDescent="0.3">
      <c r="A21" s="6"/>
      <c r="B21" s="6"/>
      <c r="C21" s="6"/>
      <c r="D21" s="6"/>
      <c r="E21" s="6"/>
      <c r="F21" s="6"/>
      <c r="G21" s="6"/>
    </row>
    <row r="22" spans="1:8" ht="15.6" x14ac:dyDescent="0.3">
      <c r="A22" s="48" t="s">
        <v>20</v>
      </c>
      <c r="B22" s="48"/>
      <c r="C22" s="48"/>
      <c r="D22" s="30">
        <f>B6+30</f>
        <v>45086</v>
      </c>
      <c r="E22" s="13"/>
      <c r="F22" s="31"/>
      <c r="G22" s="31"/>
    </row>
    <row r="23" spans="1:8" ht="15.6" x14ac:dyDescent="0.3">
      <c r="A23" s="48" t="s">
        <v>18</v>
      </c>
      <c r="B23" s="48"/>
      <c r="C23" s="48"/>
      <c r="D23" s="31"/>
      <c r="E23" s="31"/>
      <c r="F23" s="31"/>
      <c r="G23" s="31"/>
    </row>
    <row r="24" spans="1:8" x14ac:dyDescent="0.3">
      <c r="A24" s="15"/>
      <c r="B24" s="15"/>
      <c r="C24" s="15"/>
      <c r="D24" s="15"/>
      <c r="E24" s="15"/>
      <c r="F24" s="15"/>
      <c r="G24" s="15"/>
    </row>
    <row r="25" spans="1:8" ht="15.6" x14ac:dyDescent="0.3">
      <c r="A25" s="49" t="s">
        <v>11</v>
      </c>
      <c r="B25" s="49"/>
      <c r="C25" s="49"/>
      <c r="D25" s="49"/>
      <c r="E25" s="49"/>
      <c r="F25" s="49"/>
      <c r="G25" s="49"/>
    </row>
    <row r="26" spans="1:8" ht="15.6" x14ac:dyDescent="0.3">
      <c r="A26" s="48" t="s">
        <v>12</v>
      </c>
      <c r="B26" s="48"/>
      <c r="C26" s="48"/>
      <c r="D26" s="48"/>
      <c r="E26" s="48"/>
      <c r="F26" s="48"/>
      <c r="G26" s="48"/>
      <c r="H26" s="5"/>
    </row>
    <row r="27" spans="1:8" ht="15.6" x14ac:dyDescent="0.3">
      <c r="A27" s="48" t="s">
        <v>13</v>
      </c>
      <c r="B27" s="48"/>
      <c r="C27" s="48"/>
      <c r="D27" s="48"/>
      <c r="E27" s="48"/>
      <c r="F27" s="48"/>
      <c r="G27" s="48"/>
      <c r="H27" s="5"/>
    </row>
    <row r="28" spans="1:8" ht="15.6" x14ac:dyDescent="0.3">
      <c r="A28" s="48" t="s">
        <v>14</v>
      </c>
      <c r="B28" s="48"/>
      <c r="C28" s="48"/>
      <c r="D28" s="48"/>
      <c r="E28" s="48"/>
      <c r="F28" s="48"/>
      <c r="G28" s="48"/>
      <c r="H28" s="5"/>
    </row>
    <row r="29" spans="1:8" ht="15.6" x14ac:dyDescent="0.3">
      <c r="A29" s="48"/>
      <c r="B29" s="48"/>
      <c r="C29" s="48"/>
      <c r="D29" s="48"/>
      <c r="E29" s="48"/>
      <c r="F29" s="48"/>
      <c r="G29" s="48"/>
      <c r="H29" s="5"/>
    </row>
    <row r="31" spans="1:8" ht="19.8" customHeight="1" x14ac:dyDescent="0.3"/>
    <row r="32" spans="1:8" ht="23.4" customHeight="1" x14ac:dyDescent="0.3"/>
    <row r="48" ht="21" customHeight="1" x14ac:dyDescent="0.3"/>
    <row r="65" ht="24" customHeight="1" x14ac:dyDescent="0.3"/>
    <row r="74" ht="10.8" customHeight="1" x14ac:dyDescent="0.3"/>
    <row r="75" ht="17.399999999999999" customHeight="1" x14ac:dyDescent="0.3"/>
  </sheetData>
  <mergeCells count="21">
    <mergeCell ref="A16:C16"/>
    <mergeCell ref="A23:C23"/>
    <mergeCell ref="A18:F18"/>
    <mergeCell ref="A19:F19"/>
    <mergeCell ref="A20:F20"/>
    <mergeCell ref="A22:C22"/>
    <mergeCell ref="A25:G25"/>
    <mergeCell ref="A26:G26"/>
    <mergeCell ref="A27:G27"/>
    <mergeCell ref="A28:G28"/>
    <mergeCell ref="A29:G29"/>
    <mergeCell ref="A2:G2"/>
    <mergeCell ref="A12:C12"/>
    <mergeCell ref="A8:C8"/>
    <mergeCell ref="A1:G1"/>
    <mergeCell ref="A9:D11"/>
    <mergeCell ref="A13:C13"/>
    <mergeCell ref="A14:C14"/>
    <mergeCell ref="A15:C15"/>
    <mergeCell ref="A4:G4"/>
    <mergeCell ref="A3:G3"/>
  </mergeCells>
  <hyperlinks>
    <hyperlink ref="A4" r:id="rId1" xr:uid="{B96C53C9-6FF1-446C-9824-0A46E54A697D}"/>
  </hyperlinks>
  <pageMargins left="0.7" right="0.7" top="0.75" bottom="0.75" header="0.3" footer="0.3"/>
  <pageSetup paperSize="119" scale="7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Ariel Adobatto</dc:creator>
  <cp:lastModifiedBy>Facu Driemel</cp:lastModifiedBy>
  <cp:lastPrinted>2022-03-24T00:26:42Z</cp:lastPrinted>
  <dcterms:created xsi:type="dcterms:W3CDTF">2022-03-23T22:07:43Z</dcterms:created>
  <dcterms:modified xsi:type="dcterms:W3CDTF">2023-05-18T11:43:21Z</dcterms:modified>
</cp:coreProperties>
</file>