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bd56739391ba8/faculdados/Materiais/DICAS EXCEL/02 - MATRIZ DINÂMICA/"/>
    </mc:Choice>
  </mc:AlternateContent>
  <xr:revisionPtr revIDLastSave="169" documentId="13_ncr:1_{24EBFD62-A98B-4526-A483-302AB41F2273}" xr6:coauthVersionLast="47" xr6:coauthVersionMax="47" xr10:uidLastSave="{F2FABAC6-90F8-4B2D-A33B-D1497B5B834E}"/>
  <bookViews>
    <workbookView xWindow="28680" yWindow="-120" windowWidth="29040" windowHeight="16440" activeTab="2" xr2:uid="{04007EC9-B13B-4817-BEA5-E467DECD9134}"/>
  </bookViews>
  <sheets>
    <sheet name="Tabela" sheetId="1" r:id="rId1"/>
    <sheet name="CLASSIFICARPOR" sheetId="3" r:id="rId2"/>
    <sheet name="Planilha1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D3" i="3" a="1"/>
  <c r="D3" i="3" s="1"/>
  <c r="L5" i="1" a="1"/>
  <c r="L5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<sst xmlns="http://schemas.openxmlformats.org/spreadsheetml/2006/main" count="81" uniqueCount="61">
  <si>
    <t>Marca</t>
  </si>
  <si>
    <t>Modelo</t>
  </si>
  <si>
    <t>Ano</t>
  </si>
  <si>
    <t>Preço</t>
  </si>
  <si>
    <t>Subaru</t>
  </si>
  <si>
    <t>Legacy</t>
  </si>
  <si>
    <t>Mercury</t>
  </si>
  <si>
    <t>Cougar</t>
  </si>
  <si>
    <t>Pontiac</t>
  </si>
  <si>
    <t>Daewoo Kalos</t>
  </si>
  <si>
    <t>Honda</t>
  </si>
  <si>
    <t>Pilot</t>
  </si>
  <si>
    <t>Montana SV6</t>
  </si>
  <si>
    <t>Nissan</t>
  </si>
  <si>
    <t>Maxima</t>
  </si>
  <si>
    <t>Maybach</t>
  </si>
  <si>
    <t>57S</t>
  </si>
  <si>
    <t>Chevrolet</t>
  </si>
  <si>
    <t>Avalanche 2500</t>
  </si>
  <si>
    <t>G-Series 1500</t>
  </si>
  <si>
    <t>GMC</t>
  </si>
  <si>
    <t>Canyon</t>
  </si>
  <si>
    <t>Suzuki</t>
  </si>
  <si>
    <t>Aerio</t>
  </si>
  <si>
    <t>Grand Am</t>
  </si>
  <si>
    <t>Toyota</t>
  </si>
  <si>
    <t>Corolla</t>
  </si>
  <si>
    <t>Land Cruiser</t>
  </si>
  <si>
    <t>Topaz</t>
  </si>
  <si>
    <t>Mercedes-Benz</t>
  </si>
  <si>
    <t>M-Class</t>
  </si>
  <si>
    <t>G-Series G20</t>
  </si>
  <si>
    <t>Quest</t>
  </si>
  <si>
    <t>Mitsubishi</t>
  </si>
  <si>
    <t>Cordia</t>
  </si>
  <si>
    <t>Safari</t>
  </si>
  <si>
    <t>Savana 3500</t>
  </si>
  <si>
    <t>Cadillac</t>
  </si>
  <si>
    <t>Escalade EXT</t>
  </si>
  <si>
    <t>Buick</t>
  </si>
  <si>
    <t>Century</t>
  </si>
  <si>
    <t>Lexus</t>
  </si>
  <si>
    <t>GX</t>
  </si>
  <si>
    <t>Esteem</t>
  </si>
  <si>
    <t>Lincoln</t>
  </si>
  <si>
    <t>MKX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</si>
  <si>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</si>
  <si>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</si>
  <si>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</si>
  <si>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</si>
  <si>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</si>
  <si>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</si>
  <si>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</si>
  <si>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</si>
  <si>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</si>
  <si>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</si>
  <si>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</si>
  <si>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</si>
  <si>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</si>
  <si>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 Selecionado</t>
  </si>
  <si>
    <t>Mês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</si>
</sst>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0" borderId="0" xfId="1" applyFont="1"/>
    <xf numFmtId="0" fontId="0" fillId="3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20AF-6DAC-4376-A0F1-38ECCD09DDBD}">
  <dimension ref="A1:L30"/>
  <sheetViews>
    <sheetView zoomScale="130" zoomScaleNormal="130" workbookViewId="0">
      <selection activeCell="A2" sqref="A2:B30"/>
    </sheetView>
  </sheetViews>
  <sheetFormatPr defaultRowHeight="15" x14ac:dyDescent="0.25"/>
  <cols>
    <col min="1" max="1" width="14.85546875" bestFit="1" customWidth="1"/>
    <col min="2" max="2" width="14.7109375" bestFit="1" customWidth="1"/>
    <col min="4" max="4" width="15" bestFit="1" customWidth="1"/>
    <col min="5" max="5" width="4.28515625" customWidth="1"/>
    <col min="6" max="6" width="17.7109375" bestFit="1" customWidth="1"/>
    <col min="7" max="7" width="16.5703125" customWidth="1"/>
    <col min="9" max="9" width="15" style="3" bestFit="1" customWidth="1"/>
    <col min="12" max="12" width="13.85546875" customWidth="1"/>
    <col min="13" max="13" width="14.85546875" bestFit="1" customWidth="1"/>
  </cols>
  <sheetData>
    <row r="1" spans="1:12" ht="15.75" thickBot="1" x14ac:dyDescent="0.3"/>
    <row r="2" spans="1:12" ht="15.75" thickBot="1" x14ac:dyDescent="0.3">
      <c r="A2" s="1" t="s">
        <v>0</v>
      </c>
      <c r="B2" s="1" t="s">
        <v>1</v>
      </c>
      <c r="C2" s="1" t="s">
        <v>2</v>
      </c>
      <c r="D2" s="2" t="s">
        <v>3</v>
      </c>
      <c r="F2" s="1" t="s">
        <v>59</v>
      </c>
      <c r="G2" s="4">
        <v>2003</v>
      </c>
    </row>
    <row r="3" spans="1:12" x14ac:dyDescent="0.25">
      <c r="A3" t="s">
        <v>4</v>
      </c>
      <c r="B3" t="s">
        <v>5</v>
      </c>
      <c r="C3">
        <v>2002</v>
      </c>
      <c r="D3" s="3">
        <v>129458</v>
      </c>
    </row>
    <row r="4" spans="1:12" x14ac:dyDescent="0.25">
      <c r="A4" t="s">
        <v>6</v>
      </c>
      <c r="B4" t="s">
        <v>7</v>
      </c>
      <c r="C4">
        <v>1993</v>
      </c>
      <c r="D4" s="3">
        <v>42722</v>
      </c>
      <c r="F4" s="1" t="s">
        <v>0</v>
      </c>
      <c r="G4" s="1" t="s">
        <v>1</v>
      </c>
      <c r="H4" s="1" t="s">
        <v>2</v>
      </c>
      <c r="I4" s="2" t="s">
        <v>3</v>
      </c>
      <c r="L4" s="1" t="s">
        <v>2</v>
      </c>
    </row>
    <row r="5" spans="1:12" x14ac:dyDescent="0.25">
      <c r="A5" t="s">
        <v>8</v>
      </c>
      <c r="B5" t="s">
        <v>9</v>
      </c>
      <c r="C5">
        <v>2005</v>
      </c>
      <c r="D5" s="3">
        <v>175381</v>
      </c>
      <c r="F5" t="str" cm="1">
        <f t="array" ref="F5:I6">_xlfn._xlws.FILTER(A3:D30,C3:C30=G2)</f>
        <v>Chevrolet</v>
      </c>
      <c r="G5" t="str">
        <v>Avalanche 2500</v>
      </c>
      <c r="H5">
        <v>2003</v>
      </c>
      <c r="I5" s="3">
        <v>141162</v>
      </c>
      <c r="L5" cm="1">
        <f t="array" ref="L5:L23">_xlfn._xlws.SORT(_xlfn.UNIQUE(C3:C30),1,-1)</f>
        <v>2010</v>
      </c>
    </row>
    <row r="6" spans="1:12" x14ac:dyDescent="0.25">
      <c r="A6" t="s">
        <v>10</v>
      </c>
      <c r="B6" t="s">
        <v>11</v>
      </c>
      <c r="C6">
        <v>2009</v>
      </c>
      <c r="D6" s="3">
        <v>117582</v>
      </c>
      <c r="F6" t="str">
        <v>Toyota</v>
      </c>
      <c r="G6" t="str">
        <v>Land Cruiser</v>
      </c>
      <c r="H6">
        <v>2003</v>
      </c>
      <c r="I6" s="3">
        <v>99165</v>
      </c>
      <c r="L6">
        <v>2009</v>
      </c>
    </row>
    <row r="7" spans="1:12" x14ac:dyDescent="0.25">
      <c r="A7" t="s">
        <v>8</v>
      </c>
      <c r="B7" t="s">
        <v>12</v>
      </c>
      <c r="C7">
        <v>2006</v>
      </c>
      <c r="D7" s="3">
        <v>179831</v>
      </c>
      <c r="L7">
        <v>2007</v>
      </c>
    </row>
    <row r="8" spans="1:12" x14ac:dyDescent="0.25">
      <c r="A8" t="s">
        <v>13</v>
      </c>
      <c r="B8" t="s">
        <v>14</v>
      </c>
      <c r="C8">
        <v>1990</v>
      </c>
      <c r="D8" s="3">
        <v>47435</v>
      </c>
      <c r="L8">
        <v>2006</v>
      </c>
    </row>
    <row r="9" spans="1:12" x14ac:dyDescent="0.25">
      <c r="A9" t="s">
        <v>15</v>
      </c>
      <c r="B9" t="s">
        <v>16</v>
      </c>
      <c r="C9">
        <v>2005</v>
      </c>
      <c r="D9" s="3">
        <v>41527</v>
      </c>
      <c r="L9">
        <v>2005</v>
      </c>
    </row>
    <row r="10" spans="1:12" x14ac:dyDescent="0.25">
      <c r="A10" t="s">
        <v>17</v>
      </c>
      <c r="B10" t="s">
        <v>18</v>
      </c>
      <c r="C10">
        <v>2003</v>
      </c>
      <c r="D10" s="3">
        <v>141162</v>
      </c>
      <c r="L10">
        <v>2004</v>
      </c>
    </row>
    <row r="11" spans="1:12" x14ac:dyDescent="0.25">
      <c r="A11" t="s">
        <v>17</v>
      </c>
      <c r="B11" t="s">
        <v>19</v>
      </c>
      <c r="C11">
        <v>1997</v>
      </c>
      <c r="D11" s="3">
        <v>112154</v>
      </c>
      <c r="L11">
        <v>2003</v>
      </c>
    </row>
    <row r="12" spans="1:12" x14ac:dyDescent="0.25">
      <c r="A12" t="s">
        <v>20</v>
      </c>
      <c r="B12" t="s">
        <v>21</v>
      </c>
      <c r="C12">
        <v>2004</v>
      </c>
      <c r="D12" s="3">
        <v>158110</v>
      </c>
      <c r="L12">
        <v>2002</v>
      </c>
    </row>
    <row r="13" spans="1:12" x14ac:dyDescent="0.25">
      <c r="A13" t="s">
        <v>22</v>
      </c>
      <c r="B13" t="s">
        <v>23</v>
      </c>
      <c r="C13">
        <v>2006</v>
      </c>
      <c r="D13" s="3">
        <v>118860</v>
      </c>
      <c r="L13">
        <v>2001</v>
      </c>
    </row>
    <row r="14" spans="1:12" x14ac:dyDescent="0.25">
      <c r="A14" t="s">
        <v>8</v>
      </c>
      <c r="B14" t="s">
        <v>24</v>
      </c>
      <c r="C14">
        <v>1999</v>
      </c>
      <c r="D14" s="3">
        <v>155208</v>
      </c>
      <c r="L14">
        <v>2000</v>
      </c>
    </row>
    <row r="15" spans="1:12" x14ac:dyDescent="0.25">
      <c r="A15" t="s">
        <v>25</v>
      </c>
      <c r="B15" t="s">
        <v>26</v>
      </c>
      <c r="C15">
        <v>1999</v>
      </c>
      <c r="D15" s="3">
        <v>104846</v>
      </c>
      <c r="L15">
        <v>1999</v>
      </c>
    </row>
    <row r="16" spans="1:12" x14ac:dyDescent="0.25">
      <c r="A16" t="s">
        <v>25</v>
      </c>
      <c r="B16" t="s">
        <v>27</v>
      </c>
      <c r="C16">
        <v>2003</v>
      </c>
      <c r="D16" s="3">
        <v>99165</v>
      </c>
      <c r="L16">
        <v>1998</v>
      </c>
    </row>
    <row r="17" spans="1:12" x14ac:dyDescent="0.25">
      <c r="A17" t="s">
        <v>6</v>
      </c>
      <c r="B17" t="s">
        <v>28</v>
      </c>
      <c r="C17">
        <v>1987</v>
      </c>
      <c r="D17" s="3">
        <v>188168</v>
      </c>
      <c r="L17">
        <v>1997</v>
      </c>
    </row>
    <row r="18" spans="1:12" x14ac:dyDescent="0.25">
      <c r="A18" t="s">
        <v>29</v>
      </c>
      <c r="B18" t="s">
        <v>30</v>
      </c>
      <c r="C18">
        <v>1998</v>
      </c>
      <c r="D18" s="3">
        <v>54855</v>
      </c>
      <c r="L18">
        <v>1995</v>
      </c>
    </row>
    <row r="19" spans="1:12" x14ac:dyDescent="0.25">
      <c r="A19" t="s">
        <v>17</v>
      </c>
      <c r="B19" t="s">
        <v>31</v>
      </c>
      <c r="C19">
        <v>1995</v>
      </c>
      <c r="D19" s="3">
        <v>85362</v>
      </c>
      <c r="L19">
        <v>1993</v>
      </c>
    </row>
    <row r="20" spans="1:12" x14ac:dyDescent="0.25">
      <c r="A20" t="s">
        <v>13</v>
      </c>
      <c r="B20" t="s">
        <v>32</v>
      </c>
      <c r="C20">
        <v>2000</v>
      </c>
      <c r="D20" s="3">
        <v>130216</v>
      </c>
      <c r="L20">
        <v>1992</v>
      </c>
    </row>
    <row r="21" spans="1:12" x14ac:dyDescent="0.25">
      <c r="A21" t="s">
        <v>4</v>
      </c>
      <c r="B21" t="s">
        <v>5</v>
      </c>
      <c r="C21">
        <v>1992</v>
      </c>
      <c r="D21" s="3">
        <v>197896</v>
      </c>
      <c r="L21">
        <v>1991</v>
      </c>
    </row>
    <row r="22" spans="1:12" x14ac:dyDescent="0.25">
      <c r="A22" t="s">
        <v>33</v>
      </c>
      <c r="B22" t="s">
        <v>34</v>
      </c>
      <c r="C22">
        <v>1987</v>
      </c>
      <c r="D22" s="3">
        <v>181635</v>
      </c>
      <c r="L22">
        <v>1990</v>
      </c>
    </row>
    <row r="23" spans="1:12" x14ac:dyDescent="0.25">
      <c r="A23" t="s">
        <v>25</v>
      </c>
      <c r="B23" t="s">
        <v>26</v>
      </c>
      <c r="C23">
        <v>1997</v>
      </c>
      <c r="D23" s="3">
        <v>98663</v>
      </c>
      <c r="L23">
        <v>1987</v>
      </c>
    </row>
    <row r="24" spans="1:12" x14ac:dyDescent="0.25">
      <c r="A24" t="s">
        <v>20</v>
      </c>
      <c r="B24" t="s">
        <v>35</v>
      </c>
      <c r="C24">
        <v>1998</v>
      </c>
      <c r="D24" s="3">
        <v>144300</v>
      </c>
    </row>
    <row r="25" spans="1:12" x14ac:dyDescent="0.25">
      <c r="A25" t="s">
        <v>20</v>
      </c>
      <c r="B25" t="s">
        <v>36</v>
      </c>
      <c r="C25">
        <v>2010</v>
      </c>
      <c r="D25" s="3">
        <v>110904</v>
      </c>
    </row>
    <row r="26" spans="1:12" x14ac:dyDescent="0.25">
      <c r="A26" t="s">
        <v>37</v>
      </c>
      <c r="B26" t="s">
        <v>38</v>
      </c>
      <c r="C26">
        <v>2009</v>
      </c>
      <c r="D26" s="3">
        <v>76683</v>
      </c>
    </row>
    <row r="27" spans="1:12" x14ac:dyDescent="0.25">
      <c r="A27" t="s">
        <v>39</v>
      </c>
      <c r="B27" t="s">
        <v>40</v>
      </c>
      <c r="C27">
        <v>1991</v>
      </c>
      <c r="D27" s="3">
        <v>199904</v>
      </c>
    </row>
    <row r="28" spans="1:12" x14ac:dyDescent="0.25">
      <c r="A28" t="s">
        <v>41</v>
      </c>
      <c r="B28" t="s">
        <v>42</v>
      </c>
      <c r="C28">
        <v>2004</v>
      </c>
      <c r="D28" s="3">
        <v>129847</v>
      </c>
    </row>
    <row r="29" spans="1:12" x14ac:dyDescent="0.25">
      <c r="A29" t="s">
        <v>22</v>
      </c>
      <c r="B29" t="s">
        <v>43</v>
      </c>
      <c r="C29">
        <v>2001</v>
      </c>
      <c r="D29" s="3">
        <v>100021</v>
      </c>
    </row>
    <row r="30" spans="1:12" x14ac:dyDescent="0.25">
      <c r="A30" t="s">
        <v>44</v>
      </c>
      <c r="B30" t="s">
        <v>45</v>
      </c>
      <c r="C30">
        <v>2007</v>
      </c>
      <c r="D30" s="3">
        <v>169015</v>
      </c>
    </row>
  </sheetData>
  <dataValidations count="1">
    <dataValidation type="list" allowBlank="1" showInputMessage="1" showErrorMessage="1" sqref="G2" xr:uid="{6BFF9310-D444-451E-86EF-DDD7995A24BD}">
      <formula1>$L$5:$L$20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EA41-EBC4-4F12-B760-FA83977BD725}">
  <dimension ref="A2:D14"/>
  <sheetViews>
    <sheetView zoomScale="205" zoomScaleNormal="205" workbookViewId="0">
      <selection activeCell="F7" sqref="F7"/>
    </sheetView>
  </sheetViews>
  <sheetFormatPr defaultRowHeight="15" x14ac:dyDescent="0.25"/>
  <cols>
    <col min="2" max="2" width="14" bestFit="1" customWidth="1"/>
    <col min="3" max="3" width="3.42578125" customWidth="1"/>
  </cols>
  <sheetData>
    <row r="2" spans="1:4" x14ac:dyDescent="0.25">
      <c r="A2" s="1" t="s">
        <v>46</v>
      </c>
      <c r="B2" s="1" t="s">
        <v>60</v>
      </c>
      <c r="D2" s="1" t="s">
        <v>46</v>
      </c>
    </row>
    <row r="3" spans="1:4" x14ac:dyDescent="0.25">
      <c r="A3" t="s">
        <v>48</v>
      </c>
      <c r="B3">
        <v>2</v>
      </c>
      <c r="D3" t="str" cm="1">
        <f t="array" ref="D3:D14">_xlfn.SORTBY(A3:A14,B3:B14,-1)</f>
        <v>dez</v>
      </c>
    </row>
    <row r="4" spans="1:4" x14ac:dyDescent="0.25">
      <c r="A4" t="s">
        <v>50</v>
      </c>
      <c r="B4">
        <v>4</v>
      </c>
      <c r="D4" t="str">
        <v>nov</v>
      </c>
    </row>
    <row r="5" spans="1:4" x14ac:dyDescent="0.25">
      <c r="A5" t="s">
        <v>49</v>
      </c>
      <c r="B5">
        <v>3</v>
      </c>
      <c r="D5" t="str">
        <v>out</v>
      </c>
    </row>
    <row r="6" spans="1:4" x14ac:dyDescent="0.25">
      <c r="A6" t="s">
        <v>58</v>
      </c>
      <c r="B6">
        <v>12</v>
      </c>
      <c r="D6" t="str">
        <v>set</v>
      </c>
    </row>
    <row r="7" spans="1:4" x14ac:dyDescent="0.25">
      <c r="A7" t="s">
        <v>56</v>
      </c>
      <c r="B7">
        <v>10</v>
      </c>
      <c r="D7" t="str">
        <v>ago</v>
      </c>
    </row>
    <row r="8" spans="1:4" x14ac:dyDescent="0.25">
      <c r="A8" t="s">
        <v>55</v>
      </c>
      <c r="B8">
        <v>9</v>
      </c>
      <c r="D8" t="str">
        <v>jul</v>
      </c>
    </row>
    <row r="9" spans="1:4" x14ac:dyDescent="0.25">
      <c r="A9" t="s">
        <v>51</v>
      </c>
      <c r="B9">
        <v>5</v>
      </c>
      <c r="D9" t="str">
        <v>jun</v>
      </c>
    </row>
    <row r="10" spans="1:4" x14ac:dyDescent="0.25">
      <c r="A10" t="s">
        <v>54</v>
      </c>
      <c r="B10">
        <v>8</v>
      </c>
      <c r="D10" t="str">
        <v>mai</v>
      </c>
    </row>
    <row r="11" spans="1:4" x14ac:dyDescent="0.25">
      <c r="A11" t="s">
        <v>57</v>
      </c>
      <c r="B11">
        <v>11</v>
      </c>
      <c r="D11" t="str">
        <v>abr</v>
      </c>
    </row>
    <row r="12" spans="1:4" x14ac:dyDescent="0.25">
      <c r="A12" t="s">
        <v>47</v>
      </c>
      <c r="B12">
        <v>1</v>
      </c>
      <c r="D12" t="str">
        <v>mar</v>
      </c>
    </row>
    <row r="13" spans="1:4" x14ac:dyDescent="0.25">
      <c r="A13" t="s">
        <v>52</v>
      </c>
      <c r="B13">
        <v>6</v>
      </c>
      <c r="D13" t="str">
        <v>fev</v>
      </c>
    </row>
    <row r="14" spans="1:4" x14ac:dyDescent="0.25">
      <c r="A14" t="s">
        <v>53</v>
      </c>
      <c r="B14">
        <v>7</v>
      </c>
      <c r="D14" t="str">
        <v>jan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3F6E-F935-4EAF-BFFA-B1EC7E384F3D}">
  <dimension ref="A1"/>
  <sheetViews>
    <sheetView tabSelected="1" zoomScale="190" zoomScaleNormal="190" workbookViewId="0"/>
  </sheetViews>
  <sheetFormatPr defaultRowHeight="15" x14ac:dyDescent="0.25"/>
  <sheetData>
    <row r="1" spans="1:1" x14ac:dyDescent="0.25">
      <c r="A1" cm="1">
        <f t="array" aca="1" ref="A1" ca="1">_xlfn.RANDARRAY()</f>
        <v>0.75602727283629156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CLASSIFICARPOR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Alencikas</dc:creator>
  <cp:lastModifiedBy>Caio Alencikas</cp:lastModifiedBy>
  <dcterms:created xsi:type="dcterms:W3CDTF">2021-05-29T13:50:41Z</dcterms:created>
  <dcterms:modified xsi:type="dcterms:W3CDTF">2021-07-03T01:28:05Z</dcterms:modified>
</cp:coreProperties>
</file>