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bd56739391ba8/faculdados/YOUTUBE/CONTEUDO/03 - DICAS EXCEL/"/>
    </mc:Choice>
  </mc:AlternateContent>
  <xr:revisionPtr revIDLastSave="77" documentId="13_ncr:1_{32940345-426A-4DF3-87C4-743F72E5B7DB}" xr6:coauthVersionLast="46" xr6:coauthVersionMax="46" xr10:uidLastSave="{BB01E9C9-A4E7-4F89-A190-6E3D942F2DD5}"/>
  <bookViews>
    <workbookView xWindow="-120" yWindow="-120" windowWidth="29040" windowHeight="16440" activeTab="2" xr2:uid="{2BD4BB9A-FCC9-4DDC-ADD7-42832C9F0559}"/>
  </bookViews>
  <sheets>
    <sheet name="Planilha1" sheetId="1" r:id="rId1"/>
    <sheet name="Planilha4" sheetId="7" r:id="rId2"/>
    <sheet name="Planilha2" sheetId="2" r:id="rId3"/>
    <sheet name="Planilha3" sheetId="3" r:id="rId4"/>
  </sheets>
  <definedNames>
    <definedName name="_xlnm._FilterDatabase" localSheetId="2" hidden="1">Planilha2!$A$1:$D$50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5" i="2"/>
  <c r="G4" i="2"/>
  <c r="F4" i="2" a="1"/>
  <c r="F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<sst xmlns="http://schemas.openxmlformats.org/spreadsheetml/2006/main" count="392" uniqueCount="205">
  <si>
    <t>Gênero</t>
  </si>
  <si>
    <t>Nome</t>
  </si>
  <si>
    <t>Cidade</t>
  </si>
  <si>
    <t>Estado</t>
  </si>
  <si>
    <t>Idade</t>
  </si>
  <si>
    <t>Masculino</t>
  </si>
  <si>
    <t>Kauê</t>
  </si>
  <si>
    <t>São Bernardo do Campo</t>
  </si>
  <si>
    <t>SP</t>
  </si>
  <si>
    <t>Feminino</t>
  </si>
  <si>
    <t>Laura</t>
  </si>
  <si>
    <t>São José dos Campos</t>
  </si>
  <si>
    <t>Vitória</t>
  </si>
  <si>
    <t>Sorocaba</t>
  </si>
  <si>
    <t>Victor</t>
  </si>
  <si>
    <t>Belo Horizonte</t>
  </si>
  <si>
    <t>MG</t>
  </si>
  <si>
    <t>Lavinia</t>
  </si>
  <si>
    <t>Rio de Janeiro</t>
  </si>
  <si>
    <t>RJ</t>
  </si>
  <si>
    <t>Ana</t>
  </si>
  <si>
    <t>São Paulo</t>
  </si>
  <si>
    <t>Alice</t>
  </si>
  <si>
    <t>Recife</t>
  </si>
  <si>
    <t>PE</t>
  </si>
  <si>
    <t>Melissa</t>
  </si>
  <si>
    <t>Manaus</t>
  </si>
  <si>
    <t>AM</t>
  </si>
  <si>
    <t>Julia</t>
  </si>
  <si>
    <t>Gravatá</t>
  </si>
  <si>
    <t>João</t>
  </si>
  <si>
    <t>Joao</t>
  </si>
  <si>
    <t>Salvador</t>
  </si>
  <si>
    <t>BA</t>
  </si>
  <si>
    <t>Guarulhos</t>
  </si>
  <si>
    <t>Matheus</t>
  </si>
  <si>
    <t>Ananindeua</t>
  </si>
  <si>
    <t>PA</t>
  </si>
  <si>
    <t>Tânia</t>
  </si>
  <si>
    <t>Bagé</t>
  </si>
  <si>
    <t>RS</t>
  </si>
  <si>
    <t>Leonor</t>
  </si>
  <si>
    <t>Guarujá</t>
  </si>
  <si>
    <t>Guilherme</t>
  </si>
  <si>
    <t>Bianca</t>
  </si>
  <si>
    <t>Araçatuba</t>
  </si>
  <si>
    <t>Enzo</t>
  </si>
  <si>
    <t>Isabelle</t>
  </si>
  <si>
    <t>Santana de Parnaíba</t>
  </si>
  <si>
    <t>Alex</t>
  </si>
  <si>
    <t>Kai</t>
  </si>
  <si>
    <t>Santa Luzia</t>
  </si>
  <si>
    <t>Vitoria</t>
  </si>
  <si>
    <t>Samuel</t>
  </si>
  <si>
    <t>Fortaleza</t>
  </si>
  <si>
    <t>CE</t>
  </si>
  <si>
    <t>Erick</t>
  </si>
  <si>
    <t>Miguel</t>
  </si>
  <si>
    <t>Joinville</t>
  </si>
  <si>
    <t>SC</t>
  </si>
  <si>
    <t>Igor</t>
  </si>
  <si>
    <t>Manuela</t>
  </si>
  <si>
    <t>Piracicaba</t>
  </si>
  <si>
    <t>Antônio</t>
  </si>
  <si>
    <t>Divinópolis</t>
  </si>
  <si>
    <t>Thaís</t>
  </si>
  <si>
    <t>São Roque</t>
  </si>
  <si>
    <t>Murilo</t>
  </si>
  <si>
    <t>Americana</t>
  </si>
  <si>
    <t>Livia</t>
  </si>
  <si>
    <t>Cataguases</t>
  </si>
  <si>
    <t>Cauã</t>
  </si>
  <si>
    <t>São Luís</t>
  </si>
  <si>
    <t>MA</t>
  </si>
  <si>
    <t>Beatrice</t>
  </si>
  <si>
    <t>Brasília</t>
  </si>
  <si>
    <t>DF</t>
  </si>
  <si>
    <t>Otávio</t>
  </si>
  <si>
    <t>Vila Velha</t>
  </si>
  <si>
    <t>ES</t>
  </si>
  <si>
    <t>Rodrigo</t>
  </si>
  <si>
    <t>Caraguatatuba</t>
  </si>
  <si>
    <t>Porto Alegre</t>
  </si>
  <si>
    <t>Julieta</t>
  </si>
  <si>
    <t>Itapetininga</t>
  </si>
  <si>
    <t>Mesquita</t>
  </si>
  <si>
    <t>Sophia</t>
  </si>
  <si>
    <t>Goiânia</t>
  </si>
  <si>
    <t>GO</t>
  </si>
  <si>
    <t>Caio</t>
  </si>
  <si>
    <t>Campo Grande</t>
  </si>
  <si>
    <t>MS</t>
  </si>
  <si>
    <t>Emily</t>
  </si>
  <si>
    <t>Pará de Minas</t>
  </si>
  <si>
    <t>Marca</t>
  </si>
  <si>
    <t>Modelo</t>
  </si>
  <si>
    <t>Ano</t>
  </si>
  <si>
    <t>Preço</t>
  </si>
  <si>
    <t>Subaru</t>
  </si>
  <si>
    <t>Legacy</t>
  </si>
  <si>
    <t>Mercury</t>
  </si>
  <si>
    <t>Pontiac</t>
  </si>
  <si>
    <t>Daewoo Kalos</t>
  </si>
  <si>
    <t>Honda</t>
  </si>
  <si>
    <t>Pilot</t>
  </si>
  <si>
    <t>Montana SV6</t>
  </si>
  <si>
    <t>Nissan</t>
  </si>
  <si>
    <t>Maybach</t>
  </si>
  <si>
    <t>57S</t>
  </si>
  <si>
    <t>Chevrolet</t>
  </si>
  <si>
    <t>Avalanche 2500</t>
  </si>
  <si>
    <t>G-Series 1500</t>
  </si>
  <si>
    <t>GMC</t>
  </si>
  <si>
    <t>Canyon</t>
  </si>
  <si>
    <t>Suzuki</t>
  </si>
  <si>
    <t>Aerio</t>
  </si>
  <si>
    <t>Grand Am</t>
  </si>
  <si>
    <t>Toyota</t>
  </si>
  <si>
    <t>Corolla</t>
  </si>
  <si>
    <t>Land Cruiser</t>
  </si>
  <si>
    <t>Mercedes-Benz</t>
  </si>
  <si>
    <t>M-Class</t>
  </si>
  <si>
    <t>Quest</t>
  </si>
  <si>
    <t>Mitsubishi</t>
  </si>
  <si>
    <t>Safari</t>
  </si>
  <si>
    <t>Savana 3500</t>
  </si>
  <si>
    <t>Cadillac</t>
  </si>
  <si>
    <t>Escalade EXT</t>
  </si>
  <si>
    <t>Lexus</t>
  </si>
  <si>
    <t>GX</t>
  </si>
  <si>
    <t>Esteem</t>
  </si>
  <si>
    <t>Lincoln</t>
  </si>
  <si>
    <t>MKX</t>
  </si>
  <si>
    <t>Ford</t>
  </si>
  <si>
    <t>E150</t>
  </si>
  <si>
    <t>Audi</t>
  </si>
  <si>
    <t>A4</t>
  </si>
  <si>
    <t>Kia</t>
  </si>
  <si>
    <t>Rio</t>
  </si>
  <si>
    <t>Xterra</t>
  </si>
  <si>
    <t>Savana 1500</t>
  </si>
  <si>
    <t>F-Series</t>
  </si>
  <si>
    <t>Avalanche 1500</t>
  </si>
  <si>
    <t>CTS</t>
  </si>
  <si>
    <t>Porsche</t>
  </si>
  <si>
    <t>Cayenne</t>
  </si>
  <si>
    <t>Venture</t>
  </si>
  <si>
    <t>Silverado</t>
  </si>
  <si>
    <t>Camaro</t>
  </si>
  <si>
    <t>Windstar</t>
  </si>
  <si>
    <t>Volvo</t>
  </si>
  <si>
    <t>S60</t>
  </si>
  <si>
    <t>Mazda</t>
  </si>
  <si>
    <t>Protege5</t>
  </si>
  <si>
    <t>Diamante</t>
  </si>
  <si>
    <t>HHR</t>
  </si>
  <si>
    <t>Dodge</t>
  </si>
  <si>
    <t>Express 1500</t>
  </si>
  <si>
    <t>Ram 2500 Club</t>
  </si>
  <si>
    <t>Silverado 1500</t>
  </si>
  <si>
    <t>Accord</t>
  </si>
  <si>
    <t>Grand Marquis</t>
  </si>
  <si>
    <t>Volkswagen</t>
  </si>
  <si>
    <t>Cabriolet</t>
  </si>
  <si>
    <t>Montero Sport</t>
  </si>
  <si>
    <t>Saturn</t>
  </si>
  <si>
    <t>Astra</t>
  </si>
  <si>
    <t>Celica</t>
  </si>
  <si>
    <t>Telefone</t>
  </si>
  <si>
    <t>(11) 90516-1857</t>
  </si>
  <si>
    <t>(11) 95265-3285</t>
  </si>
  <si>
    <t>(11) 99592-8900</t>
  </si>
  <si>
    <t>(11) 90428-2186</t>
  </si>
  <si>
    <t>(11) 94245-1421</t>
  </si>
  <si>
    <t>(11) 94258-3185</t>
  </si>
  <si>
    <t>(11) 94561-7201</t>
  </si>
  <si>
    <t>(11) 92415-2244</t>
  </si>
  <si>
    <t>(11) 95704-9689</t>
  </si>
  <si>
    <t>(11) 90246-1511</t>
  </si>
  <si>
    <t>(11) 95184-5948</t>
  </si>
  <si>
    <t>(11) 97280-2507</t>
  </si>
  <si>
    <t>(11) 94467-8287</t>
  </si>
  <si>
    <t>(11) 95298-8038</t>
  </si>
  <si>
    <t>(11) 97654-5943</t>
  </si>
  <si>
    <t>(11) 94209-6442</t>
  </si>
  <si>
    <t>(11) 91271-3048</t>
  </si>
  <si>
    <t>(11) 93516-7155</t>
  </si>
  <si>
    <t>(11) 92186-8745</t>
  </si>
  <si>
    <t>(11) 92919-7390</t>
  </si>
  <si>
    <t>(11) 96406-5844</t>
  </si>
  <si>
    <t>(11) 98273-2275</t>
  </si>
  <si>
    <t>(11) 94146-2620</t>
  </si>
  <si>
    <t>(11) 95005-7897</t>
  </si>
  <si>
    <t>(11) 90433-1297</t>
  </si>
  <si>
    <t>(11) 99463-9875</t>
  </si>
  <si>
    <t>(11) 94893-4443</t>
  </si>
  <si>
    <t>(11) 97131-2612</t>
  </si>
  <si>
    <t>(11) 93491-8730</t>
  </si>
  <si>
    <t>(11) 99031-0508</t>
  </si>
  <si>
    <t>(11) 98674-3227</t>
  </si>
  <si>
    <t>(11) 90194-8911</t>
  </si>
  <si>
    <t>(11) 98626-6103</t>
  </si>
  <si>
    <t>Rótulos de Linha</t>
  </si>
  <si>
    <t>Total Geral</t>
  </si>
  <si>
    <t>Soma de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</si>
</sst>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0" borderId="0" xfId="1" applyFont="1"/>
    <xf numFmtId="16" fontId="0" fillId="0" borderId="0" xfId="0" applyNumberFormat="1"/>
    <xf numFmtId="44" fontId="0" fillId="0" borderId="0" xfId="0" applyNumberFormat="1"/>
    <xf numFmtId="0" fontId="0" fillId="0" borderId="0" xfId="0" applyFill="1"/>
    <xf numFmtId="44" fontId="0" fillId="0" borderId="0" xfId="1" applyFont="1" applyFill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1"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1031184</xdr:colOff>
      <xdr:row>1</xdr:row>
      <xdr:rowOff>49693</xdr:rowOff>
    </xdr:from>
    <xdr:to>
      <xdr:col>18</xdr:col>
      <xdr:colOff>554935</xdr:colOff>
      <xdr:row>32</xdr:row>
      <xdr:rowOff>165652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Suplemento 1" title="People Graph">
              <a:extLst>
                <a:ext uri="{FF2B5EF4-FFF2-40B4-BE49-F238E27FC236}">
                  <a16:creationId xmlns:a16="http://schemas.microsoft.com/office/drawing/2014/main" id="{044A8A1C-2C7D-441D-BC40-57C4DE05A4B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Suplemento 1" title="People Graph">
              <a:extLst>
                <a:ext uri="{FF2B5EF4-FFF2-40B4-BE49-F238E27FC236}">
                  <a16:creationId xmlns:a16="http://schemas.microsoft.com/office/drawing/2014/main" id="{044A8A1C-2C7D-441D-BC40-57C4DE05A4B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io Alencikas" refreshedDate="44346.519338425926" createdVersion="7" refreshedVersion="7" minRefreshableVersion="3" recordCount="49" xr:uid="{A9EE9081-DB3F-4E17-9958-3C034548E98D}">
  <cacheSource type="worksheet">
    <worksheetSource ref="A1:D50" sheet="Planilha2"/>
  </cacheSource>
  <cacheFields count="4">
    <cacheField name="Marca" numFmtId="0">
      <sharedItems count="24">
        <s v="Subaru"/>
        <s v="Pontiac"/>
        <s v="Honda"/>
        <s v="Maybach"/>
        <s v="Chevrolet"/>
        <s v="GMC"/>
        <s v="Suzuki"/>
        <s v="Toyota"/>
        <s v="Mercedes-Benz"/>
        <s v="Nissan"/>
        <s v="Cadillac"/>
        <s v="Lexus"/>
        <s v="Lincoln"/>
        <s v="Ford"/>
        <s v="Audi"/>
        <s v="Kia"/>
        <s v="Porsche"/>
        <s v="Volvo"/>
        <s v="Mazda"/>
        <s v="Mitsubishi"/>
        <s v="Dodge"/>
        <s v="Mercury"/>
        <s v="Volkswagen"/>
        <s v="Saturn"/>
      </sharedItems>
    </cacheField>
    <cacheField name="Modelo" numFmtId="0">
      <sharedItems/>
    </cacheField>
    <cacheField name="Ano" numFmtId="0">
      <sharedItems containsSemiMixedTypes="0" containsString="0" containsNumber="1" containsInteger="1" minValue="1997" maxValue="2011"/>
    </cacheField>
    <cacheField name="Preço" numFmtId="44">
      <sharedItems containsSemiMixedTypes="0" containsString="0" containsNumber="1" containsInteger="1" minValue="41527" maxValue="1957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Legacy"/>
    <n v="2002"/>
    <n v="129458"/>
  </r>
  <r>
    <x v="1"/>
    <s v="Daewoo Kalos"/>
    <n v="2005"/>
    <n v="175381"/>
  </r>
  <r>
    <x v="2"/>
    <s v="Pilot"/>
    <n v="2009"/>
    <n v="117582"/>
  </r>
  <r>
    <x v="1"/>
    <s v="Montana SV6"/>
    <n v="2006"/>
    <n v="179831"/>
  </r>
  <r>
    <x v="3"/>
    <s v="57S"/>
    <n v="2005"/>
    <n v="41527"/>
  </r>
  <r>
    <x v="4"/>
    <s v="Avalanche 2500"/>
    <n v="2003"/>
    <n v="141162"/>
  </r>
  <r>
    <x v="4"/>
    <s v="G-Series 1500"/>
    <n v="1997"/>
    <n v="112154"/>
  </r>
  <r>
    <x v="5"/>
    <s v="Canyon"/>
    <n v="2004"/>
    <n v="158110"/>
  </r>
  <r>
    <x v="6"/>
    <s v="Aerio"/>
    <n v="2006"/>
    <n v="118860"/>
  </r>
  <r>
    <x v="1"/>
    <s v="Grand Am"/>
    <n v="1999"/>
    <n v="155208"/>
  </r>
  <r>
    <x v="7"/>
    <s v="Corolla"/>
    <n v="1999"/>
    <n v="104846"/>
  </r>
  <r>
    <x v="7"/>
    <s v="Land Cruiser"/>
    <n v="2003"/>
    <n v="99165"/>
  </r>
  <r>
    <x v="8"/>
    <s v="M-Class"/>
    <n v="1998"/>
    <n v="54855"/>
  </r>
  <r>
    <x v="9"/>
    <s v="Quest"/>
    <n v="2000"/>
    <n v="130216"/>
  </r>
  <r>
    <x v="7"/>
    <s v="Corolla"/>
    <n v="1997"/>
    <n v="98663"/>
  </r>
  <r>
    <x v="5"/>
    <s v="Safari"/>
    <n v="1998"/>
    <n v="144300"/>
  </r>
  <r>
    <x v="5"/>
    <s v="Savana 3500"/>
    <n v="2010"/>
    <n v="110904"/>
  </r>
  <r>
    <x v="10"/>
    <s v="Escalade EXT"/>
    <n v="2009"/>
    <n v="76683"/>
  </r>
  <r>
    <x v="11"/>
    <s v="GX"/>
    <n v="2004"/>
    <n v="129847"/>
  </r>
  <r>
    <x v="6"/>
    <s v="Esteem"/>
    <n v="2001"/>
    <n v="100021"/>
  </r>
  <r>
    <x v="12"/>
    <s v="MKX"/>
    <n v="2007"/>
    <n v="169015"/>
  </r>
  <r>
    <x v="13"/>
    <s v="E150"/>
    <n v="2006"/>
    <n v="43542"/>
  </r>
  <r>
    <x v="14"/>
    <s v="A4"/>
    <n v="2000"/>
    <n v="87302"/>
  </r>
  <r>
    <x v="15"/>
    <s v="Rio"/>
    <n v="2001"/>
    <n v="131640"/>
  </r>
  <r>
    <x v="9"/>
    <s v="Xterra"/>
    <n v="2005"/>
    <n v="85113"/>
  </r>
  <r>
    <x v="5"/>
    <s v="Savana 1500"/>
    <n v="2011"/>
    <n v="130781"/>
  </r>
  <r>
    <x v="13"/>
    <s v="F-Series"/>
    <n v="2004"/>
    <n v="84995"/>
  </r>
  <r>
    <x v="4"/>
    <s v="Avalanche 1500"/>
    <n v="2006"/>
    <n v="156936"/>
  </r>
  <r>
    <x v="10"/>
    <s v="CTS"/>
    <n v="2004"/>
    <n v="88630"/>
  </r>
  <r>
    <x v="16"/>
    <s v="Cayenne"/>
    <n v="2006"/>
    <n v="171739"/>
  </r>
  <r>
    <x v="4"/>
    <s v="Venture"/>
    <n v="2003"/>
    <n v="172465"/>
  </r>
  <r>
    <x v="4"/>
    <s v="Silverado"/>
    <n v="2011"/>
    <n v="70902"/>
  </r>
  <r>
    <x v="4"/>
    <s v="Camaro"/>
    <n v="2000"/>
    <n v="138144"/>
  </r>
  <r>
    <x v="13"/>
    <s v="Windstar"/>
    <n v="2002"/>
    <n v="193696"/>
  </r>
  <r>
    <x v="17"/>
    <s v="S60"/>
    <n v="2009"/>
    <n v="192420"/>
  </r>
  <r>
    <x v="18"/>
    <s v="Protege5"/>
    <n v="2002"/>
    <n v="162822"/>
  </r>
  <r>
    <x v="19"/>
    <s v="Diamante"/>
    <n v="1999"/>
    <n v="177012"/>
  </r>
  <r>
    <x v="4"/>
    <s v="HHR"/>
    <n v="2009"/>
    <n v="122223"/>
  </r>
  <r>
    <x v="4"/>
    <s v="Express 1500"/>
    <n v="1999"/>
    <n v="161760"/>
  </r>
  <r>
    <x v="6"/>
    <s v="Aerio"/>
    <n v="2003"/>
    <n v="134154"/>
  </r>
  <r>
    <x v="20"/>
    <s v="Ram 2500 Club"/>
    <n v="1997"/>
    <n v="135123"/>
  </r>
  <r>
    <x v="4"/>
    <s v="Silverado 1500"/>
    <n v="2002"/>
    <n v="125582"/>
  </r>
  <r>
    <x v="2"/>
    <s v="Accord"/>
    <n v="1999"/>
    <n v="140241"/>
  </r>
  <r>
    <x v="21"/>
    <s v="Grand Marquis"/>
    <n v="2003"/>
    <n v="165494"/>
  </r>
  <r>
    <x v="22"/>
    <s v="Cabriolet"/>
    <n v="2001"/>
    <n v="126546"/>
  </r>
  <r>
    <x v="4"/>
    <s v="Avalanche 1500"/>
    <n v="2003"/>
    <n v="195759"/>
  </r>
  <r>
    <x v="19"/>
    <s v="Montero Sport"/>
    <n v="1999"/>
    <n v="113270"/>
  </r>
  <r>
    <x v="23"/>
    <s v="Astra"/>
    <n v="2008"/>
    <n v="70087"/>
  </r>
  <r>
    <x v="7"/>
    <s v="Celica"/>
    <n v="1999"/>
    <n v="1613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FD573-43DF-4D69-B356-257F7ADE553B}" name="Tabela dinâmica2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28" firstHeaderRow="1" firstDataRow="1" firstDataCol="1"/>
  <pivotFields count="4">
    <pivotField axis="axisRow" showAll="0">
      <items count="25">
        <item x="14"/>
        <item x="10"/>
        <item x="4"/>
        <item x="20"/>
        <item x="13"/>
        <item x="5"/>
        <item x="2"/>
        <item x="15"/>
        <item x="11"/>
        <item x="12"/>
        <item x="3"/>
        <item x="18"/>
        <item x="8"/>
        <item x="21"/>
        <item x="19"/>
        <item x="9"/>
        <item x="1"/>
        <item x="16"/>
        <item x="23"/>
        <item x="0"/>
        <item x="6"/>
        <item x="7"/>
        <item x="22"/>
        <item x="17"/>
        <item t="default"/>
      </items>
    </pivotField>
    <pivotField showAll="0"/>
    <pivotField showAll="0"/>
    <pivotField dataField="1" numFmtId="44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oma de Preço" fld="3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44A8A1C-2C7D-441D-BC40-57C4DE05A4B6}">
  <we:reference id="wa104104476" version="1.3.0.0" store="pt-BR" storeType="OMEX"/>
  <we:alternateReferences/>
  <we:properties>
    <we:property name="sku" value="&quot;peoplebar-giant&quot;"/>
    <we:property name="theme" value="&quot;giant-rosewhite&quot;"/>
    <we:property name="shape" value="&quot;moneybag&quot;"/>
    <we:property name="layout-element-title" value="&quot;NÚMEROS SOBRE O APLICATIVO&quot;"/>
  </we:properties>
  <we:bindings>
    <we:binding id="dataVizBinding" type="matrix" appref="{57F0DEFD-D2B7-459C-B26E-83D7BF3B7B2D}"/>
  </we:bindings>
  <we:snapshot xmlns:r="http://schemas.openxmlformats.org/officeDocument/2006/relationships" r:embed="rId1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2B8D-F68F-48A2-93F9-57231658DD3D}">
  <dimension ref="A1:E48"/>
  <sheetViews>
    <sheetView zoomScale="130" zoomScaleNormal="130" workbookViewId="0">
      <selection activeCell="H1" sqref="H1:H1048576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22.42578125" bestFit="1" customWidth="1"/>
    <col min="4" max="4" width="6.85546875" bestFit="1" customWidth="1"/>
    <col min="5" max="5" width="6" bestFit="1" customWidth="1"/>
    <col min="8" max="8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19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41</v>
      </c>
    </row>
    <row r="4" spans="1:5" x14ac:dyDescent="0.25">
      <c r="A4" t="s">
        <v>9</v>
      </c>
      <c r="B4" t="s">
        <v>12</v>
      </c>
      <c r="C4" t="s">
        <v>13</v>
      </c>
      <c r="D4" t="s">
        <v>8</v>
      </c>
      <c r="E4">
        <v>25</v>
      </c>
    </row>
    <row r="5" spans="1:5" x14ac:dyDescent="0.25">
      <c r="A5" t="s">
        <v>5</v>
      </c>
      <c r="B5" t="s">
        <v>14</v>
      </c>
      <c r="C5" t="s">
        <v>15</v>
      </c>
      <c r="D5" t="s">
        <v>16</v>
      </c>
      <c r="E5">
        <v>39</v>
      </c>
    </row>
    <row r="6" spans="1:5" x14ac:dyDescent="0.25">
      <c r="A6" t="s">
        <v>9</v>
      </c>
      <c r="B6" t="s">
        <v>17</v>
      </c>
      <c r="C6" t="s">
        <v>18</v>
      </c>
      <c r="D6" t="s">
        <v>19</v>
      </c>
      <c r="E6">
        <v>34</v>
      </c>
    </row>
    <row r="7" spans="1:5" x14ac:dyDescent="0.25">
      <c r="A7" t="s">
        <v>9</v>
      </c>
      <c r="B7" t="s">
        <v>20</v>
      </c>
      <c r="C7" t="s">
        <v>21</v>
      </c>
      <c r="D7" t="s">
        <v>8</v>
      </c>
      <c r="E7">
        <v>24</v>
      </c>
    </row>
    <row r="8" spans="1:5" x14ac:dyDescent="0.25">
      <c r="A8" t="s">
        <v>9</v>
      </c>
      <c r="B8" t="s">
        <v>22</v>
      </c>
      <c r="C8" t="s">
        <v>23</v>
      </c>
      <c r="D8" t="s">
        <v>24</v>
      </c>
      <c r="E8">
        <v>30</v>
      </c>
    </row>
    <row r="9" spans="1:5" x14ac:dyDescent="0.25">
      <c r="A9" t="s">
        <v>9</v>
      </c>
      <c r="B9" t="s">
        <v>25</v>
      </c>
      <c r="C9" t="s">
        <v>26</v>
      </c>
      <c r="D9" t="s">
        <v>27</v>
      </c>
      <c r="E9">
        <v>27</v>
      </c>
    </row>
    <row r="10" spans="1:5" x14ac:dyDescent="0.25">
      <c r="A10" t="s">
        <v>9</v>
      </c>
      <c r="B10" t="s">
        <v>28</v>
      </c>
      <c r="C10" t="s">
        <v>29</v>
      </c>
      <c r="D10" t="s">
        <v>24</v>
      </c>
      <c r="E10">
        <v>44</v>
      </c>
    </row>
    <row r="11" spans="1:5" x14ac:dyDescent="0.25">
      <c r="A11" t="s">
        <v>5</v>
      </c>
      <c r="B11" t="s">
        <v>30</v>
      </c>
      <c r="C11" t="s">
        <v>21</v>
      </c>
      <c r="D11" t="s">
        <v>8</v>
      </c>
      <c r="E11">
        <v>36</v>
      </c>
    </row>
    <row r="12" spans="1:5" x14ac:dyDescent="0.25">
      <c r="A12" t="s">
        <v>5</v>
      </c>
      <c r="B12" t="s">
        <v>31</v>
      </c>
      <c r="C12" t="s">
        <v>32</v>
      </c>
      <c r="D12" t="s">
        <v>33</v>
      </c>
      <c r="E12">
        <v>28</v>
      </c>
    </row>
    <row r="13" spans="1:5" x14ac:dyDescent="0.25">
      <c r="A13" t="s">
        <v>5</v>
      </c>
      <c r="B13" t="s">
        <v>14</v>
      </c>
      <c r="C13" t="s">
        <v>34</v>
      </c>
      <c r="D13" t="s">
        <v>8</v>
      </c>
      <c r="E13">
        <v>27</v>
      </c>
    </row>
    <row r="14" spans="1:5" x14ac:dyDescent="0.25">
      <c r="A14" t="s">
        <v>5</v>
      </c>
      <c r="B14" t="s">
        <v>35</v>
      </c>
      <c r="C14" t="s">
        <v>36</v>
      </c>
      <c r="D14" t="s">
        <v>37</v>
      </c>
      <c r="E14">
        <v>43</v>
      </c>
    </row>
    <row r="15" spans="1:5" x14ac:dyDescent="0.25">
      <c r="A15" t="s">
        <v>9</v>
      </c>
      <c r="B15" t="s">
        <v>38</v>
      </c>
      <c r="C15" t="s">
        <v>39</v>
      </c>
      <c r="D15" t="s">
        <v>40</v>
      </c>
      <c r="E15">
        <v>26</v>
      </c>
    </row>
    <row r="16" spans="1:5" x14ac:dyDescent="0.25">
      <c r="A16" t="s">
        <v>9</v>
      </c>
      <c r="B16" t="s">
        <v>41</v>
      </c>
      <c r="C16" t="s">
        <v>42</v>
      </c>
      <c r="D16" t="s">
        <v>8</v>
      </c>
      <c r="E16">
        <v>41</v>
      </c>
    </row>
    <row r="17" spans="1:5" x14ac:dyDescent="0.25">
      <c r="A17" t="s">
        <v>5</v>
      </c>
      <c r="B17" t="s">
        <v>43</v>
      </c>
      <c r="C17" t="s">
        <v>18</v>
      </c>
      <c r="D17" t="s">
        <v>19</v>
      </c>
      <c r="E17">
        <v>25</v>
      </c>
    </row>
    <row r="18" spans="1:5" x14ac:dyDescent="0.25">
      <c r="A18" t="s">
        <v>9</v>
      </c>
      <c r="B18" t="s">
        <v>44</v>
      </c>
      <c r="C18" t="s">
        <v>45</v>
      </c>
      <c r="D18" t="s">
        <v>8</v>
      </c>
      <c r="E18">
        <v>31</v>
      </c>
    </row>
    <row r="19" spans="1:5" x14ac:dyDescent="0.25">
      <c r="A19" t="s">
        <v>5</v>
      </c>
      <c r="B19" t="s">
        <v>46</v>
      </c>
      <c r="C19" t="s">
        <v>13</v>
      </c>
      <c r="D19" t="s">
        <v>8</v>
      </c>
      <c r="E19">
        <v>24</v>
      </c>
    </row>
    <row r="20" spans="1:5" x14ac:dyDescent="0.25">
      <c r="A20" t="s">
        <v>9</v>
      </c>
      <c r="B20" t="s">
        <v>47</v>
      </c>
      <c r="C20" t="s">
        <v>45</v>
      </c>
      <c r="D20" t="s">
        <v>8</v>
      </c>
      <c r="E20">
        <v>21</v>
      </c>
    </row>
    <row r="21" spans="1:5" x14ac:dyDescent="0.25">
      <c r="A21" t="s">
        <v>9</v>
      </c>
      <c r="B21" t="s">
        <v>12</v>
      </c>
      <c r="C21" t="s">
        <v>48</v>
      </c>
      <c r="D21" t="s">
        <v>8</v>
      </c>
      <c r="E21">
        <v>30</v>
      </c>
    </row>
    <row r="22" spans="1:5" x14ac:dyDescent="0.25">
      <c r="A22" t="s">
        <v>5</v>
      </c>
      <c r="B22" t="s">
        <v>49</v>
      </c>
      <c r="C22" t="s">
        <v>21</v>
      </c>
      <c r="D22" t="s">
        <v>8</v>
      </c>
      <c r="E22">
        <v>25</v>
      </c>
    </row>
    <row r="23" spans="1:5" x14ac:dyDescent="0.25">
      <c r="A23" t="s">
        <v>5</v>
      </c>
      <c r="B23" t="s">
        <v>50</v>
      </c>
      <c r="C23" t="s">
        <v>51</v>
      </c>
      <c r="D23" t="s">
        <v>16</v>
      </c>
      <c r="E23">
        <v>28</v>
      </c>
    </row>
    <row r="24" spans="1:5" x14ac:dyDescent="0.25">
      <c r="A24" t="s">
        <v>9</v>
      </c>
      <c r="B24" t="s">
        <v>52</v>
      </c>
      <c r="C24" t="s">
        <v>15</v>
      </c>
      <c r="D24" t="s">
        <v>16</v>
      </c>
      <c r="E24">
        <v>25</v>
      </c>
    </row>
    <row r="25" spans="1:5" x14ac:dyDescent="0.25">
      <c r="A25" t="s">
        <v>5</v>
      </c>
      <c r="B25" t="s">
        <v>53</v>
      </c>
      <c r="C25" t="s">
        <v>54</v>
      </c>
      <c r="D25" t="s">
        <v>55</v>
      </c>
      <c r="E25">
        <v>36</v>
      </c>
    </row>
    <row r="26" spans="1:5" x14ac:dyDescent="0.25">
      <c r="A26" t="s">
        <v>5</v>
      </c>
      <c r="B26" t="s">
        <v>56</v>
      </c>
      <c r="C26" t="s">
        <v>32</v>
      </c>
      <c r="D26" t="s">
        <v>33</v>
      </c>
      <c r="E26">
        <v>29</v>
      </c>
    </row>
    <row r="27" spans="1:5" x14ac:dyDescent="0.25">
      <c r="A27" t="s">
        <v>5</v>
      </c>
      <c r="B27" t="s">
        <v>57</v>
      </c>
      <c r="C27" t="s">
        <v>58</v>
      </c>
      <c r="D27" t="s">
        <v>59</v>
      </c>
      <c r="E27">
        <v>39</v>
      </c>
    </row>
    <row r="28" spans="1:5" x14ac:dyDescent="0.25">
      <c r="A28" t="s">
        <v>5</v>
      </c>
      <c r="B28" t="s">
        <v>60</v>
      </c>
      <c r="C28" t="s">
        <v>15</v>
      </c>
      <c r="D28" t="s">
        <v>16</v>
      </c>
      <c r="E28">
        <v>38</v>
      </c>
    </row>
    <row r="29" spans="1:5" x14ac:dyDescent="0.25">
      <c r="A29" t="s">
        <v>9</v>
      </c>
      <c r="B29" t="s">
        <v>61</v>
      </c>
      <c r="C29" t="s">
        <v>62</v>
      </c>
      <c r="D29" t="s">
        <v>8</v>
      </c>
      <c r="E29">
        <v>40</v>
      </c>
    </row>
    <row r="30" spans="1:5" x14ac:dyDescent="0.25">
      <c r="A30" t="s">
        <v>5</v>
      </c>
      <c r="B30" t="s">
        <v>63</v>
      </c>
      <c r="C30" t="s">
        <v>64</v>
      </c>
      <c r="D30" t="s">
        <v>16</v>
      </c>
      <c r="E30">
        <v>40</v>
      </c>
    </row>
    <row r="31" spans="1:5" x14ac:dyDescent="0.25">
      <c r="A31" t="s">
        <v>9</v>
      </c>
      <c r="B31" t="s">
        <v>65</v>
      </c>
      <c r="C31" t="s">
        <v>21</v>
      </c>
      <c r="D31" t="s">
        <v>8</v>
      </c>
      <c r="E31">
        <v>31</v>
      </c>
    </row>
    <row r="32" spans="1:5" x14ac:dyDescent="0.25">
      <c r="A32" t="s">
        <v>5</v>
      </c>
      <c r="B32" t="s">
        <v>57</v>
      </c>
      <c r="C32" t="s">
        <v>66</v>
      </c>
      <c r="D32" t="s">
        <v>8</v>
      </c>
      <c r="E32">
        <v>31</v>
      </c>
    </row>
    <row r="33" spans="1:5" x14ac:dyDescent="0.25">
      <c r="A33" t="s">
        <v>5</v>
      </c>
      <c r="B33" t="s">
        <v>67</v>
      </c>
      <c r="C33" t="s">
        <v>26</v>
      </c>
      <c r="D33" t="s">
        <v>27</v>
      </c>
      <c r="E33">
        <v>25</v>
      </c>
    </row>
    <row r="34" spans="1:5" x14ac:dyDescent="0.25">
      <c r="A34" t="s">
        <v>5</v>
      </c>
      <c r="B34" t="s">
        <v>63</v>
      </c>
      <c r="C34" t="s">
        <v>68</v>
      </c>
      <c r="D34" t="s">
        <v>8</v>
      </c>
      <c r="E34">
        <v>25</v>
      </c>
    </row>
    <row r="35" spans="1:5" x14ac:dyDescent="0.25">
      <c r="A35" t="s">
        <v>5</v>
      </c>
      <c r="B35" t="s">
        <v>56</v>
      </c>
      <c r="C35" t="s">
        <v>21</v>
      </c>
      <c r="D35" t="s">
        <v>8</v>
      </c>
      <c r="E35">
        <v>20</v>
      </c>
    </row>
    <row r="36" spans="1:5" x14ac:dyDescent="0.25">
      <c r="A36" t="s">
        <v>9</v>
      </c>
      <c r="B36" t="s">
        <v>69</v>
      </c>
      <c r="C36" t="s">
        <v>70</v>
      </c>
      <c r="D36" t="s">
        <v>16</v>
      </c>
      <c r="E36">
        <v>35</v>
      </c>
    </row>
    <row r="37" spans="1:5" x14ac:dyDescent="0.25">
      <c r="A37" t="s">
        <v>5</v>
      </c>
      <c r="B37" t="s">
        <v>71</v>
      </c>
      <c r="C37" t="s">
        <v>72</v>
      </c>
      <c r="D37" t="s">
        <v>73</v>
      </c>
      <c r="E37">
        <v>20</v>
      </c>
    </row>
    <row r="38" spans="1:5" x14ac:dyDescent="0.25">
      <c r="A38" t="s">
        <v>9</v>
      </c>
      <c r="B38" t="s">
        <v>74</v>
      </c>
      <c r="C38" t="s">
        <v>75</v>
      </c>
      <c r="D38" t="s">
        <v>76</v>
      </c>
      <c r="E38">
        <v>40</v>
      </c>
    </row>
    <row r="39" spans="1:5" x14ac:dyDescent="0.25">
      <c r="A39" t="s">
        <v>5</v>
      </c>
      <c r="B39" t="s">
        <v>77</v>
      </c>
      <c r="C39" t="s">
        <v>78</v>
      </c>
      <c r="D39" t="s">
        <v>79</v>
      </c>
      <c r="E39">
        <v>44</v>
      </c>
    </row>
    <row r="40" spans="1:5" x14ac:dyDescent="0.25">
      <c r="A40" t="s">
        <v>5</v>
      </c>
      <c r="B40" t="s">
        <v>80</v>
      </c>
      <c r="C40" t="s">
        <v>81</v>
      </c>
      <c r="D40" t="s">
        <v>8</v>
      </c>
      <c r="E40">
        <v>45</v>
      </c>
    </row>
    <row r="41" spans="1:5" x14ac:dyDescent="0.25">
      <c r="A41" t="s">
        <v>9</v>
      </c>
      <c r="B41" t="s">
        <v>25</v>
      </c>
      <c r="C41" t="s">
        <v>82</v>
      </c>
      <c r="D41" t="s">
        <v>40</v>
      </c>
      <c r="E41">
        <v>40</v>
      </c>
    </row>
    <row r="42" spans="1:5" x14ac:dyDescent="0.25">
      <c r="A42" t="s">
        <v>9</v>
      </c>
      <c r="B42" t="s">
        <v>83</v>
      </c>
      <c r="C42" t="s">
        <v>84</v>
      </c>
      <c r="D42" t="s">
        <v>8</v>
      </c>
      <c r="E42">
        <v>29</v>
      </c>
    </row>
    <row r="43" spans="1:5" x14ac:dyDescent="0.25">
      <c r="A43" t="s">
        <v>5</v>
      </c>
      <c r="B43" t="s">
        <v>31</v>
      </c>
      <c r="C43" t="s">
        <v>85</v>
      </c>
      <c r="D43" t="s">
        <v>19</v>
      </c>
      <c r="E43">
        <v>19</v>
      </c>
    </row>
    <row r="44" spans="1:5" x14ac:dyDescent="0.25">
      <c r="A44" t="s">
        <v>9</v>
      </c>
      <c r="B44" t="s">
        <v>86</v>
      </c>
      <c r="C44" t="s">
        <v>87</v>
      </c>
      <c r="D44" t="s">
        <v>88</v>
      </c>
      <c r="E44">
        <v>22</v>
      </c>
    </row>
    <row r="45" spans="1:5" x14ac:dyDescent="0.25">
      <c r="A45" t="s">
        <v>5</v>
      </c>
      <c r="B45" t="s">
        <v>89</v>
      </c>
      <c r="C45" t="s">
        <v>90</v>
      </c>
      <c r="D45" t="s">
        <v>91</v>
      </c>
      <c r="E45">
        <v>32</v>
      </c>
    </row>
    <row r="46" spans="1:5" x14ac:dyDescent="0.25">
      <c r="A46" t="s">
        <v>9</v>
      </c>
      <c r="B46" t="s">
        <v>92</v>
      </c>
      <c r="C46" t="s">
        <v>90</v>
      </c>
      <c r="D46" t="s">
        <v>91</v>
      </c>
      <c r="E46">
        <v>41</v>
      </c>
    </row>
    <row r="47" spans="1:5" x14ac:dyDescent="0.25">
      <c r="A47" t="s">
        <v>5</v>
      </c>
      <c r="B47" t="s">
        <v>63</v>
      </c>
      <c r="C47" t="s">
        <v>21</v>
      </c>
      <c r="D47" t="s">
        <v>8</v>
      </c>
      <c r="E47">
        <v>32</v>
      </c>
    </row>
    <row r="48" spans="1:5" x14ac:dyDescent="0.25">
      <c r="A48" t="s">
        <v>9</v>
      </c>
      <c r="B48" t="s">
        <v>22</v>
      </c>
      <c r="C48" t="s">
        <v>93</v>
      </c>
      <c r="D48" t="s">
        <v>16</v>
      </c>
      <c r="E48">
        <v>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79BE-822E-4E3B-9BFE-CFD65E022E61}">
  <dimension ref="A3:B28"/>
  <sheetViews>
    <sheetView zoomScale="130" zoomScaleNormal="130" workbookViewId="0">
      <selection activeCell="D8" sqref="D8"/>
    </sheetView>
  </sheetViews>
  <sheetFormatPr defaultRowHeight="15" x14ac:dyDescent="0.25"/>
  <cols>
    <col min="1" max="1" width="18" bestFit="1" customWidth="1"/>
    <col min="2" max="2" width="16.7109375" bestFit="1" customWidth="1"/>
  </cols>
  <sheetData>
    <row r="3" spans="1:2" x14ac:dyDescent="0.25">
      <c r="A3" s="8" t="s">
        <v>202</v>
      </c>
      <c r="B3" t="s">
        <v>204</v>
      </c>
    </row>
    <row r="4" spans="1:2" x14ac:dyDescent="0.25">
      <c r="A4" s="9" t="s">
        <v>135</v>
      </c>
      <c r="B4" s="5">
        <v>87302</v>
      </c>
    </row>
    <row r="5" spans="1:2" x14ac:dyDescent="0.25">
      <c r="A5" s="9" t="s">
        <v>126</v>
      </c>
      <c r="B5" s="5">
        <v>165313</v>
      </c>
    </row>
    <row r="6" spans="1:2" x14ac:dyDescent="0.25">
      <c r="A6" s="9" t="s">
        <v>109</v>
      </c>
      <c r="B6" s="5">
        <v>1397087</v>
      </c>
    </row>
    <row r="7" spans="1:2" x14ac:dyDescent="0.25">
      <c r="A7" s="9" t="s">
        <v>156</v>
      </c>
      <c r="B7" s="5">
        <v>135123</v>
      </c>
    </row>
    <row r="8" spans="1:2" x14ac:dyDescent="0.25">
      <c r="A8" s="9" t="s">
        <v>133</v>
      </c>
      <c r="B8" s="5">
        <v>322233</v>
      </c>
    </row>
    <row r="9" spans="1:2" x14ac:dyDescent="0.25">
      <c r="A9" s="9" t="s">
        <v>112</v>
      </c>
      <c r="B9" s="5">
        <v>544095</v>
      </c>
    </row>
    <row r="10" spans="1:2" x14ac:dyDescent="0.25">
      <c r="A10" s="9" t="s">
        <v>103</v>
      </c>
      <c r="B10" s="5">
        <v>257823</v>
      </c>
    </row>
    <row r="11" spans="1:2" x14ac:dyDescent="0.25">
      <c r="A11" s="9" t="s">
        <v>137</v>
      </c>
      <c r="B11" s="5">
        <v>131640</v>
      </c>
    </row>
    <row r="12" spans="1:2" x14ac:dyDescent="0.25">
      <c r="A12" s="9" t="s">
        <v>128</v>
      </c>
      <c r="B12" s="5">
        <v>129847</v>
      </c>
    </row>
    <row r="13" spans="1:2" x14ac:dyDescent="0.25">
      <c r="A13" s="9" t="s">
        <v>131</v>
      </c>
      <c r="B13" s="5">
        <v>169015</v>
      </c>
    </row>
    <row r="14" spans="1:2" x14ac:dyDescent="0.25">
      <c r="A14" s="9" t="s">
        <v>107</v>
      </c>
      <c r="B14" s="5">
        <v>41527</v>
      </c>
    </row>
    <row r="15" spans="1:2" x14ac:dyDescent="0.25">
      <c r="A15" s="9" t="s">
        <v>152</v>
      </c>
      <c r="B15" s="5">
        <v>162822</v>
      </c>
    </row>
    <row r="16" spans="1:2" x14ac:dyDescent="0.25">
      <c r="A16" s="9" t="s">
        <v>120</v>
      </c>
      <c r="B16" s="5">
        <v>54855</v>
      </c>
    </row>
    <row r="17" spans="1:2" x14ac:dyDescent="0.25">
      <c r="A17" s="9" t="s">
        <v>100</v>
      </c>
      <c r="B17" s="5">
        <v>165494</v>
      </c>
    </row>
    <row r="18" spans="1:2" x14ac:dyDescent="0.25">
      <c r="A18" s="9" t="s">
        <v>123</v>
      </c>
      <c r="B18" s="5">
        <v>290282</v>
      </c>
    </row>
    <row r="19" spans="1:2" x14ac:dyDescent="0.25">
      <c r="A19" s="9" t="s">
        <v>106</v>
      </c>
      <c r="B19" s="5">
        <v>215329</v>
      </c>
    </row>
    <row r="20" spans="1:2" x14ac:dyDescent="0.25">
      <c r="A20" s="9" t="s">
        <v>101</v>
      </c>
      <c r="B20" s="5">
        <v>510420</v>
      </c>
    </row>
    <row r="21" spans="1:2" x14ac:dyDescent="0.25">
      <c r="A21" s="9" t="s">
        <v>144</v>
      </c>
      <c r="B21" s="5">
        <v>171739</v>
      </c>
    </row>
    <row r="22" spans="1:2" x14ac:dyDescent="0.25">
      <c r="A22" s="9" t="s">
        <v>165</v>
      </c>
      <c r="B22" s="5">
        <v>70087</v>
      </c>
    </row>
    <row r="23" spans="1:2" x14ac:dyDescent="0.25">
      <c r="A23" s="9" t="s">
        <v>98</v>
      </c>
      <c r="B23" s="5">
        <v>129458</v>
      </c>
    </row>
    <row r="24" spans="1:2" x14ac:dyDescent="0.25">
      <c r="A24" s="9" t="s">
        <v>114</v>
      </c>
      <c r="B24" s="5">
        <v>353035</v>
      </c>
    </row>
    <row r="25" spans="1:2" x14ac:dyDescent="0.25">
      <c r="A25" s="9" t="s">
        <v>117</v>
      </c>
      <c r="B25" s="5">
        <v>464004</v>
      </c>
    </row>
    <row r="26" spans="1:2" x14ac:dyDescent="0.25">
      <c r="A26" s="9" t="s">
        <v>162</v>
      </c>
      <c r="B26" s="5">
        <v>126546</v>
      </c>
    </row>
    <row r="27" spans="1:2" x14ac:dyDescent="0.25">
      <c r="A27" s="9" t="s">
        <v>150</v>
      </c>
      <c r="B27" s="5">
        <v>192420</v>
      </c>
    </row>
    <row r="28" spans="1:2" x14ac:dyDescent="0.25">
      <c r="A28" s="9" t="s">
        <v>203</v>
      </c>
      <c r="B28" s="5">
        <v>6287496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39BC-60AA-4340-BCFD-1FDC1C88F233}">
  <dimension ref="A1:H984"/>
  <sheetViews>
    <sheetView tabSelected="1" zoomScale="115" zoomScaleNormal="115" workbookViewId="0">
      <pane ySplit="1" topLeftCell="A2" activePane="bottomLeft" state="frozen"/>
      <selection pane="bottomLeft" activeCell="F4" sqref="F4:G18"/>
    </sheetView>
  </sheetViews>
  <sheetFormatPr defaultRowHeight="15" x14ac:dyDescent="0.25"/>
  <cols>
    <col min="1" max="1" width="14.85546875" bestFit="1" customWidth="1"/>
    <col min="2" max="2" width="22" bestFit="1" customWidth="1"/>
    <col min="3" max="3" width="6.85546875" bestFit="1" customWidth="1"/>
    <col min="4" max="4" width="16.85546875" bestFit="1" customWidth="1"/>
    <col min="7" max="8" width="16.85546875" style="3" bestFit="1" customWidth="1"/>
  </cols>
  <sheetData>
    <row r="1" spans="1:7" x14ac:dyDescent="0.25">
      <c r="A1" s="1" t="s">
        <v>94</v>
      </c>
      <c r="B1" s="1" t="s">
        <v>95</v>
      </c>
      <c r="C1" s="1" t="s">
        <v>96</v>
      </c>
      <c r="D1" s="2" t="s">
        <v>97</v>
      </c>
    </row>
    <row r="2" spans="1:7" x14ac:dyDescent="0.25">
      <c r="A2" s="6" t="s">
        <v>98</v>
      </c>
      <c r="B2" s="6" t="s">
        <v>99</v>
      </c>
      <c r="C2" s="6">
        <v>2002</v>
      </c>
      <c r="D2" s="7">
        <v>129458</v>
      </c>
    </row>
    <row r="3" spans="1:7" x14ac:dyDescent="0.25">
      <c r="A3" s="6" t="s">
        <v>101</v>
      </c>
      <c r="B3" s="6" t="s">
        <v>102</v>
      </c>
      <c r="C3" s="6">
        <v>2005</v>
      </c>
      <c r="D3" s="7">
        <v>175381</v>
      </c>
      <c r="F3" s="1" t="s">
        <v>96</v>
      </c>
      <c r="G3" s="2" t="s">
        <v>97</v>
      </c>
    </row>
    <row r="4" spans="1:7" x14ac:dyDescent="0.25">
      <c r="A4" s="6" t="s">
        <v>103</v>
      </c>
      <c r="B4" s="6" t="s">
        <v>104</v>
      </c>
      <c r="C4" s="6">
        <v>2009</v>
      </c>
      <c r="D4" s="7">
        <v>117582</v>
      </c>
      <c r="F4" cm="1">
        <f t="array" ref="F4:F18">_xlfn._xlws.SORT(_xlfn.UNIQUE(C2:C50))</f>
        <v>1997</v>
      </c>
      <c r="G4" s="3">
        <f>SUMIF(C:C,F4,D:D)</f>
        <v>345940</v>
      </c>
    </row>
    <row r="5" spans="1:7" x14ac:dyDescent="0.25">
      <c r="A5" s="6" t="s">
        <v>101</v>
      </c>
      <c r="B5" s="6" t="s">
        <v>105</v>
      </c>
      <c r="C5" s="6">
        <v>2006</v>
      </c>
      <c r="D5" s="7">
        <v>179831</v>
      </c>
      <c r="F5">
        <v>1998</v>
      </c>
      <c r="G5" s="3">
        <f>SUMIF(C:C,F5,D:D)</f>
        <v>199155</v>
      </c>
    </row>
    <row r="6" spans="1:7" x14ac:dyDescent="0.25">
      <c r="A6" s="6" t="s">
        <v>107</v>
      </c>
      <c r="B6" s="6" t="s">
        <v>108</v>
      </c>
      <c r="C6" s="6">
        <v>2005</v>
      </c>
      <c r="D6" s="7">
        <v>41527</v>
      </c>
      <c r="F6">
        <v>1999</v>
      </c>
      <c r="G6" s="3">
        <f t="shared" ref="G6:G18" si="0">SUMIF(C:C,F6,D:D)</f>
        <v>1013667</v>
      </c>
    </row>
    <row r="7" spans="1:7" x14ac:dyDescent="0.25">
      <c r="A7" s="6" t="s">
        <v>109</v>
      </c>
      <c r="B7" s="6" t="s">
        <v>110</v>
      </c>
      <c r="C7" s="6">
        <v>2003</v>
      </c>
      <c r="D7" s="7">
        <v>141162</v>
      </c>
      <c r="F7">
        <v>2000</v>
      </c>
      <c r="G7" s="3">
        <f t="shared" si="0"/>
        <v>355662</v>
      </c>
    </row>
    <row r="8" spans="1:7" x14ac:dyDescent="0.25">
      <c r="A8" s="6" t="s">
        <v>109</v>
      </c>
      <c r="B8" s="6" t="s">
        <v>111</v>
      </c>
      <c r="C8" s="6">
        <v>1997</v>
      </c>
      <c r="D8" s="7">
        <v>112154</v>
      </c>
      <c r="F8">
        <v>2001</v>
      </c>
      <c r="G8" s="3">
        <f t="shared" si="0"/>
        <v>358207</v>
      </c>
    </row>
    <row r="9" spans="1:7" x14ac:dyDescent="0.25">
      <c r="A9" s="6" t="s">
        <v>112</v>
      </c>
      <c r="B9" s="6" t="s">
        <v>113</v>
      </c>
      <c r="C9" s="6">
        <v>2004</v>
      </c>
      <c r="D9" s="7">
        <v>158110</v>
      </c>
      <c r="F9">
        <v>2002</v>
      </c>
      <c r="G9" s="3">
        <f t="shared" si="0"/>
        <v>611558</v>
      </c>
    </row>
    <row r="10" spans="1:7" x14ac:dyDescent="0.25">
      <c r="A10" s="6" t="s">
        <v>114</v>
      </c>
      <c r="B10" s="6" t="s">
        <v>115</v>
      </c>
      <c r="C10" s="6">
        <v>2006</v>
      </c>
      <c r="D10" s="7">
        <v>118860</v>
      </c>
      <c r="F10">
        <v>2003</v>
      </c>
      <c r="G10" s="3">
        <f t="shared" si="0"/>
        <v>908199</v>
      </c>
    </row>
    <row r="11" spans="1:7" x14ac:dyDescent="0.25">
      <c r="A11" s="6" t="s">
        <v>101</v>
      </c>
      <c r="B11" s="6" t="s">
        <v>116</v>
      </c>
      <c r="C11" s="6">
        <v>1999</v>
      </c>
      <c r="D11" s="7">
        <v>155208</v>
      </c>
      <c r="F11">
        <v>2004</v>
      </c>
      <c r="G11" s="3">
        <f t="shared" si="0"/>
        <v>461582</v>
      </c>
    </row>
    <row r="12" spans="1:7" x14ac:dyDescent="0.25">
      <c r="A12" s="6" t="s">
        <v>117</v>
      </c>
      <c r="B12" s="6" t="s">
        <v>118</v>
      </c>
      <c r="C12" s="6">
        <v>1999</v>
      </c>
      <c r="D12" s="7">
        <v>104846</v>
      </c>
      <c r="F12">
        <v>2005</v>
      </c>
      <c r="G12" s="3">
        <f t="shared" si="0"/>
        <v>302021</v>
      </c>
    </row>
    <row r="13" spans="1:7" x14ac:dyDescent="0.25">
      <c r="A13" s="6" t="s">
        <v>117</v>
      </c>
      <c r="B13" s="6" t="s">
        <v>119</v>
      </c>
      <c r="C13" s="6">
        <v>2003</v>
      </c>
      <c r="D13" s="7">
        <v>99165</v>
      </c>
      <c r="F13">
        <v>2006</v>
      </c>
      <c r="G13" s="3">
        <f t="shared" si="0"/>
        <v>670908</v>
      </c>
    </row>
    <row r="14" spans="1:7" x14ac:dyDescent="0.25">
      <c r="A14" s="6" t="s">
        <v>120</v>
      </c>
      <c r="B14" s="6" t="s">
        <v>121</v>
      </c>
      <c r="C14" s="6">
        <v>1998</v>
      </c>
      <c r="D14" s="7">
        <v>54855</v>
      </c>
      <c r="F14">
        <v>2007</v>
      </c>
      <c r="G14" s="3">
        <f t="shared" si="0"/>
        <v>169015</v>
      </c>
    </row>
    <row r="15" spans="1:7" x14ac:dyDescent="0.25">
      <c r="A15" s="6" t="s">
        <v>106</v>
      </c>
      <c r="B15" s="6" t="s">
        <v>122</v>
      </c>
      <c r="C15" s="6">
        <v>2000</v>
      </c>
      <c r="D15" s="7">
        <v>130216</v>
      </c>
      <c r="F15">
        <v>2008</v>
      </c>
      <c r="G15" s="3">
        <f t="shared" si="0"/>
        <v>70087</v>
      </c>
    </row>
    <row r="16" spans="1:7" x14ac:dyDescent="0.25">
      <c r="A16" s="6" t="s">
        <v>117</v>
      </c>
      <c r="B16" s="6" t="s">
        <v>118</v>
      </c>
      <c r="C16" s="6">
        <v>1997</v>
      </c>
      <c r="D16" s="7">
        <v>98663</v>
      </c>
      <c r="F16">
        <v>2009</v>
      </c>
      <c r="G16" s="3">
        <f t="shared" si="0"/>
        <v>508908</v>
      </c>
    </row>
    <row r="17" spans="1:7" x14ac:dyDescent="0.25">
      <c r="A17" s="6" t="s">
        <v>112</v>
      </c>
      <c r="B17" s="6" t="s">
        <v>124</v>
      </c>
      <c r="C17" s="6">
        <v>1998</v>
      </c>
      <c r="D17" s="7">
        <v>144300</v>
      </c>
      <c r="F17">
        <v>2010</v>
      </c>
      <c r="G17" s="3">
        <f t="shared" si="0"/>
        <v>110904</v>
      </c>
    </row>
    <row r="18" spans="1:7" x14ac:dyDescent="0.25">
      <c r="A18" s="6" t="s">
        <v>112</v>
      </c>
      <c r="B18" s="6" t="s">
        <v>125</v>
      </c>
      <c r="C18" s="6">
        <v>2010</v>
      </c>
      <c r="D18" s="7">
        <v>110904</v>
      </c>
      <c r="F18">
        <v>2011</v>
      </c>
      <c r="G18" s="3">
        <f t="shared" si="0"/>
        <v>201683</v>
      </c>
    </row>
    <row r="19" spans="1:7" x14ac:dyDescent="0.25">
      <c r="A19" s="6" t="s">
        <v>126</v>
      </c>
      <c r="B19" s="6" t="s">
        <v>127</v>
      </c>
      <c r="C19" s="6">
        <v>2009</v>
      </c>
      <c r="D19" s="7">
        <v>76683</v>
      </c>
    </row>
    <row r="20" spans="1:7" x14ac:dyDescent="0.25">
      <c r="A20" s="6" t="s">
        <v>128</v>
      </c>
      <c r="B20" s="6" t="s">
        <v>129</v>
      </c>
      <c r="C20" s="6">
        <v>2004</v>
      </c>
      <c r="D20" s="7">
        <v>129847</v>
      </c>
    </row>
    <row r="21" spans="1:7" x14ac:dyDescent="0.25">
      <c r="A21" s="6" t="s">
        <v>114</v>
      </c>
      <c r="B21" s="6" t="s">
        <v>130</v>
      </c>
      <c r="C21" s="6">
        <v>2001</v>
      </c>
      <c r="D21" s="7">
        <v>100021</v>
      </c>
    </row>
    <row r="22" spans="1:7" x14ac:dyDescent="0.25">
      <c r="A22" s="6" t="s">
        <v>131</v>
      </c>
      <c r="B22" s="6" t="s">
        <v>132</v>
      </c>
      <c r="C22" s="6">
        <v>2007</v>
      </c>
      <c r="D22" s="7">
        <v>169015</v>
      </c>
    </row>
    <row r="23" spans="1:7" x14ac:dyDescent="0.25">
      <c r="A23" s="6" t="s">
        <v>133</v>
      </c>
      <c r="B23" s="6" t="s">
        <v>134</v>
      </c>
      <c r="C23" s="6">
        <v>2006</v>
      </c>
      <c r="D23" s="7">
        <v>43542</v>
      </c>
    </row>
    <row r="24" spans="1:7" x14ac:dyDescent="0.25">
      <c r="A24" s="6" t="s">
        <v>135</v>
      </c>
      <c r="B24" s="6" t="s">
        <v>136</v>
      </c>
      <c r="C24" s="6">
        <v>2000</v>
      </c>
      <c r="D24" s="7">
        <v>87302</v>
      </c>
    </row>
    <row r="25" spans="1:7" x14ac:dyDescent="0.25">
      <c r="A25" s="6" t="s">
        <v>137</v>
      </c>
      <c r="B25" s="6" t="s">
        <v>138</v>
      </c>
      <c r="C25" s="6">
        <v>2001</v>
      </c>
      <c r="D25" s="7">
        <v>131640</v>
      </c>
    </row>
    <row r="26" spans="1:7" x14ac:dyDescent="0.25">
      <c r="A26" s="6" t="s">
        <v>106</v>
      </c>
      <c r="B26" s="6" t="s">
        <v>139</v>
      </c>
      <c r="C26" s="6">
        <v>2005</v>
      </c>
      <c r="D26" s="7">
        <v>85113</v>
      </c>
    </row>
    <row r="27" spans="1:7" x14ac:dyDescent="0.25">
      <c r="A27" s="6" t="s">
        <v>112</v>
      </c>
      <c r="B27" s="6" t="s">
        <v>140</v>
      </c>
      <c r="C27" s="6">
        <v>2011</v>
      </c>
      <c r="D27" s="7">
        <v>130781</v>
      </c>
    </row>
    <row r="28" spans="1:7" x14ac:dyDescent="0.25">
      <c r="A28" s="6" t="s">
        <v>133</v>
      </c>
      <c r="B28" s="6" t="s">
        <v>141</v>
      </c>
      <c r="C28" s="6">
        <v>2004</v>
      </c>
      <c r="D28" s="7">
        <v>84995</v>
      </c>
    </row>
    <row r="29" spans="1:7" x14ac:dyDescent="0.25">
      <c r="A29" s="6" t="s">
        <v>109</v>
      </c>
      <c r="B29" s="6" t="s">
        <v>142</v>
      </c>
      <c r="C29" s="6">
        <v>2006</v>
      </c>
      <c r="D29" s="7">
        <v>156936</v>
      </c>
    </row>
    <row r="30" spans="1:7" x14ac:dyDescent="0.25">
      <c r="A30" s="6" t="s">
        <v>126</v>
      </c>
      <c r="B30" s="6" t="s">
        <v>143</v>
      </c>
      <c r="C30" s="6">
        <v>2004</v>
      </c>
      <c r="D30" s="7">
        <v>88630</v>
      </c>
    </row>
    <row r="31" spans="1:7" x14ac:dyDescent="0.25">
      <c r="A31" s="6" t="s">
        <v>144</v>
      </c>
      <c r="B31" s="6" t="s">
        <v>145</v>
      </c>
      <c r="C31" s="6">
        <v>2006</v>
      </c>
      <c r="D31" s="7">
        <v>171739</v>
      </c>
    </row>
    <row r="32" spans="1:7" x14ac:dyDescent="0.25">
      <c r="A32" s="6" t="s">
        <v>109</v>
      </c>
      <c r="B32" s="6" t="s">
        <v>146</v>
      </c>
      <c r="C32" s="6">
        <v>2003</v>
      </c>
      <c r="D32" s="7">
        <v>172465</v>
      </c>
    </row>
    <row r="33" spans="1:4" x14ac:dyDescent="0.25">
      <c r="A33" s="6" t="s">
        <v>109</v>
      </c>
      <c r="B33" s="6" t="s">
        <v>147</v>
      </c>
      <c r="C33" s="6">
        <v>2011</v>
      </c>
      <c r="D33" s="7">
        <v>70902</v>
      </c>
    </row>
    <row r="34" spans="1:4" x14ac:dyDescent="0.25">
      <c r="A34" s="6" t="s">
        <v>109</v>
      </c>
      <c r="B34" s="6" t="s">
        <v>148</v>
      </c>
      <c r="C34" s="6">
        <v>2000</v>
      </c>
      <c r="D34" s="7">
        <v>138144</v>
      </c>
    </row>
    <row r="35" spans="1:4" x14ac:dyDescent="0.25">
      <c r="A35" s="6" t="s">
        <v>133</v>
      </c>
      <c r="B35" s="6" t="s">
        <v>149</v>
      </c>
      <c r="C35" s="6">
        <v>2002</v>
      </c>
      <c r="D35" s="7">
        <v>193696</v>
      </c>
    </row>
    <row r="36" spans="1:4" x14ac:dyDescent="0.25">
      <c r="A36" s="6" t="s">
        <v>150</v>
      </c>
      <c r="B36" s="6" t="s">
        <v>151</v>
      </c>
      <c r="C36" s="6">
        <v>2009</v>
      </c>
      <c r="D36" s="7">
        <v>192420</v>
      </c>
    </row>
    <row r="37" spans="1:4" x14ac:dyDescent="0.25">
      <c r="A37" s="6" t="s">
        <v>152</v>
      </c>
      <c r="B37" s="6" t="s">
        <v>153</v>
      </c>
      <c r="C37" s="6">
        <v>2002</v>
      </c>
      <c r="D37" s="7">
        <v>162822</v>
      </c>
    </row>
    <row r="38" spans="1:4" x14ac:dyDescent="0.25">
      <c r="A38" s="6" t="s">
        <v>123</v>
      </c>
      <c r="B38" s="6" t="s">
        <v>154</v>
      </c>
      <c r="C38" s="6">
        <v>1999</v>
      </c>
      <c r="D38" s="7">
        <v>177012</v>
      </c>
    </row>
    <row r="39" spans="1:4" x14ac:dyDescent="0.25">
      <c r="A39" s="6" t="s">
        <v>109</v>
      </c>
      <c r="B39" s="6" t="s">
        <v>155</v>
      </c>
      <c r="C39" s="6">
        <v>2009</v>
      </c>
      <c r="D39" s="7">
        <v>122223</v>
      </c>
    </row>
    <row r="40" spans="1:4" x14ac:dyDescent="0.25">
      <c r="A40" s="6" t="s">
        <v>109</v>
      </c>
      <c r="B40" s="6" t="s">
        <v>157</v>
      </c>
      <c r="C40" s="6">
        <v>1999</v>
      </c>
      <c r="D40" s="7">
        <v>161760</v>
      </c>
    </row>
    <row r="41" spans="1:4" x14ac:dyDescent="0.25">
      <c r="A41" s="6" t="s">
        <v>114</v>
      </c>
      <c r="B41" s="6" t="s">
        <v>115</v>
      </c>
      <c r="C41" s="6">
        <v>2003</v>
      </c>
      <c r="D41" s="7">
        <v>134154</v>
      </c>
    </row>
    <row r="42" spans="1:4" x14ac:dyDescent="0.25">
      <c r="A42" s="6" t="s">
        <v>156</v>
      </c>
      <c r="B42" s="6" t="s">
        <v>158</v>
      </c>
      <c r="C42" s="6">
        <v>1997</v>
      </c>
      <c r="D42" s="7">
        <v>135123</v>
      </c>
    </row>
    <row r="43" spans="1:4" x14ac:dyDescent="0.25">
      <c r="A43" s="6" t="s">
        <v>109</v>
      </c>
      <c r="B43" s="6" t="s">
        <v>159</v>
      </c>
      <c r="C43" s="6">
        <v>2002</v>
      </c>
      <c r="D43" s="7">
        <v>125582</v>
      </c>
    </row>
    <row r="44" spans="1:4" x14ac:dyDescent="0.25">
      <c r="A44" s="6" t="s">
        <v>103</v>
      </c>
      <c r="B44" s="6" t="s">
        <v>160</v>
      </c>
      <c r="C44" s="6">
        <v>1999</v>
      </c>
      <c r="D44" s="7">
        <v>140241</v>
      </c>
    </row>
    <row r="45" spans="1:4" x14ac:dyDescent="0.25">
      <c r="A45" s="6" t="s">
        <v>100</v>
      </c>
      <c r="B45" s="6" t="s">
        <v>161</v>
      </c>
      <c r="C45" s="6">
        <v>2003</v>
      </c>
      <c r="D45" s="7">
        <v>165494</v>
      </c>
    </row>
    <row r="46" spans="1:4" x14ac:dyDescent="0.25">
      <c r="A46" s="6" t="s">
        <v>162</v>
      </c>
      <c r="B46" s="6" t="s">
        <v>163</v>
      </c>
      <c r="C46" s="6">
        <v>2001</v>
      </c>
      <c r="D46" s="7">
        <v>126546</v>
      </c>
    </row>
    <row r="47" spans="1:4" x14ac:dyDescent="0.25">
      <c r="A47" s="6" t="s">
        <v>109</v>
      </c>
      <c r="B47" s="6" t="s">
        <v>142</v>
      </c>
      <c r="C47" s="6">
        <v>2003</v>
      </c>
      <c r="D47" s="7">
        <v>195759</v>
      </c>
    </row>
    <row r="48" spans="1:4" x14ac:dyDescent="0.25">
      <c r="A48" s="6" t="s">
        <v>123</v>
      </c>
      <c r="B48" s="6" t="s">
        <v>164</v>
      </c>
      <c r="C48" s="6">
        <v>1999</v>
      </c>
      <c r="D48" s="7">
        <v>113270</v>
      </c>
    </row>
    <row r="49" spans="1:4" x14ac:dyDescent="0.25">
      <c r="A49" s="6" t="s">
        <v>165</v>
      </c>
      <c r="B49" s="6" t="s">
        <v>166</v>
      </c>
      <c r="C49" s="6">
        <v>2008</v>
      </c>
      <c r="D49" s="7">
        <v>70087</v>
      </c>
    </row>
    <row r="50" spans="1:4" x14ac:dyDescent="0.25">
      <c r="A50" s="6" t="s">
        <v>117</v>
      </c>
      <c r="B50" s="6" t="s">
        <v>167</v>
      </c>
      <c r="C50" s="6">
        <v>1999</v>
      </c>
      <c r="D50" s="7">
        <v>161330</v>
      </c>
    </row>
    <row r="51" spans="1:4" x14ac:dyDescent="0.25">
      <c r="D51" s="5"/>
    </row>
    <row r="52" spans="1:4" x14ac:dyDescent="0.25">
      <c r="D52" s="3"/>
    </row>
    <row r="53" spans="1:4" x14ac:dyDescent="0.25">
      <c r="D53" s="3"/>
    </row>
    <row r="54" spans="1:4" x14ac:dyDescent="0.25">
      <c r="D54" s="3"/>
    </row>
    <row r="55" spans="1:4" x14ac:dyDescent="0.25">
      <c r="D55" s="3"/>
    </row>
    <row r="56" spans="1:4" x14ac:dyDescent="0.25">
      <c r="D56" s="3"/>
    </row>
    <row r="57" spans="1:4" x14ac:dyDescent="0.25">
      <c r="D57" s="3"/>
    </row>
    <row r="58" spans="1:4" x14ac:dyDescent="0.25">
      <c r="D58" s="3"/>
    </row>
    <row r="59" spans="1:4" x14ac:dyDescent="0.25">
      <c r="D59" s="3"/>
    </row>
    <row r="60" spans="1:4" x14ac:dyDescent="0.25">
      <c r="D60" s="3"/>
    </row>
    <row r="61" spans="1:4" x14ac:dyDescent="0.25">
      <c r="D61" s="3"/>
    </row>
    <row r="62" spans="1:4" x14ac:dyDescent="0.25">
      <c r="D62" s="3"/>
    </row>
    <row r="63" spans="1:4" x14ac:dyDescent="0.25">
      <c r="D63" s="3"/>
    </row>
    <row r="64" spans="1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2:4" x14ac:dyDescent="0.25">
      <c r="D641" s="3"/>
    </row>
    <row r="642" spans="2:4" x14ac:dyDescent="0.25">
      <c r="D642" s="3"/>
    </row>
    <row r="643" spans="2:4" x14ac:dyDescent="0.25">
      <c r="D643" s="3"/>
    </row>
    <row r="644" spans="2:4" x14ac:dyDescent="0.25">
      <c r="D644" s="3"/>
    </row>
    <row r="645" spans="2:4" x14ac:dyDescent="0.25">
      <c r="D645" s="3"/>
    </row>
    <row r="646" spans="2:4" x14ac:dyDescent="0.25">
      <c r="D646" s="3"/>
    </row>
    <row r="647" spans="2:4" x14ac:dyDescent="0.25">
      <c r="B647" s="4"/>
      <c r="D647" s="3"/>
    </row>
    <row r="648" spans="2:4" x14ac:dyDescent="0.25">
      <c r="D648" s="3"/>
    </row>
    <row r="649" spans="2:4" x14ac:dyDescent="0.25">
      <c r="D649" s="3"/>
    </row>
    <row r="650" spans="2:4" x14ac:dyDescent="0.25">
      <c r="D650" s="3"/>
    </row>
    <row r="651" spans="2:4" x14ac:dyDescent="0.25">
      <c r="D651" s="3"/>
    </row>
    <row r="652" spans="2:4" x14ac:dyDescent="0.25">
      <c r="D652" s="3"/>
    </row>
    <row r="653" spans="2:4" x14ac:dyDescent="0.25">
      <c r="D653" s="3"/>
    </row>
    <row r="654" spans="2:4" x14ac:dyDescent="0.25">
      <c r="D654" s="3"/>
    </row>
    <row r="655" spans="2:4" x14ac:dyDescent="0.25">
      <c r="D655" s="3"/>
    </row>
    <row r="656" spans="2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2:4" x14ac:dyDescent="0.25">
      <c r="D689" s="3"/>
    </row>
    <row r="690" spans="2:4" x14ac:dyDescent="0.25">
      <c r="D690" s="3"/>
    </row>
    <row r="691" spans="2:4" x14ac:dyDescent="0.25">
      <c r="D691" s="3"/>
    </row>
    <row r="692" spans="2:4" x14ac:dyDescent="0.25">
      <c r="D692" s="3"/>
    </row>
    <row r="693" spans="2:4" x14ac:dyDescent="0.25">
      <c r="D693" s="3"/>
    </row>
    <row r="694" spans="2:4" x14ac:dyDescent="0.25">
      <c r="B694" s="4"/>
      <c r="D694" s="3"/>
    </row>
    <row r="695" spans="2:4" x14ac:dyDescent="0.25">
      <c r="D695" s="3"/>
    </row>
    <row r="696" spans="2:4" x14ac:dyDescent="0.25">
      <c r="D696" s="3"/>
    </row>
    <row r="697" spans="2:4" x14ac:dyDescent="0.25">
      <c r="D697" s="3"/>
    </row>
    <row r="698" spans="2:4" x14ac:dyDescent="0.25">
      <c r="D698" s="3"/>
    </row>
    <row r="699" spans="2:4" x14ac:dyDescent="0.25">
      <c r="D699" s="3"/>
    </row>
    <row r="700" spans="2:4" x14ac:dyDescent="0.25">
      <c r="D700" s="3"/>
    </row>
    <row r="701" spans="2:4" x14ac:dyDescent="0.25">
      <c r="D701" s="3"/>
    </row>
    <row r="702" spans="2:4" x14ac:dyDescent="0.25">
      <c r="D702" s="3"/>
    </row>
    <row r="703" spans="2:4" x14ac:dyDescent="0.25">
      <c r="D703" s="3"/>
    </row>
    <row r="704" spans="2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2:4" x14ac:dyDescent="0.25">
      <c r="D897" s="3"/>
    </row>
    <row r="898" spans="2:4" x14ac:dyDescent="0.25">
      <c r="D898" s="3"/>
    </row>
    <row r="899" spans="2:4" x14ac:dyDescent="0.25">
      <c r="D899" s="3"/>
    </row>
    <row r="900" spans="2:4" x14ac:dyDescent="0.25">
      <c r="D900" s="3"/>
    </row>
    <row r="901" spans="2:4" x14ac:dyDescent="0.25">
      <c r="D901" s="3"/>
    </row>
    <row r="902" spans="2:4" x14ac:dyDescent="0.25">
      <c r="D902" s="3"/>
    </row>
    <row r="903" spans="2:4" x14ac:dyDescent="0.25">
      <c r="D903" s="3"/>
    </row>
    <row r="904" spans="2:4" x14ac:dyDescent="0.25">
      <c r="B904" s="4"/>
      <c r="D904" s="3"/>
    </row>
    <row r="905" spans="2:4" x14ac:dyDescent="0.25">
      <c r="D905" s="3"/>
    </row>
    <row r="906" spans="2:4" x14ac:dyDescent="0.25">
      <c r="D906" s="3"/>
    </row>
    <row r="907" spans="2:4" x14ac:dyDescent="0.25">
      <c r="D907" s="3"/>
    </row>
    <row r="908" spans="2:4" x14ac:dyDescent="0.25">
      <c r="D908" s="3"/>
    </row>
    <row r="909" spans="2:4" x14ac:dyDescent="0.25">
      <c r="D909" s="3"/>
    </row>
    <row r="910" spans="2:4" x14ac:dyDescent="0.25">
      <c r="D910" s="3"/>
    </row>
    <row r="911" spans="2:4" x14ac:dyDescent="0.25">
      <c r="D911" s="3"/>
    </row>
    <row r="912" spans="2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2:4" x14ac:dyDescent="0.25">
      <c r="D961" s="3"/>
    </row>
    <row r="962" spans="2:4" x14ac:dyDescent="0.25">
      <c r="D962" s="3"/>
    </row>
    <row r="963" spans="2:4" x14ac:dyDescent="0.25">
      <c r="D963" s="3"/>
    </row>
    <row r="964" spans="2:4" x14ac:dyDescent="0.25">
      <c r="D964" s="3"/>
    </row>
    <row r="965" spans="2:4" x14ac:dyDescent="0.25">
      <c r="D965" s="3"/>
    </row>
    <row r="966" spans="2:4" x14ac:dyDescent="0.25">
      <c r="D966" s="3"/>
    </row>
    <row r="967" spans="2:4" x14ac:dyDescent="0.25">
      <c r="D967" s="3"/>
    </row>
    <row r="968" spans="2:4" x14ac:dyDescent="0.25">
      <c r="D968" s="3"/>
    </row>
    <row r="969" spans="2:4" x14ac:dyDescent="0.25">
      <c r="D969" s="3"/>
    </row>
    <row r="970" spans="2:4" x14ac:dyDescent="0.25">
      <c r="D970" s="3"/>
    </row>
    <row r="971" spans="2:4" x14ac:dyDescent="0.25">
      <c r="D971" s="3"/>
    </row>
    <row r="972" spans="2:4" x14ac:dyDescent="0.25">
      <c r="B972" s="4"/>
      <c r="D972" s="3"/>
    </row>
    <row r="973" spans="2:4" x14ac:dyDescent="0.25">
      <c r="D973" s="3"/>
    </row>
    <row r="974" spans="2:4" x14ac:dyDescent="0.25">
      <c r="D974" s="3"/>
    </row>
    <row r="975" spans="2:4" x14ac:dyDescent="0.25">
      <c r="D975" s="3"/>
    </row>
    <row r="976" spans="2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</sheetData>
  <autoFilter ref="A1:D50" xr:uid="{192962CA-133E-4EA8-ABB7-385B7CF66CB6}"/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7F0DEFD-D2B7-459C-B26E-83D7BF3B7B2D}">
          <xm:f>Planilha2!$F$4:$G$18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791F-7935-4DAE-B91C-84D81F18AF35}">
  <dimension ref="A1:C34"/>
  <sheetViews>
    <sheetView zoomScale="115" zoomScaleNormal="115" workbookViewId="0">
      <selection activeCell="D2" sqref="D2"/>
    </sheetView>
  </sheetViews>
  <sheetFormatPr defaultRowHeight="15" x14ac:dyDescent="0.25"/>
  <cols>
    <col min="2" max="2" width="11.140625" bestFit="1" customWidth="1"/>
    <col min="3" max="3" width="15.85546875" bestFit="1" customWidth="1"/>
  </cols>
  <sheetData>
    <row r="1" spans="1:3" x14ac:dyDescent="0.25">
      <c r="A1" s="1" t="s">
        <v>1</v>
      </c>
      <c r="B1" s="1" t="s">
        <v>168</v>
      </c>
    </row>
    <row r="2" spans="1:3" x14ac:dyDescent="0.25">
      <c r="A2" t="s">
        <v>6</v>
      </c>
      <c r="B2">
        <v>905161857</v>
      </c>
      <c r="C2" t="s">
        <v>169</v>
      </c>
    </row>
    <row r="3" spans="1:3" x14ac:dyDescent="0.25">
      <c r="A3" t="s">
        <v>10</v>
      </c>
      <c r="B3">
        <v>952653285</v>
      </c>
      <c r="C3" t="s">
        <v>170</v>
      </c>
    </row>
    <row r="4" spans="1:3" x14ac:dyDescent="0.25">
      <c r="A4" t="s">
        <v>12</v>
      </c>
      <c r="B4">
        <v>995928900</v>
      </c>
      <c r="C4" t="s">
        <v>171</v>
      </c>
    </row>
    <row r="5" spans="1:3" x14ac:dyDescent="0.25">
      <c r="A5" t="s">
        <v>14</v>
      </c>
      <c r="B5">
        <v>904282186</v>
      </c>
      <c r="C5" t="s">
        <v>172</v>
      </c>
    </row>
    <row r="6" spans="1:3" x14ac:dyDescent="0.25">
      <c r="A6" t="s">
        <v>17</v>
      </c>
      <c r="B6">
        <v>942451421</v>
      </c>
      <c r="C6" t="s">
        <v>173</v>
      </c>
    </row>
    <row r="7" spans="1:3" x14ac:dyDescent="0.25">
      <c r="A7" t="s">
        <v>20</v>
      </c>
      <c r="B7">
        <v>942583185</v>
      </c>
      <c r="C7" t="s">
        <v>174</v>
      </c>
    </row>
    <row r="8" spans="1:3" x14ac:dyDescent="0.25">
      <c r="A8" t="s">
        <v>22</v>
      </c>
      <c r="B8">
        <v>945617201</v>
      </c>
      <c r="C8" t="s">
        <v>175</v>
      </c>
    </row>
    <row r="9" spans="1:3" x14ac:dyDescent="0.25">
      <c r="A9" t="s">
        <v>25</v>
      </c>
      <c r="B9">
        <v>924152244</v>
      </c>
      <c r="C9" t="s">
        <v>176</v>
      </c>
    </row>
    <row r="10" spans="1:3" x14ac:dyDescent="0.25">
      <c r="A10" t="s">
        <v>28</v>
      </c>
      <c r="B10">
        <v>957049689</v>
      </c>
      <c r="C10" t="s">
        <v>177</v>
      </c>
    </row>
    <row r="11" spans="1:3" x14ac:dyDescent="0.25">
      <c r="A11" t="s">
        <v>30</v>
      </c>
      <c r="B11">
        <v>902461511</v>
      </c>
      <c r="C11" t="s">
        <v>178</v>
      </c>
    </row>
    <row r="12" spans="1:3" x14ac:dyDescent="0.25">
      <c r="A12" t="s">
        <v>31</v>
      </c>
      <c r="B12">
        <v>951845948</v>
      </c>
      <c r="C12" t="s">
        <v>179</v>
      </c>
    </row>
    <row r="13" spans="1:3" x14ac:dyDescent="0.25">
      <c r="A13" t="s">
        <v>14</v>
      </c>
      <c r="B13">
        <v>972802507</v>
      </c>
      <c r="C13" t="s">
        <v>180</v>
      </c>
    </row>
    <row r="14" spans="1:3" x14ac:dyDescent="0.25">
      <c r="A14" t="s">
        <v>35</v>
      </c>
      <c r="B14">
        <v>944678287</v>
      </c>
      <c r="C14" t="s">
        <v>181</v>
      </c>
    </row>
    <row r="15" spans="1:3" x14ac:dyDescent="0.25">
      <c r="A15" t="s">
        <v>38</v>
      </c>
      <c r="B15">
        <v>952988038</v>
      </c>
      <c r="C15" t="s">
        <v>182</v>
      </c>
    </row>
    <row r="16" spans="1:3" x14ac:dyDescent="0.25">
      <c r="A16" t="s">
        <v>41</v>
      </c>
      <c r="B16">
        <v>976545943</v>
      </c>
      <c r="C16" t="s">
        <v>183</v>
      </c>
    </row>
    <row r="17" spans="1:3" x14ac:dyDescent="0.25">
      <c r="A17" t="s">
        <v>43</v>
      </c>
      <c r="B17">
        <v>942096442</v>
      </c>
      <c r="C17" t="s">
        <v>184</v>
      </c>
    </row>
    <row r="18" spans="1:3" x14ac:dyDescent="0.25">
      <c r="A18" t="s">
        <v>44</v>
      </c>
      <c r="B18">
        <v>912713048</v>
      </c>
      <c r="C18" t="s">
        <v>185</v>
      </c>
    </row>
    <row r="19" spans="1:3" x14ac:dyDescent="0.25">
      <c r="A19" t="s">
        <v>46</v>
      </c>
      <c r="B19">
        <v>935167155</v>
      </c>
      <c r="C19" t="s">
        <v>186</v>
      </c>
    </row>
    <row r="20" spans="1:3" x14ac:dyDescent="0.25">
      <c r="A20" t="s">
        <v>47</v>
      </c>
      <c r="B20">
        <v>921868745</v>
      </c>
      <c r="C20" t="s">
        <v>187</v>
      </c>
    </row>
    <row r="21" spans="1:3" x14ac:dyDescent="0.25">
      <c r="A21" t="s">
        <v>12</v>
      </c>
      <c r="B21">
        <v>929197390</v>
      </c>
      <c r="C21" t="s">
        <v>188</v>
      </c>
    </row>
    <row r="22" spans="1:3" x14ac:dyDescent="0.25">
      <c r="A22" t="s">
        <v>49</v>
      </c>
      <c r="B22">
        <v>964065844</v>
      </c>
      <c r="C22" t="s">
        <v>189</v>
      </c>
    </row>
    <row r="23" spans="1:3" x14ac:dyDescent="0.25">
      <c r="A23" t="s">
        <v>50</v>
      </c>
      <c r="B23">
        <v>982732275</v>
      </c>
      <c r="C23" t="s">
        <v>190</v>
      </c>
    </row>
    <row r="24" spans="1:3" x14ac:dyDescent="0.25">
      <c r="A24" t="s">
        <v>52</v>
      </c>
      <c r="B24">
        <v>941462620</v>
      </c>
      <c r="C24" t="s">
        <v>191</v>
      </c>
    </row>
    <row r="25" spans="1:3" x14ac:dyDescent="0.25">
      <c r="A25" t="s">
        <v>53</v>
      </c>
      <c r="B25">
        <v>950057897</v>
      </c>
      <c r="C25" t="s">
        <v>192</v>
      </c>
    </row>
    <row r="26" spans="1:3" x14ac:dyDescent="0.25">
      <c r="A26" t="s">
        <v>56</v>
      </c>
      <c r="B26">
        <v>904331297</v>
      </c>
      <c r="C26" t="s">
        <v>193</v>
      </c>
    </row>
    <row r="27" spans="1:3" x14ac:dyDescent="0.25">
      <c r="A27" t="s">
        <v>57</v>
      </c>
      <c r="B27">
        <v>994639875</v>
      </c>
      <c r="C27" t="s">
        <v>194</v>
      </c>
    </row>
    <row r="28" spans="1:3" x14ac:dyDescent="0.25">
      <c r="A28" t="s">
        <v>60</v>
      </c>
      <c r="B28">
        <v>948934443</v>
      </c>
      <c r="C28" t="s">
        <v>195</v>
      </c>
    </row>
    <row r="29" spans="1:3" x14ac:dyDescent="0.25">
      <c r="A29" t="s">
        <v>61</v>
      </c>
      <c r="B29">
        <v>971312612</v>
      </c>
      <c r="C29" t="s">
        <v>196</v>
      </c>
    </row>
    <row r="30" spans="1:3" x14ac:dyDescent="0.25">
      <c r="A30" t="s">
        <v>63</v>
      </c>
      <c r="B30">
        <v>934918730</v>
      </c>
      <c r="C30" t="s">
        <v>197</v>
      </c>
    </row>
    <row r="31" spans="1:3" x14ac:dyDescent="0.25">
      <c r="A31" t="s">
        <v>65</v>
      </c>
      <c r="B31">
        <v>990310508</v>
      </c>
      <c r="C31" t="s">
        <v>198</v>
      </c>
    </row>
    <row r="32" spans="1:3" x14ac:dyDescent="0.25">
      <c r="A32" t="s">
        <v>57</v>
      </c>
      <c r="B32">
        <v>986743227</v>
      </c>
      <c r="C32" t="s">
        <v>199</v>
      </c>
    </row>
    <row r="33" spans="1:3" x14ac:dyDescent="0.25">
      <c r="A33" t="s">
        <v>67</v>
      </c>
      <c r="B33">
        <v>901948911</v>
      </c>
      <c r="C33" t="s">
        <v>200</v>
      </c>
    </row>
    <row r="34" spans="1:3" x14ac:dyDescent="0.25">
      <c r="A34" t="s">
        <v>63</v>
      </c>
      <c r="B34">
        <v>986266103</v>
      </c>
      <c r="C34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Alencikas</dc:creator>
  <cp:lastModifiedBy>Caio Alencikas</cp:lastModifiedBy>
  <dcterms:created xsi:type="dcterms:W3CDTF">2021-05-29T14:35:30Z</dcterms:created>
  <dcterms:modified xsi:type="dcterms:W3CDTF">2021-05-30T15:44:18Z</dcterms:modified>
</cp:coreProperties>
</file>