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a\OneDrive\faculdados\YOUTUBE\CONTEUDO\05 - # NO EXCEL\"/>
    </mc:Choice>
  </mc:AlternateContent>
  <xr:revisionPtr revIDLastSave="0" documentId="13_ncr:1_{F117DF45-7369-419A-8EB1-81997F726CBB}" xr6:coauthVersionLast="47" xr6:coauthVersionMax="47" xr10:uidLastSave="{00000000-0000-0000-0000-000000000000}"/>
  <bookViews>
    <workbookView xWindow="-120" yWindow="-120" windowWidth="29040" windowHeight="16440" activeTab="1" xr2:uid="{04007EC9-B13B-4817-BEA5-E467DECD9134}"/>
  </bookViews>
  <sheets>
    <sheet name="Tabela" sheetId="1" r:id="rId1"/>
    <sheet name="Validação de 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 a="1"/>
  <c r="G3" i="2" s="1"/>
  <c r="F3" i="2" s="1" a="1"/>
  <c r="F3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<sst xmlns="http://schemas.openxmlformats.org/spreadsheetml/2006/main" count="127" uniqueCount="50">
  <si>
    <t>Marca</t>
  </si>
  <si>
    <t>Modelo</t>
  </si>
  <si>
    <t>Ano</t>
  </si>
  <si>
    <t>Preço</t>
  </si>
  <si>
    <t>Subaru</t>
  </si>
  <si>
    <t>Legacy</t>
  </si>
  <si>
    <t>Mercury</t>
  </si>
  <si>
    <t>Cougar</t>
  </si>
  <si>
    <t>Pontiac</t>
  </si>
  <si>
    <t>Daewoo Kalos</t>
  </si>
  <si>
    <t>Honda</t>
  </si>
  <si>
    <t>Pilot</t>
  </si>
  <si>
    <t>Montana SV6</t>
  </si>
  <si>
    <t>Nissan</t>
  </si>
  <si>
    <t>Maxima</t>
  </si>
  <si>
    <t>Maybach</t>
  </si>
  <si>
    <t>57S</t>
  </si>
  <si>
    <t>Chevrolet</t>
  </si>
  <si>
    <t>Avalanche 2500</t>
  </si>
  <si>
    <t>G-Series 1500</t>
  </si>
  <si>
    <t>GMC</t>
  </si>
  <si>
    <t>Canyon</t>
  </si>
  <si>
    <t>Suzuki</t>
  </si>
  <si>
    <t>Aerio</t>
  </si>
  <si>
    <t>Grand Am</t>
  </si>
  <si>
    <t>Toyota</t>
  </si>
  <si>
    <t>Corolla</t>
  </si>
  <si>
    <t>Land Cruiser</t>
  </si>
  <si>
    <t>Topaz</t>
  </si>
  <si>
    <t>Mercedes-Benz</t>
  </si>
  <si>
    <t>M-Class</t>
  </si>
  <si>
    <t>G-Series G20</t>
  </si>
  <si>
    <t>Quest</t>
  </si>
  <si>
    <t>Mitsubishi</t>
  </si>
  <si>
    <t>Cordia</t>
  </si>
  <si>
    <t>Safari</t>
  </si>
  <si>
    <t>Savana 3500</t>
  </si>
  <si>
    <t>Cadillac</t>
  </si>
  <si>
    <t>Escalade EXT</t>
  </si>
  <si>
    <t>Buick</t>
  </si>
  <si>
    <t>Century</t>
  </si>
  <si>
    <t>Lexus</t>
  </si>
  <si>
    <t>GX</t>
  </si>
  <si>
    <t>Esteem</t>
  </si>
  <si>
    <t>Lincoln</t>
  </si>
  <si>
    <t>MKX</t>
  </si>
  <si>
    <t>Onix</t>
  </si>
  <si>
    <t>Fiat</t>
  </si>
  <si>
    <t>Palio</t>
  </si>
  <si>
    <t>Ano-1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</si>
</sst>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4" fontId="0" fillId="2" borderId="0" xfId="1" applyFont="1" applyFill="1"/>
    <xf numFmtId="44" fontId="0" fillId="0" borderId="0" xfId="1" applyFont="1"/>
    <xf numFmtId="1" fontId="0" fillId="0" borderId="0" xfId="0" applyNumberFormat="1"/>
    <xf numFmtId="1" fontId="0" fillId="2" borderId="0" xfId="1" applyNumberFormat="1" applyFont="1" applyFill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6EC93E-DC86-484E-8FFD-8FB227EEDCA9}" name="Tabela2" displayName="Tabela2" ref="A2:D32" totalsRowShown="0" headerRowDxfId="1">
  <autoFilter ref="A2:D32" xr:uid="{DC6EC93E-DC86-484E-8FFD-8FB227EEDCA9}"/>
  <tableColumns count="4">
    <tableColumn id="1" xr3:uid="{87510605-B6A1-4D79-9387-7CB9C042AD7B}" name="Marca"/>
    <tableColumn id="2" xr3:uid="{0B75B83B-E21E-4095-B10F-29E8EDD7F447}" name="Modelo"/>
    <tableColumn id="3" xr3:uid="{4411820C-0A8B-4B9E-8DA8-4478AD7CDFFC}" name="Ano"/>
    <tableColumn id="4" xr3:uid="{E1CEA8C9-38CD-4108-A085-E56BCF60D5C4}" name="Ano-1" dataDxfId="0" dataCellStyle="Moeda">
      <calculatedColumnFormula>Tabela2[[#This Row],[Ano]]-1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20AF-6DAC-4376-A0F1-38ECCD09DDBD}">
  <dimension ref="A2:H32"/>
  <sheetViews>
    <sheetView zoomScale="115" zoomScaleNormal="115" workbookViewId="0">
      <selection activeCell="D1" sqref="D1:D1048576"/>
    </sheetView>
  </sheetViews>
  <sheetFormatPr defaultRowHeight="15" x14ac:dyDescent="0.25"/>
  <cols>
    <col min="1" max="1" width="14.85546875" bestFit="1" customWidth="1"/>
    <col min="2" max="2" width="14.7109375" bestFit="1" customWidth="1"/>
    <col min="4" max="4" width="15" style="4" bestFit="1" customWidth="1"/>
    <col min="5" max="5" width="15" customWidth="1"/>
    <col min="6" max="6" width="2.28515625" customWidth="1"/>
    <col min="7" max="7" width="17.7109375" bestFit="1" customWidth="1"/>
    <col min="8" max="8" width="16.5703125" customWidth="1"/>
    <col min="9" max="9" width="1.5703125" customWidth="1"/>
    <col min="11" max="11" width="13.85546875" customWidth="1"/>
    <col min="12" max="12" width="14.85546875" bestFit="1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5" t="s">
        <v>49</v>
      </c>
      <c r="E2" s="2"/>
      <c r="G2" s="1" t="s">
        <v>0</v>
      </c>
      <c r="H2" s="1" t="s">
        <v>1</v>
      </c>
    </row>
    <row r="3" spans="1:8" x14ac:dyDescent="0.25">
      <c r="A3" t="s">
        <v>4</v>
      </c>
      <c r="B3" t="s">
        <v>5</v>
      </c>
      <c r="C3">
        <v>2002</v>
      </c>
      <c r="D3" s="6">
        <f>Tabela2[[#This Row],[Ano]]-1</f>
        <v>2001</v>
      </c>
      <c r="E3" s="3"/>
      <c r="G3" t="str" cm="1">
        <f t="array" ref="G3:H30">_xlfn.UNIQUE(A3:B32)</f>
        <v>Subaru</v>
      </c>
      <c r="H3" t="str">
        <v>Legacy</v>
      </c>
    </row>
    <row r="4" spans="1:8" x14ac:dyDescent="0.25">
      <c r="A4" t="s">
        <v>6</v>
      </c>
      <c r="B4" t="s">
        <v>7</v>
      </c>
      <c r="C4">
        <v>1993</v>
      </c>
      <c r="D4" s="6">
        <f>Tabela2[[#This Row],[Ano]]-1</f>
        <v>1992</v>
      </c>
      <c r="E4" s="3"/>
      <c r="G4" t="str">
        <v>Mercury</v>
      </c>
      <c r="H4" t="str">
        <v>Cougar</v>
      </c>
    </row>
    <row r="5" spans="1:8" x14ac:dyDescent="0.25">
      <c r="A5" t="s">
        <v>8</v>
      </c>
      <c r="B5" t="s">
        <v>9</v>
      </c>
      <c r="C5">
        <v>2005</v>
      </c>
      <c r="D5" s="6">
        <f>Tabela2[[#This Row],[Ano]]-1</f>
        <v>2004</v>
      </c>
      <c r="E5" s="3"/>
      <c r="G5" t="str">
        <v>Pontiac</v>
      </c>
      <c r="H5" t="str">
        <v>Daewoo Kalos</v>
      </c>
    </row>
    <row r="6" spans="1:8" x14ac:dyDescent="0.25">
      <c r="A6" t="s">
        <v>10</v>
      </c>
      <c r="B6" t="s">
        <v>11</v>
      </c>
      <c r="C6">
        <v>2009</v>
      </c>
      <c r="D6" s="6">
        <f>Tabela2[[#This Row],[Ano]]-1</f>
        <v>2008</v>
      </c>
      <c r="E6" s="3"/>
      <c r="G6" t="str">
        <v>Honda</v>
      </c>
      <c r="H6" t="str">
        <v>Pilot</v>
      </c>
    </row>
    <row r="7" spans="1:8" x14ac:dyDescent="0.25">
      <c r="A7" t="s">
        <v>8</v>
      </c>
      <c r="B7" t="s">
        <v>12</v>
      </c>
      <c r="C7">
        <v>2006</v>
      </c>
      <c r="D7" s="6">
        <f>Tabela2[[#This Row],[Ano]]-1</f>
        <v>2005</v>
      </c>
      <c r="E7" s="3"/>
      <c r="G7" t="str">
        <v>Pontiac</v>
      </c>
      <c r="H7" t="str">
        <v>Montana SV6</v>
      </c>
    </row>
    <row r="8" spans="1:8" x14ac:dyDescent="0.25">
      <c r="A8" t="s">
        <v>13</v>
      </c>
      <c r="B8" t="s">
        <v>14</v>
      </c>
      <c r="C8">
        <v>1990</v>
      </c>
      <c r="D8" s="6">
        <f>Tabela2[[#This Row],[Ano]]-1</f>
        <v>1989</v>
      </c>
      <c r="E8" s="3"/>
      <c r="G8" t="str">
        <v>Nissan</v>
      </c>
      <c r="H8" t="str">
        <v>Maxima</v>
      </c>
    </row>
    <row r="9" spans="1:8" x14ac:dyDescent="0.25">
      <c r="A9" t="s">
        <v>15</v>
      </c>
      <c r="B9" t="s">
        <v>16</v>
      </c>
      <c r="C9">
        <v>2005</v>
      </c>
      <c r="D9" s="6">
        <f>Tabela2[[#This Row],[Ano]]-1</f>
        <v>2004</v>
      </c>
      <c r="E9" s="3"/>
      <c r="G9" t="str">
        <v>Maybach</v>
      </c>
      <c r="H9" t="str">
        <v>57S</v>
      </c>
    </row>
    <row r="10" spans="1:8" x14ac:dyDescent="0.25">
      <c r="A10" t="s">
        <v>17</v>
      </c>
      <c r="B10" t="s">
        <v>18</v>
      </c>
      <c r="C10">
        <v>2003</v>
      </c>
      <c r="D10" s="6">
        <f>Tabela2[[#This Row],[Ano]]-1</f>
        <v>2002</v>
      </c>
      <c r="E10" s="3"/>
      <c r="G10" t="str">
        <v>Chevrolet</v>
      </c>
      <c r="H10" t="str">
        <v>Avalanche 2500</v>
      </c>
    </row>
    <row r="11" spans="1:8" x14ac:dyDescent="0.25">
      <c r="A11" t="s">
        <v>17</v>
      </c>
      <c r="B11" t="s">
        <v>19</v>
      </c>
      <c r="C11">
        <v>1997</v>
      </c>
      <c r="D11" s="6">
        <f>Tabela2[[#This Row],[Ano]]-1</f>
        <v>1996</v>
      </c>
      <c r="E11" s="3"/>
      <c r="G11" t="str">
        <v>Chevrolet</v>
      </c>
      <c r="H11" t="str">
        <v>G-Series 1500</v>
      </c>
    </row>
    <row r="12" spans="1:8" x14ac:dyDescent="0.25">
      <c r="A12" t="s">
        <v>20</v>
      </c>
      <c r="B12" t="s">
        <v>21</v>
      </c>
      <c r="C12">
        <v>2004</v>
      </c>
      <c r="D12" s="6">
        <f>Tabela2[[#This Row],[Ano]]-1</f>
        <v>2003</v>
      </c>
      <c r="E12" s="3"/>
      <c r="G12" t="str">
        <v>GMC</v>
      </c>
      <c r="H12" t="str">
        <v>Canyon</v>
      </c>
    </row>
    <row r="13" spans="1:8" x14ac:dyDescent="0.25">
      <c r="A13" t="s">
        <v>22</v>
      </c>
      <c r="B13" t="s">
        <v>23</v>
      </c>
      <c r="C13">
        <v>2006</v>
      </c>
      <c r="D13" s="6">
        <f>Tabela2[[#This Row],[Ano]]-1</f>
        <v>2005</v>
      </c>
      <c r="E13" s="3"/>
      <c r="G13" t="str">
        <v>Suzuki</v>
      </c>
      <c r="H13" t="str">
        <v>Aerio</v>
      </c>
    </row>
    <row r="14" spans="1:8" x14ac:dyDescent="0.25">
      <c r="A14" t="s">
        <v>8</v>
      </c>
      <c r="B14" t="s">
        <v>24</v>
      </c>
      <c r="C14">
        <v>1999</v>
      </c>
      <c r="D14" s="6">
        <f>Tabela2[[#This Row],[Ano]]-1</f>
        <v>1998</v>
      </c>
      <c r="E14" s="3"/>
      <c r="G14" t="str">
        <v>Pontiac</v>
      </c>
      <c r="H14" t="str">
        <v>Grand Am</v>
      </c>
    </row>
    <row r="15" spans="1:8" x14ac:dyDescent="0.25">
      <c r="A15" t="s">
        <v>25</v>
      </c>
      <c r="B15" t="s">
        <v>26</v>
      </c>
      <c r="C15">
        <v>1999</v>
      </c>
      <c r="D15" s="6">
        <f>Tabela2[[#This Row],[Ano]]-1</f>
        <v>1998</v>
      </c>
      <c r="E15" s="3"/>
      <c r="G15" t="str">
        <v>Toyota</v>
      </c>
      <c r="H15" t="str">
        <v>Corolla</v>
      </c>
    </row>
    <row r="16" spans="1:8" x14ac:dyDescent="0.25">
      <c r="A16" t="s">
        <v>25</v>
      </c>
      <c r="B16" t="s">
        <v>27</v>
      </c>
      <c r="C16">
        <v>2003</v>
      </c>
      <c r="D16" s="6">
        <f>Tabela2[[#This Row],[Ano]]-1</f>
        <v>2002</v>
      </c>
      <c r="E16" s="3"/>
      <c r="G16" t="str">
        <v>Toyota</v>
      </c>
      <c r="H16" t="str">
        <v>Land Cruiser</v>
      </c>
    </row>
    <row r="17" spans="1:8" x14ac:dyDescent="0.25">
      <c r="A17" t="s">
        <v>6</v>
      </c>
      <c r="B17" t="s">
        <v>28</v>
      </c>
      <c r="C17">
        <v>1987</v>
      </c>
      <c r="D17" s="6">
        <f>Tabela2[[#This Row],[Ano]]-1</f>
        <v>1986</v>
      </c>
      <c r="E17" s="3"/>
      <c r="G17" t="str">
        <v>Mercury</v>
      </c>
      <c r="H17" t="str">
        <v>Topaz</v>
      </c>
    </row>
    <row r="18" spans="1:8" x14ac:dyDescent="0.25">
      <c r="A18" t="s">
        <v>29</v>
      </c>
      <c r="B18" t="s">
        <v>30</v>
      </c>
      <c r="C18">
        <v>1998</v>
      </c>
      <c r="D18" s="6">
        <f>Tabela2[[#This Row],[Ano]]-1</f>
        <v>1997</v>
      </c>
      <c r="E18" s="3"/>
      <c r="G18" t="str">
        <v>Mercedes-Benz</v>
      </c>
      <c r="H18" t="str">
        <v>M-Class</v>
      </c>
    </row>
    <row r="19" spans="1:8" x14ac:dyDescent="0.25">
      <c r="A19" t="s">
        <v>17</v>
      </c>
      <c r="B19" t="s">
        <v>31</v>
      </c>
      <c r="C19">
        <v>1995</v>
      </c>
      <c r="D19" s="6">
        <f>Tabela2[[#This Row],[Ano]]-1</f>
        <v>1994</v>
      </c>
      <c r="E19" s="3"/>
      <c r="G19" t="str">
        <v>Chevrolet</v>
      </c>
      <c r="H19" t="str">
        <v>G-Series G20</v>
      </c>
    </row>
    <row r="20" spans="1:8" x14ac:dyDescent="0.25">
      <c r="A20" t="s">
        <v>13</v>
      </c>
      <c r="B20" t="s">
        <v>32</v>
      </c>
      <c r="C20">
        <v>2000</v>
      </c>
      <c r="D20" s="6">
        <f>Tabela2[[#This Row],[Ano]]-1</f>
        <v>1999</v>
      </c>
      <c r="E20" s="3"/>
      <c r="G20" t="str">
        <v>Nissan</v>
      </c>
      <c r="H20" t="str">
        <v>Quest</v>
      </c>
    </row>
    <row r="21" spans="1:8" x14ac:dyDescent="0.25">
      <c r="A21" t="s">
        <v>4</v>
      </c>
      <c r="B21" t="s">
        <v>5</v>
      </c>
      <c r="C21">
        <v>1992</v>
      </c>
      <c r="D21" s="6">
        <f>Tabela2[[#This Row],[Ano]]-1</f>
        <v>1991</v>
      </c>
      <c r="E21" s="3"/>
      <c r="G21" t="str">
        <v>Mitsubishi</v>
      </c>
      <c r="H21" t="str">
        <v>Cordia</v>
      </c>
    </row>
    <row r="22" spans="1:8" x14ac:dyDescent="0.25">
      <c r="A22" t="s">
        <v>33</v>
      </c>
      <c r="B22" t="s">
        <v>34</v>
      </c>
      <c r="C22">
        <v>1987</v>
      </c>
      <c r="D22" s="6">
        <f>Tabela2[[#This Row],[Ano]]-1</f>
        <v>1986</v>
      </c>
      <c r="E22" s="3"/>
      <c r="G22" t="str">
        <v>GMC</v>
      </c>
      <c r="H22" t="str">
        <v>Safari</v>
      </c>
    </row>
    <row r="23" spans="1:8" x14ac:dyDescent="0.25">
      <c r="A23" t="s">
        <v>25</v>
      </c>
      <c r="B23" t="s">
        <v>26</v>
      </c>
      <c r="C23">
        <v>1997</v>
      </c>
      <c r="D23" s="6">
        <f>Tabela2[[#This Row],[Ano]]-1</f>
        <v>1996</v>
      </c>
      <c r="E23" s="3"/>
      <c r="G23" t="str">
        <v>GMC</v>
      </c>
      <c r="H23" t="str">
        <v>Savana 3500</v>
      </c>
    </row>
    <row r="24" spans="1:8" x14ac:dyDescent="0.25">
      <c r="A24" t="s">
        <v>20</v>
      </c>
      <c r="B24" t="s">
        <v>35</v>
      </c>
      <c r="C24">
        <v>1998</v>
      </c>
      <c r="D24" s="6">
        <f>Tabela2[[#This Row],[Ano]]-1</f>
        <v>1997</v>
      </c>
      <c r="E24" s="3"/>
      <c r="G24" t="str">
        <v>Cadillac</v>
      </c>
      <c r="H24" t="str">
        <v>Escalade EXT</v>
      </c>
    </row>
    <row r="25" spans="1:8" x14ac:dyDescent="0.25">
      <c r="A25" t="s">
        <v>20</v>
      </c>
      <c r="B25" t="s">
        <v>36</v>
      </c>
      <c r="C25">
        <v>2010</v>
      </c>
      <c r="D25" s="6">
        <f>Tabela2[[#This Row],[Ano]]-1</f>
        <v>2009</v>
      </c>
      <c r="E25" s="3"/>
      <c r="G25" t="str">
        <v>Buick</v>
      </c>
      <c r="H25" t="str">
        <v>Century</v>
      </c>
    </row>
    <row r="26" spans="1:8" x14ac:dyDescent="0.25">
      <c r="A26" t="s">
        <v>37</v>
      </c>
      <c r="B26" t="s">
        <v>38</v>
      </c>
      <c r="C26">
        <v>2009</v>
      </c>
      <c r="D26" s="6">
        <f>Tabela2[[#This Row],[Ano]]-1</f>
        <v>2008</v>
      </c>
      <c r="E26" s="3"/>
      <c r="G26" t="str">
        <v>Lexus</v>
      </c>
      <c r="H26" t="str">
        <v>GX</v>
      </c>
    </row>
    <row r="27" spans="1:8" x14ac:dyDescent="0.25">
      <c r="A27" t="s">
        <v>39</v>
      </c>
      <c r="B27" t="s">
        <v>40</v>
      </c>
      <c r="C27">
        <v>1991</v>
      </c>
      <c r="D27" s="6">
        <f>Tabela2[[#This Row],[Ano]]-1</f>
        <v>1990</v>
      </c>
      <c r="E27" s="3"/>
      <c r="G27" t="str">
        <v>Suzuki</v>
      </c>
      <c r="H27" t="str">
        <v>Esteem</v>
      </c>
    </row>
    <row r="28" spans="1:8" x14ac:dyDescent="0.25">
      <c r="A28" t="s">
        <v>41</v>
      </c>
      <c r="B28" t="s">
        <v>42</v>
      </c>
      <c r="C28">
        <v>2004</v>
      </c>
      <c r="D28" s="6">
        <f>Tabela2[[#This Row],[Ano]]-1</f>
        <v>2003</v>
      </c>
      <c r="E28" s="3"/>
      <c r="G28" t="str">
        <v>Lincoln</v>
      </c>
      <c r="H28" t="str">
        <v>MKX</v>
      </c>
    </row>
    <row r="29" spans="1:8" x14ac:dyDescent="0.25">
      <c r="A29" t="s">
        <v>22</v>
      </c>
      <c r="B29" t="s">
        <v>43</v>
      </c>
      <c r="C29">
        <v>2001</v>
      </c>
      <c r="D29" s="6">
        <f>Tabela2[[#This Row],[Ano]]-1</f>
        <v>2000</v>
      </c>
      <c r="E29" s="3"/>
      <c r="G29" t="str">
        <v>Chevrolet</v>
      </c>
      <c r="H29" t="str">
        <v>Onix</v>
      </c>
    </row>
    <row r="30" spans="1:8" x14ac:dyDescent="0.25">
      <c r="A30" t="s">
        <v>44</v>
      </c>
      <c r="B30" t="s">
        <v>45</v>
      </c>
      <c r="C30">
        <v>2007</v>
      </c>
      <c r="D30" s="6">
        <f>Tabela2[[#This Row],[Ano]]-1</f>
        <v>2006</v>
      </c>
      <c r="E30" s="3"/>
      <c r="G30" t="str">
        <v>Fiat</v>
      </c>
      <c r="H30" t="str">
        <v>Palio</v>
      </c>
    </row>
    <row r="31" spans="1:8" x14ac:dyDescent="0.25">
      <c r="A31" t="s">
        <v>17</v>
      </c>
      <c r="B31" t="s">
        <v>46</v>
      </c>
      <c r="D31" s="6">
        <f>Tabela2[[#This Row],[Ano]]-1</f>
        <v>-1</v>
      </c>
      <c r="E31" s="3"/>
    </row>
    <row r="32" spans="1:8" x14ac:dyDescent="0.25">
      <c r="A32" t="s">
        <v>47</v>
      </c>
      <c r="B32" t="s">
        <v>48</v>
      </c>
      <c r="D32" s="6">
        <f>Tabela2[[#This Row],[Ano]]-1</f>
        <v>-1</v>
      </c>
      <c r="E32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890D-F134-4DC1-9A66-E2D37DBF2E6C}">
  <dimension ref="A2:G30"/>
  <sheetViews>
    <sheetView tabSelected="1" zoomScale="115" zoomScaleNormal="115" workbookViewId="0">
      <selection activeCell="G2" sqref="G2"/>
    </sheetView>
  </sheetViews>
  <sheetFormatPr defaultRowHeight="15" x14ac:dyDescent="0.25"/>
  <cols>
    <col min="4" max="4" width="15.140625" bestFit="1" customWidth="1"/>
    <col min="7" max="7" width="14.85546875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2" t="s">
        <v>3</v>
      </c>
      <c r="G2" s="1" t="s">
        <v>0</v>
      </c>
    </row>
    <row r="3" spans="1:7" x14ac:dyDescent="0.25">
      <c r="A3" t="s">
        <v>4</v>
      </c>
      <c r="B3" t="s">
        <v>5</v>
      </c>
      <c r="C3">
        <v>2002</v>
      </c>
      <c r="D3" s="3">
        <v>129458</v>
      </c>
      <c r="F3" cm="1">
        <f t="array" ref="F3:F18">_xlfn.SEQUENCE(COUNTA(_xlfn.ANCHORARRAY(G3)))</f>
        <v>1</v>
      </c>
      <c r="G3" t="str" cm="1">
        <f t="array" ref="G3:G18">_xlfn._xlws.SORT(_xlfn.UNIQUE(INDEX(A3:D30,,_xlfn.XMATCH(G2,A2:D2))))</f>
        <v>Buick</v>
      </c>
    </row>
    <row r="4" spans="1:7" x14ac:dyDescent="0.25">
      <c r="A4" t="s">
        <v>6</v>
      </c>
      <c r="B4" t="s">
        <v>7</v>
      </c>
      <c r="C4">
        <v>1993</v>
      </c>
      <c r="D4" s="3">
        <v>42722</v>
      </c>
      <c r="F4">
        <v>2</v>
      </c>
      <c r="G4" t="str">
        <v>Cadillac</v>
      </c>
    </row>
    <row r="5" spans="1:7" x14ac:dyDescent="0.25">
      <c r="A5" t="s">
        <v>8</v>
      </c>
      <c r="B5" t="s">
        <v>9</v>
      </c>
      <c r="C5">
        <v>2005</v>
      </c>
      <c r="D5" s="3">
        <v>175381</v>
      </c>
      <c r="F5">
        <v>3</v>
      </c>
      <c r="G5" t="str">
        <v>Chevrolet</v>
      </c>
    </row>
    <row r="6" spans="1:7" x14ac:dyDescent="0.25">
      <c r="A6" t="s">
        <v>10</v>
      </c>
      <c r="B6" t="s">
        <v>11</v>
      </c>
      <c r="C6">
        <v>2009</v>
      </c>
      <c r="D6" s="3">
        <v>117582</v>
      </c>
      <c r="F6">
        <v>4</v>
      </c>
      <c r="G6" t="str">
        <v>GMC</v>
      </c>
    </row>
    <row r="7" spans="1:7" x14ac:dyDescent="0.25">
      <c r="A7" t="s">
        <v>8</v>
      </c>
      <c r="B7" t="s">
        <v>12</v>
      </c>
      <c r="C7">
        <v>2006</v>
      </c>
      <c r="D7" s="3">
        <v>179831</v>
      </c>
      <c r="F7">
        <v>5</v>
      </c>
      <c r="G7" t="str">
        <v>Honda</v>
      </c>
    </row>
    <row r="8" spans="1:7" x14ac:dyDescent="0.25">
      <c r="A8" t="s">
        <v>13</v>
      </c>
      <c r="B8" t="s">
        <v>14</v>
      </c>
      <c r="C8">
        <v>1990</v>
      </c>
      <c r="D8" s="3">
        <v>47435</v>
      </c>
      <c r="F8">
        <v>6</v>
      </c>
      <c r="G8" t="str">
        <v>Lexus</v>
      </c>
    </row>
    <row r="9" spans="1:7" x14ac:dyDescent="0.25">
      <c r="A9" t="s">
        <v>15</v>
      </c>
      <c r="B9" t="s">
        <v>16</v>
      </c>
      <c r="C9">
        <v>2005</v>
      </c>
      <c r="D9" s="3">
        <v>41527</v>
      </c>
      <c r="F9">
        <v>7</v>
      </c>
      <c r="G9" t="str">
        <v>Lincoln</v>
      </c>
    </row>
    <row r="10" spans="1:7" x14ac:dyDescent="0.25">
      <c r="A10" t="s">
        <v>17</v>
      </c>
      <c r="B10" t="s">
        <v>18</v>
      </c>
      <c r="C10">
        <v>2003</v>
      </c>
      <c r="D10" s="3">
        <v>141162</v>
      </c>
      <c r="F10">
        <v>8</v>
      </c>
      <c r="G10" t="str">
        <v>Maybach</v>
      </c>
    </row>
    <row r="11" spans="1:7" x14ac:dyDescent="0.25">
      <c r="A11" t="s">
        <v>17</v>
      </c>
      <c r="B11" t="s">
        <v>19</v>
      </c>
      <c r="C11">
        <v>1997</v>
      </c>
      <c r="D11" s="3">
        <v>112154</v>
      </c>
      <c r="F11">
        <v>9</v>
      </c>
      <c r="G11" t="str">
        <v>Mercedes-Benz</v>
      </c>
    </row>
    <row r="12" spans="1:7" x14ac:dyDescent="0.25">
      <c r="A12" t="s">
        <v>20</v>
      </c>
      <c r="B12" t="s">
        <v>21</v>
      </c>
      <c r="C12">
        <v>2004</v>
      </c>
      <c r="D12" s="3">
        <v>158110</v>
      </c>
      <c r="F12">
        <v>10</v>
      </c>
      <c r="G12" t="str">
        <v>Mercury</v>
      </c>
    </row>
    <row r="13" spans="1:7" x14ac:dyDescent="0.25">
      <c r="A13" t="s">
        <v>22</v>
      </c>
      <c r="B13" t="s">
        <v>23</v>
      </c>
      <c r="C13">
        <v>2006</v>
      </c>
      <c r="D13" s="3">
        <v>118860</v>
      </c>
      <c r="F13">
        <v>11</v>
      </c>
      <c r="G13" t="str">
        <v>Mitsubishi</v>
      </c>
    </row>
    <row r="14" spans="1:7" x14ac:dyDescent="0.25">
      <c r="A14" t="s">
        <v>8</v>
      </c>
      <c r="B14" t="s">
        <v>24</v>
      </c>
      <c r="C14">
        <v>1999</v>
      </c>
      <c r="D14" s="3">
        <v>155208</v>
      </c>
      <c r="F14">
        <v>12</v>
      </c>
      <c r="G14" t="str">
        <v>Nissan</v>
      </c>
    </row>
    <row r="15" spans="1:7" x14ac:dyDescent="0.25">
      <c r="A15" t="s">
        <v>25</v>
      </c>
      <c r="B15" t="s">
        <v>26</v>
      </c>
      <c r="C15">
        <v>1999</v>
      </c>
      <c r="D15" s="3">
        <v>104846</v>
      </c>
      <c r="F15">
        <v>13</v>
      </c>
      <c r="G15" t="str">
        <v>Pontiac</v>
      </c>
    </row>
    <row r="16" spans="1:7" x14ac:dyDescent="0.25">
      <c r="A16" t="s">
        <v>25</v>
      </c>
      <c r="B16" t="s">
        <v>27</v>
      </c>
      <c r="C16">
        <v>2003</v>
      </c>
      <c r="D16" s="3">
        <v>99165</v>
      </c>
      <c r="F16">
        <v>14</v>
      </c>
      <c r="G16" t="str">
        <v>Subaru</v>
      </c>
    </row>
    <row r="17" spans="1:7" x14ac:dyDescent="0.25">
      <c r="A17" t="s">
        <v>6</v>
      </c>
      <c r="B17" t="s">
        <v>28</v>
      </c>
      <c r="C17">
        <v>1987</v>
      </c>
      <c r="D17" s="3">
        <v>188168</v>
      </c>
      <c r="F17">
        <v>15</v>
      </c>
      <c r="G17" t="str">
        <v>Suzuki</v>
      </c>
    </row>
    <row r="18" spans="1:7" x14ac:dyDescent="0.25">
      <c r="A18" t="s">
        <v>29</v>
      </c>
      <c r="B18" t="s">
        <v>30</v>
      </c>
      <c r="C18">
        <v>1998</v>
      </c>
      <c r="D18" s="3">
        <v>54855</v>
      </c>
      <c r="F18">
        <v>16</v>
      </c>
      <c r="G18" t="str">
        <v>Toyota</v>
      </c>
    </row>
    <row r="19" spans="1:7" x14ac:dyDescent="0.25">
      <c r="A19" t="s">
        <v>17</v>
      </c>
      <c r="B19" t="s">
        <v>31</v>
      </c>
      <c r="C19">
        <v>1995</v>
      </c>
      <c r="D19" s="3">
        <v>85362</v>
      </c>
    </row>
    <row r="20" spans="1:7" x14ac:dyDescent="0.25">
      <c r="A20" t="s">
        <v>13</v>
      </c>
      <c r="B20" t="s">
        <v>32</v>
      </c>
      <c r="C20">
        <v>2000</v>
      </c>
      <c r="D20" s="3">
        <v>130216</v>
      </c>
    </row>
    <row r="21" spans="1:7" x14ac:dyDescent="0.25">
      <c r="A21" t="s">
        <v>4</v>
      </c>
      <c r="B21" t="s">
        <v>5</v>
      </c>
      <c r="C21">
        <v>1992</v>
      </c>
      <c r="D21" s="3">
        <v>197896</v>
      </c>
    </row>
    <row r="22" spans="1:7" x14ac:dyDescent="0.25">
      <c r="A22" t="s">
        <v>33</v>
      </c>
      <c r="B22" t="s">
        <v>34</v>
      </c>
      <c r="C22">
        <v>1987</v>
      </c>
      <c r="D22" s="3">
        <v>181635</v>
      </c>
    </row>
    <row r="23" spans="1:7" x14ac:dyDescent="0.25">
      <c r="A23" t="s">
        <v>25</v>
      </c>
      <c r="B23" t="s">
        <v>26</v>
      </c>
      <c r="C23">
        <v>1997</v>
      </c>
      <c r="D23" s="3">
        <v>98663</v>
      </c>
    </row>
    <row r="24" spans="1:7" x14ac:dyDescent="0.25">
      <c r="A24" t="s">
        <v>20</v>
      </c>
      <c r="B24" t="s">
        <v>35</v>
      </c>
      <c r="C24">
        <v>1998</v>
      </c>
      <c r="D24" s="3">
        <v>144300</v>
      </c>
    </row>
    <row r="25" spans="1:7" x14ac:dyDescent="0.25">
      <c r="A25" t="s">
        <v>20</v>
      </c>
      <c r="B25" t="s">
        <v>36</v>
      </c>
      <c r="C25">
        <v>2010</v>
      </c>
      <c r="D25" s="3">
        <v>110904</v>
      </c>
    </row>
    <row r="26" spans="1:7" x14ac:dyDescent="0.25">
      <c r="A26" t="s">
        <v>37</v>
      </c>
      <c r="B26" t="s">
        <v>38</v>
      </c>
      <c r="C26">
        <v>2009</v>
      </c>
      <c r="D26" s="3">
        <v>76683</v>
      </c>
    </row>
    <row r="27" spans="1:7" x14ac:dyDescent="0.25">
      <c r="A27" t="s">
        <v>39</v>
      </c>
      <c r="B27" t="s">
        <v>40</v>
      </c>
      <c r="C27">
        <v>1991</v>
      </c>
      <c r="D27" s="3">
        <v>199904</v>
      </c>
    </row>
    <row r="28" spans="1:7" x14ac:dyDescent="0.25">
      <c r="A28" t="s">
        <v>41</v>
      </c>
      <c r="B28" t="s">
        <v>42</v>
      </c>
      <c r="C28">
        <v>2004</v>
      </c>
      <c r="D28" s="3">
        <v>129847</v>
      </c>
    </row>
    <row r="29" spans="1:7" x14ac:dyDescent="0.25">
      <c r="A29" t="s">
        <v>22</v>
      </c>
      <c r="B29" t="s">
        <v>43</v>
      </c>
      <c r="C29">
        <v>2001</v>
      </c>
      <c r="D29" s="3">
        <v>100021</v>
      </c>
    </row>
    <row r="30" spans="1:7" x14ac:dyDescent="0.25">
      <c r="A30" t="s">
        <v>44</v>
      </c>
      <c r="B30" t="s">
        <v>45</v>
      </c>
      <c r="C30">
        <v>2007</v>
      </c>
      <c r="D30" s="3">
        <v>169015</v>
      </c>
    </row>
  </sheetData>
  <dataValidations count="1">
    <dataValidation type="list" allowBlank="1" showInputMessage="1" showErrorMessage="1" sqref="O3:P3 G2" xr:uid="{013C6E2C-1A88-42BC-8CE5-1AA1BAC05AAA}">
      <formula1>$A$2:$D$2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Validação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Alencikas</dc:creator>
  <cp:lastModifiedBy>Caio Alencikas</cp:lastModifiedBy>
  <dcterms:created xsi:type="dcterms:W3CDTF">2021-05-29T13:50:41Z</dcterms:created>
  <dcterms:modified xsi:type="dcterms:W3CDTF">2021-06-05T14:41:30Z</dcterms:modified>
</cp:coreProperties>
</file>