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4d6f235da48ba3/Faculdados/Materiais/DICAS EXCEL/06 - LET/"/>
    </mc:Choice>
  </mc:AlternateContent>
  <xr:revisionPtr revIDLastSave="87" documentId="8_{863CAD9E-DDF8-4909-AE07-90A82AD31B8E}" xr6:coauthVersionLast="47" xr6:coauthVersionMax="47" xr10:uidLastSave="{3AD0498F-4653-4902-924F-3A43BB5B8E5A}"/>
  <bookViews>
    <workbookView xWindow="28680" yWindow="-120" windowWidth="29040" windowHeight="15840" activeTab="1" xr2:uid="{A913CEF9-A3BD-48B7-B6D3-727937E4C37C}"/>
  </bookViews>
  <sheets>
    <sheet name="Aplicação 1" sheetId="1" r:id="rId1"/>
    <sheet name="Aplicação 2" sheetId="3" r:id="rId2"/>
    <sheet name="Aplicação 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D2" i="4" a="1"/>
  <c r="D2" i="4" s="1"/>
  <c r="D4" i="4" a="1"/>
  <c r="D4" i="4" s="1"/>
  <c r="D5" i="4" a="1"/>
  <c r="D5" i="4" s="1"/>
  <c r="D6" i="4" a="1"/>
  <c r="D6" i="4" s="1"/>
  <c r="D7" i="4" a="1"/>
  <c r="D7" i="4" s="1"/>
  <c r="D8" i="4" a="1"/>
  <c r="D8" i="4" s="1"/>
  <c r="D3" i="4" a="1"/>
  <c r="D3" i="4" s="1"/>
  <c r="E3" i="3" a="1"/>
  <c r="E3" i="3" s="1"/>
  <c r="E4" i="3" a="1"/>
  <c r="E4" i="3"/>
  <c r="E5" i="3" a="1"/>
  <c r="E5" i="3" s="1"/>
  <c r="E6" i="3" a="1"/>
  <c r="E6" i="3" s="1"/>
  <c r="E7" i="3" a="1"/>
  <c r="E7" i="3" s="1"/>
  <c r="E8" i="3" a="1"/>
  <c r="E8" i="3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2" i="3" a="1"/>
  <c r="D2" i="3" s="1"/>
  <c r="C8" i="3"/>
  <c r="C7" i="3"/>
  <c r="C6" i="3"/>
  <c r="C5" i="3"/>
  <c r="C4" i="3"/>
  <c r="C3" i="3"/>
  <c r="C2" i="3"/>
  <c r="C2" i="1"/>
  <c r="C3" i="1"/>
  <c r="C4" i="1"/>
  <c r="C5" i="1"/>
  <c r="C6" i="1"/>
  <c r="C7" i="1"/>
  <c r="C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<sst xmlns="http://schemas.openxmlformats.org/spreadsheetml/2006/main" count="38" uniqueCount="17">
  <si>
    <t>Produto</t>
  </si>
  <si>
    <t>Valor</t>
  </si>
  <si>
    <t>Geladeira</t>
  </si>
  <si>
    <t>Notebook</t>
  </si>
  <si>
    <t>Sofá</t>
  </si>
  <si>
    <t>Microondas</t>
  </si>
  <si>
    <t>Mesa</t>
  </si>
  <si>
    <t>Cadeira Gamer</t>
  </si>
  <si>
    <t>Sanduicheira</t>
  </si>
  <si>
    <t>Desconto</t>
  </si>
  <si>
    <t>Desconto de 20%</t>
  </si>
  <si>
    <t>Desconto de 10% em produtos até R$1000 e 20% para produtos entre R$1000 e R$2000 e 30% para produtos acima de R$2000</t>
  </si>
  <si>
    <t>Outros</t>
  </si>
  <si>
    <t>Acima de</t>
  </si>
  <si>
    <t>Valor com desconto</t>
  </si>
  <si>
    <t>Frete</t>
  </si>
  <si>
    <t>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</si>
</sst>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4" fontId="0" fillId="0" borderId="0" xfId="1" applyFont="1"/>
    <xf numFmtId="44" fontId="0" fillId="2" borderId="0" xfId="1" applyFont="1" applyFill="1"/>
    <xf numFmtId="0" fontId="0" fillId="3" borderId="0" xfId="0" applyFill="1" applyAlignment="1">
      <alignment wrapText="1"/>
    </xf>
    <xf numFmtId="9" fontId="0" fillId="0" borderId="0" xfId="2" applyFont="1"/>
    <xf numFmtId="44" fontId="0" fillId="2" borderId="0" xfId="1" applyFont="1" applyFill="1" applyAlignment="1">
      <alignment horizontal="center" wrapText="1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FE16-383C-42FF-B65C-901B3F6A57B9}">
  <dimension ref="A1:D8"/>
  <sheetViews>
    <sheetView zoomScale="175" zoomScaleNormal="175" workbookViewId="0">
      <selection activeCell="C2" sqref="C2"/>
    </sheetView>
  </sheetViews>
  <sheetFormatPr defaultRowHeight="15" x14ac:dyDescent="0.25"/>
  <cols>
    <col min="1" max="1" width="14.140625" bestFit="1" customWidth="1"/>
    <col min="2" max="2" width="12.140625" style="2" bestFit="1" customWidth="1"/>
    <col min="3" max="3" width="14" style="2" customWidth="1"/>
    <col min="4" max="4" width="10.42578125" customWidth="1"/>
  </cols>
  <sheetData>
    <row r="1" spans="1:4" ht="33.75" customHeight="1" x14ac:dyDescent="0.25">
      <c r="A1" s="1" t="s">
        <v>0</v>
      </c>
      <c r="B1" s="3" t="s">
        <v>1</v>
      </c>
      <c r="C1" s="6" t="s">
        <v>14</v>
      </c>
      <c r="D1" s="4" t="s">
        <v>10</v>
      </c>
    </row>
    <row r="2" spans="1:4" x14ac:dyDescent="0.25">
      <c r="A2" t="s">
        <v>2</v>
      </c>
      <c r="B2" s="2">
        <v>2500</v>
      </c>
      <c r="C2" s="2">
        <f>_xlfn.LET(
_xlpm.valor_produto,B2,
_xlpm.valor_produto*(1-20%)
)</f>
        <v>2000</v>
      </c>
    </row>
    <row r="3" spans="1:4" x14ac:dyDescent="0.25">
      <c r="A3" t="s">
        <v>3</v>
      </c>
      <c r="B3" s="2">
        <v>4000</v>
      </c>
      <c r="C3" s="2">
        <f t="shared" ref="C3:C8" si="0">_xlfn.LET(_xlpm.valor_produto,B3,_xlpm.valor_produto*(1-20%))</f>
        <v>3200</v>
      </c>
    </row>
    <row r="4" spans="1:4" x14ac:dyDescent="0.25">
      <c r="A4" t="s">
        <v>4</v>
      </c>
      <c r="B4" s="2">
        <v>3500</v>
      </c>
      <c r="C4" s="2">
        <f t="shared" si="0"/>
        <v>2800</v>
      </c>
    </row>
    <row r="5" spans="1:4" x14ac:dyDescent="0.25">
      <c r="A5" t="s">
        <v>5</v>
      </c>
      <c r="B5" s="2">
        <v>500</v>
      </c>
      <c r="C5" s="2">
        <f t="shared" si="0"/>
        <v>400</v>
      </c>
    </row>
    <row r="6" spans="1:4" x14ac:dyDescent="0.25">
      <c r="A6" t="s">
        <v>6</v>
      </c>
      <c r="B6" s="2">
        <v>1200</v>
      </c>
      <c r="C6" s="2">
        <f t="shared" si="0"/>
        <v>960</v>
      </c>
    </row>
    <row r="7" spans="1:4" x14ac:dyDescent="0.25">
      <c r="A7" t="s">
        <v>7</v>
      </c>
      <c r="B7" s="2">
        <v>800</v>
      </c>
      <c r="C7" s="2">
        <f t="shared" si="0"/>
        <v>640</v>
      </c>
    </row>
    <row r="8" spans="1:4" x14ac:dyDescent="0.25">
      <c r="A8" t="s">
        <v>8</v>
      </c>
      <c r="B8" s="2">
        <v>100</v>
      </c>
      <c r="C8" s="2">
        <f t="shared" si="0"/>
        <v>80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AF21-2C5A-4006-A346-2DBD39C98761}">
  <dimension ref="A1:E8"/>
  <sheetViews>
    <sheetView tabSelected="1" zoomScale="160" zoomScaleNormal="160" workbookViewId="0">
      <selection activeCell="K4" sqref="K4"/>
    </sheetView>
  </sheetViews>
  <sheetFormatPr defaultRowHeight="15" x14ac:dyDescent="0.25"/>
  <cols>
    <col min="1" max="1" width="14.140625" bestFit="1" customWidth="1"/>
    <col min="2" max="2" width="12.140625" style="2" bestFit="1" customWidth="1"/>
    <col min="3" max="3" width="12.140625" style="2" customWidth="1"/>
    <col min="4" max="4" width="12.140625" style="2" hidden="1" customWidth="1"/>
    <col min="5" max="5" width="28" customWidth="1"/>
  </cols>
  <sheetData>
    <row r="1" spans="1:5" ht="79.5" customHeight="1" x14ac:dyDescent="0.25">
      <c r="A1" s="1" t="s">
        <v>0</v>
      </c>
      <c r="B1" s="3" t="s">
        <v>1</v>
      </c>
      <c r="C1" s="3" t="s">
        <v>16</v>
      </c>
      <c r="D1" s="6" t="s">
        <v>14</v>
      </c>
      <c r="E1" s="4" t="s">
        <v>11</v>
      </c>
    </row>
    <row r="2" spans="1:5" x14ac:dyDescent="0.25">
      <c r="A2" t="s">
        <v>2</v>
      </c>
      <c r="B2" s="2">
        <v>2500</v>
      </c>
      <c r="C2" s="2">
        <f>B2*10%</f>
        <v>250</v>
      </c>
      <c r="D2" s="2" cm="1">
        <f t="array" ref="D2">_xlfn.IFS(B2+C2&gt;2000,(B2+C2)*(1-30%),B2+C2&gt;1000,(B2+C2)*(1-20%),B2+C2&lt;=1000,(B2+C2)*(1-10%))</f>
        <v>1924.9999999999998</v>
      </c>
      <c r="E2" s="2" cm="1">
        <f t="array" ref="E2">_xlfn.LET(
_xlpm.valor_total,B2+C2,
_xlfn.IFS(_xlpm.valor_total&gt;2000,_xlpm.valor_total*(1-30%),
        _xlpm.valor_total&gt;1000,_xlpm.valor_total*(1-20%),
        _xlpm.valor_total&lt;=1000,_xlpm.valor_total*(1-10%))
)</f>
        <v>1924.9999999999998</v>
      </c>
    </row>
    <row r="3" spans="1:5" x14ac:dyDescent="0.25">
      <c r="A3" t="s">
        <v>3</v>
      </c>
      <c r="B3" s="2">
        <v>4000</v>
      </c>
      <c r="C3" s="2">
        <f t="shared" ref="C3:C8" si="0">B3*10%</f>
        <v>400</v>
      </c>
      <c r="D3" s="2" cm="1">
        <f t="array" ref="D3">_xlfn.IFS(B3+C3&gt;2000,(B3+C3)*(1-30%),B3+C3&gt;1000,(B3+C3)*(1-20%),B3+C3&lt;=1000,(B3+C3)*(1-10%))</f>
        <v>3080</v>
      </c>
      <c r="E3" s="2" cm="1">
        <f t="array" ref="E3">_xlfn.LET(
_xlpm.valor_total,B3+C3,
_xlfn.IFS(_xlpm.valor_total&gt;2000,_xlpm.valor_total*(1-30%),_xlpm.valor_total&gt;1000,_xlpm.valor_total*(1-20%),_xlpm.valor_total&lt;=1000,_xlpm.valor_total*(1-10%))
)</f>
        <v>3080</v>
      </c>
    </row>
    <row r="4" spans="1:5" x14ac:dyDescent="0.25">
      <c r="A4" t="s">
        <v>4</v>
      </c>
      <c r="B4" s="2">
        <v>3500</v>
      </c>
      <c r="C4" s="2">
        <f t="shared" si="0"/>
        <v>350</v>
      </c>
      <c r="D4" s="2" cm="1">
        <f t="array" ref="D4">_xlfn.IFS(B4+C4&gt;2000,(B4+C4)*(1-30%),B4+C4&gt;1000,(B4+C4)*(1-20%),B4+C4&lt;=1000,(B4+C4)*(1-10%))</f>
        <v>2695</v>
      </c>
      <c r="E4" s="2" cm="1">
        <f t="array" ref="E4">_xlfn.LET(
_xlpm.valor_total,B4+C4,
_xlfn.IFS(_xlpm.valor_total&gt;2000,_xlpm.valor_total*(1-30%),_xlpm.valor_total&gt;1000,_xlpm.valor_total*(1-20%),_xlpm.valor_total&lt;=1000,_xlpm.valor_total*(1-10%))
)</f>
        <v>2695</v>
      </c>
    </row>
    <row r="5" spans="1:5" x14ac:dyDescent="0.25">
      <c r="A5" t="s">
        <v>5</v>
      </c>
      <c r="B5" s="2">
        <v>500</v>
      </c>
      <c r="C5" s="2">
        <f t="shared" si="0"/>
        <v>50</v>
      </c>
      <c r="D5" s="2" cm="1">
        <f t="array" ref="D5">_xlfn.IFS(B5+C5&gt;2000,(B5+C5)*(1-30%),B5+C5&gt;1000,(B5+C5)*(1-20%),B5+C5&lt;=1000,(B5+C5)*(1-10%))</f>
        <v>495</v>
      </c>
      <c r="E5" s="2" cm="1">
        <f t="array" ref="E5">_xlfn.LET(
_xlpm.valor_total,B5+C5,
_xlfn.IFS(_xlpm.valor_total&gt;2000,_xlpm.valor_total*(1-30%),_xlpm.valor_total&gt;1000,_xlpm.valor_total*(1-20%),_xlpm.valor_total&lt;=1000,_xlpm.valor_total*(1-10%))
)</f>
        <v>495</v>
      </c>
    </row>
    <row r="6" spans="1:5" x14ac:dyDescent="0.25">
      <c r="A6" t="s">
        <v>6</v>
      </c>
      <c r="B6" s="2">
        <v>1200</v>
      </c>
      <c r="C6" s="2">
        <f t="shared" si="0"/>
        <v>120</v>
      </c>
      <c r="D6" s="2" cm="1">
        <f t="array" ref="D6">_xlfn.IFS(B6+C6&gt;2000,(B6+C6)*(1-30%),B6+C6&gt;1000,(B6+C6)*(1-20%),B6+C6&lt;=1000,(B6+C6)*(1-10%))</f>
        <v>1056</v>
      </c>
      <c r="E6" s="2" cm="1">
        <f t="array" ref="E6">_xlfn.LET(
_xlpm.valor_total,B6+C6,
_xlfn.IFS(_xlpm.valor_total&gt;2000,_xlpm.valor_total*(1-30%),_xlpm.valor_total&gt;1000,_xlpm.valor_total*(1-20%),_xlpm.valor_total&lt;=1000,_xlpm.valor_total*(1-10%))
)</f>
        <v>1056</v>
      </c>
    </row>
    <row r="7" spans="1:5" x14ac:dyDescent="0.25">
      <c r="A7" t="s">
        <v>7</v>
      </c>
      <c r="B7" s="2">
        <v>800</v>
      </c>
      <c r="C7" s="2">
        <f t="shared" si="0"/>
        <v>80</v>
      </c>
      <c r="D7" s="2" cm="1">
        <f t="array" ref="D7">_xlfn.IFS(B7+C7&gt;2000,(B7+C7)*(1-30%),B7+C7&gt;1000,(B7+C7)*(1-20%),B7+C7&lt;=1000,(B7+C7)*(1-10%))</f>
        <v>792</v>
      </c>
      <c r="E7" s="2" cm="1">
        <f t="array" ref="E7">_xlfn.LET(
_xlpm.valor_total,B7+C7,
_xlfn.IFS(_xlpm.valor_total&gt;2000,_xlpm.valor_total*(1-30%),_xlpm.valor_total&gt;1000,_xlpm.valor_total*(1-20%),_xlpm.valor_total&lt;=1000,_xlpm.valor_total*(1-10%))
)</f>
        <v>792</v>
      </c>
    </row>
    <row r="8" spans="1:5" x14ac:dyDescent="0.25">
      <c r="A8" t="s">
        <v>8</v>
      </c>
      <c r="B8" s="2">
        <v>100</v>
      </c>
      <c r="C8" s="2">
        <f t="shared" si="0"/>
        <v>10</v>
      </c>
      <c r="D8" s="2" cm="1">
        <f t="array" ref="D8">_xlfn.IFS(B8+C8&gt;2000,(B8+C8)*(1-30%),B8+C8&gt;1000,(B8+C8)*(1-20%),B8+C8&lt;=1000,(B8+C8)*(1-10%))</f>
        <v>99</v>
      </c>
      <c r="E8" s="2" cm="1">
        <f t="array" ref="E8">_xlfn.LET(
_xlpm.valor_total,B8+C8,
_xlfn.IFS(_xlpm.valor_total&gt;2000,_xlpm.valor_total*(1-30%),_xlpm.valor_total&gt;1000,_xlpm.valor_total*(1-20%),_xlpm.valor_total&lt;=1000,_xlpm.valor_total*(1-10%))
)</f>
        <v>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29EE7-3396-46DA-BAF4-2B85ED323BBB}">
  <dimension ref="A1:H8"/>
  <sheetViews>
    <sheetView zoomScale="175" zoomScaleNormal="175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2.7109375" style="2" bestFit="1" customWidth="1"/>
    <col min="3" max="3" width="12.140625" style="2" customWidth="1"/>
    <col min="4" max="4" width="12.140625" style="2" bestFit="1" customWidth="1"/>
    <col min="5" max="5" width="28" customWidth="1"/>
    <col min="7" max="7" width="14.85546875" bestFit="1" customWidth="1"/>
    <col min="8" max="8" width="10.7109375" bestFit="1" customWidth="1"/>
  </cols>
  <sheetData>
    <row r="1" spans="1:8" ht="79.5" customHeight="1" x14ac:dyDescent="0.25">
      <c r="A1" s="1" t="s">
        <v>0</v>
      </c>
      <c r="B1" s="3" t="s">
        <v>1</v>
      </c>
      <c r="C1" s="3" t="s">
        <v>15</v>
      </c>
      <c r="D1" s="6" t="s">
        <v>14</v>
      </c>
      <c r="E1" s="4" t="s">
        <v>11</v>
      </c>
      <c r="G1" s="3" t="s">
        <v>13</v>
      </c>
      <c r="H1" s="3" t="s">
        <v>9</v>
      </c>
    </row>
    <row r="2" spans="1:8" x14ac:dyDescent="0.25">
      <c r="A2" t="s">
        <v>2</v>
      </c>
      <c r="B2" s="2">
        <v>2500</v>
      </c>
      <c r="C2" s="2">
        <v>125</v>
      </c>
      <c r="D2" s="2" cm="1">
        <f t="array" ref="D2">_xlfn.LET(
_xlpm.valor_total,B2+C2,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2100</v>
      </c>
      <c r="G2" s="2" t="s">
        <v>12</v>
      </c>
      <c r="H2" s="5">
        <v>0.1</v>
      </c>
    </row>
    <row r="3" spans="1:8" x14ac:dyDescent="0.25">
      <c r="A3" t="s">
        <v>3</v>
      </c>
      <c r="B3" s="2">
        <v>4000</v>
      </c>
      <c r="C3" s="2">
        <v>200</v>
      </c>
      <c r="D3" s="2" cm="1">
        <f t="array" ref="D3">_xlfn.LET(
_xlpm.valor_total,B3+C3,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2940</v>
      </c>
      <c r="G3" s="2">
        <v>800</v>
      </c>
      <c r="H3" s="5">
        <v>0.2</v>
      </c>
    </row>
    <row r="4" spans="1:8" x14ac:dyDescent="0.25">
      <c r="A4" t="s">
        <v>4</v>
      </c>
      <c r="B4" s="2">
        <v>3500</v>
      </c>
      <c r="C4" s="2">
        <v>175</v>
      </c>
      <c r="D4" s="2" cm="1">
        <f t="array" ref="D4">_xlfn.LET(
_xlpm.valor_total,B4+C4,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2572.5</v>
      </c>
      <c r="G4" s="2">
        <v>3000</v>
      </c>
      <c r="H4" s="5">
        <v>0.3</v>
      </c>
    </row>
    <row r="5" spans="1:8" x14ac:dyDescent="0.25">
      <c r="A5" t="s">
        <v>5</v>
      </c>
      <c r="B5" s="2">
        <v>500</v>
      </c>
      <c r="C5" s="2">
        <v>25</v>
      </c>
      <c r="D5" s="2" cm="1">
        <f t="array" ref="D5">_xlfn.LET(
_xlpm.valor_total,B5+C5,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472.5</v>
      </c>
    </row>
    <row r="6" spans="1:8" x14ac:dyDescent="0.25">
      <c r="A6" t="s">
        <v>6</v>
      </c>
      <c r="B6" s="2">
        <v>1200</v>
      </c>
      <c r="C6" s="2">
        <v>60</v>
      </c>
      <c r="D6" s="2" cm="1">
        <f t="array" ref="D6">_xlfn.LET(
_xlpm.valor_total,B6+C6,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1008</v>
      </c>
    </row>
    <row r="7" spans="1:8" x14ac:dyDescent="0.25">
      <c r="A7" t="s">
        <v>7</v>
      </c>
      <c r="B7" s="2">
        <v>800</v>
      </c>
      <c r="C7" s="2">
        <v>40</v>
      </c>
      <c r="D7" s="2" cm="1">
        <f t="array" ref="D7">_xlfn.LET(
_xlpm.valor_total,B7+C7,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672</v>
      </c>
    </row>
    <row r="8" spans="1:8" x14ac:dyDescent="0.25">
      <c r="A8" t="s">
        <v>8</v>
      </c>
      <c r="B8" s="2">
        <v>100</v>
      </c>
      <c r="C8" s="2">
        <v>5</v>
      </c>
      <c r="D8" s="2" cm="1">
        <f t="array" ref="D8">_xlfn.LET(
_xlpm.valor_total,B8+C8,
_xlpm.valor_1,$G$4,
_xlpm.desconto_1,$H$4,
_xlpm.valor_2,$G$3,
_xlpm.desconto_2,$H$3,
_xlpm.desconto_3,$H$2,
_xlfn.IFS(_xlpm.valor_total&gt;_xlpm.valor_1,_xlpm.valor_total*(1-_xlpm.desconto_1),_xlpm.valor_total&gt;_xlpm.valor_2,_xlpm.valor_total*(1-_xlpm.desconto_2),_xlpm.valor_total&lt;=_xlpm.valor_2,_xlpm.valor_total*(1-_xlpm.desconto_3))
)</f>
        <v>94.5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Aplicação 1</vt:lpstr>
      <vt:lpstr>Aplicação 2</vt:lpstr>
      <vt:lpstr>Aplicação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Alencikas</dc:creator>
  <cp:lastModifiedBy>Caio Alencikas</cp:lastModifiedBy>
  <dcterms:created xsi:type="dcterms:W3CDTF">2021-06-19T11:10:36Z</dcterms:created>
  <dcterms:modified xsi:type="dcterms:W3CDTF">2021-07-24T17:49:41Z</dcterms:modified>
</cp:coreProperties>
</file>