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tas" sheetId="1" state="visible" r:id="rId2"/>
    <sheet name="Sheet2" sheetId="2" state="visible" r:id="rId3"/>
    <sheet name="Sheet3" sheetId="3" state="visible" r:id="rId4"/>
  </sheets>
  <definedNames>
    <definedName function="false" hidden="false" name="contar.si" vbProcedure="false">Notas!$V$2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<sst xmlns="http://schemas.openxmlformats.org/spreadsheetml/2006/main" count="81" uniqueCount="80">
  <si>
    <r>
      <rPr>
        <b val="true"/>
        <sz val="12"/>
        <color rgb="FF000000"/>
        <rFont val="Calibri"/>
        <family val="2"/>
        <charset val="1"/>
      </rPr>
      <t xml:space="preserve">Apellido y nombre:</t>
    </r>
    <r>
      <rPr>
        <sz val="12"/>
        <color rgb="FF000000"/>
        <rFont val="Calibri"/>
        <family val="2"/>
        <charset val="1"/>
      </rPr>
      <t xml:space="preserve">   Navarro</t>
    </r>
    <r>
      <rPr>
        <sz val="12"/>
        <color rgb="FF0000FF"/>
        <rFont val="Calibri"/>
        <family val="2"/>
        <charset val="1"/>
      </rPr>
      <t xml:space="preserve">,  Facundo</t>
    </r>
  </si>
  <si>
    <t xml:space="preserve">Condición:</t>
  </si>
  <si>
    <t xml:space="preserve">Nota Final : </t>
  </si>
  <si>
    <r>
      <rPr>
        <sz val="10"/>
        <color rgb="FF0000FF"/>
        <rFont val="Calibri"/>
        <family val="2"/>
        <charset val="1"/>
      </rPr>
      <t xml:space="preserve">(sólo aplica si llegó a </t>
    </r>
    <r>
      <rPr>
        <i val="true"/>
        <sz val="10"/>
        <color rgb="FF0000FF"/>
        <rFont val="Calibri"/>
        <family val="2"/>
        <charset val="1"/>
      </rPr>
      <t xml:space="preserve">Aprobación Directa</t>
    </r>
    <r>
      <rPr>
        <sz val="10"/>
        <color rgb="FF0000FF"/>
        <rFont val="Calibri"/>
        <family val="2"/>
        <charset val="1"/>
      </rPr>
      <t xml:space="preserve">)</t>
    </r>
  </si>
  <si>
    <t xml:space="preserve">Evaluación</t>
  </si>
  <si>
    <t xml:space="preserve">C00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</si>
  <si>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</si>
  <si>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</si>
  <si>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</si>
  <si>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</si>
  <si>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</si>
  <si>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</si>
  <si>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</si>
  <si>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</si>
  <si>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</si>
  <si>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</si>
  <si>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</si>
  <si>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</si>
  <si>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</si>
  <si>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</si>
  <si>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</si>
  <si>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</si>
  <si>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</si>
  <si>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</si>
  <si>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</si>
  <si>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</si>
  <si>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</si>
  <si>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C22</t>
  </si>
  <si>
    <t xml:space="preserve">C23</t>
  </si>
  <si>
    <t xml:space="preserve">C24</t>
  </si>
  <si>
    <t xml:space="preserve">C25</t>
  </si>
  <si>
    <t xml:space="preserve">C26</t>
  </si>
  <si>
    <t xml:space="preserve">C27</t>
  </si>
  <si>
    <t xml:space="preserve">C28</t>
  </si>
  <si>
    <t xml:space="preserve">C29</t>
  </si>
  <si>
    <t xml:space="preserve">PromCues</t>
  </si>
  <si>
    <t xml:space="preserve">D01</t>
  </si>
  <si>
    <t xml:space="preserve">D02</t>
  </si>
  <si>
    <t xml:space="preserve">D03</t>
  </si>
  <si>
    <t xml:space="preserve">D04</t>
  </si>
  <si>
    <t xml:space="preserve">PromDes</t>
  </si>
  <si>
    <t xml:space="preserve">TP1</t>
  </si>
  <si>
    <t xml:space="preserve">TP2</t>
  </si>
  <si>
    <t xml:space="preserve">TP3</t>
  </si>
  <si>
    <t xml:space="preserve">TP4</t>
  </si>
  <si>
    <t xml:space="preserve">TPR</t>
  </si>
  <si>
    <t xml:space="preserve">Notas</t>
  </si>
  <si>
    <t xml:space="preserve">Factores de peso:</t>
  </si>
  <si>
    <t xml:space="preserve">Parciales</t>
  </si>
  <si>
    <t xml:space="preserve">P1</t>
  </si>
  <si>
    <t xml:space="preserve">P2</t>
  </si>
  <si>
    <t xml:space="preserve">P3</t>
  </si>
  <si>
    <t xml:space="preserve">P4</t>
  </si>
  <si>
    <t xml:space="preserve">PR</t>
  </si>
  <si>
    <t xml:space="preserve">P5</t>
  </si>
  <si>
    <t xml:space="preserve">P4P: </t>
  </si>
  <si>
    <t xml:space="preserve">NFTP: </t>
  </si>
  <si>
    <t xml:space="preserve">Observaciones:</t>
  </si>
  <si>
    <t xml:space="preserve">C00 a C29:</t>
  </si>
  <si>
    <t xml:space="preserve">Cuestionarios 0 a 29</t>
  </si>
  <si>
    <t xml:space="preserve">D01 a D04:</t>
  </si>
  <si>
    <t xml:space="preserve">Desafíos 1 a 4</t>
  </si>
  <si>
    <t xml:space="preserve">TP1 a TP4:</t>
  </si>
  <si>
    <t xml:space="preserve">Trabajos Prácticos 1 a 4</t>
  </si>
  <si>
    <t xml:space="preserve">TPR:</t>
  </si>
  <si>
    <t xml:space="preserve">Trabajo Práctico Recuperatorio (sólo uno, para regularizar o para aprobar/promocionar).</t>
  </si>
  <si>
    <t xml:space="preserve">P1 a P4:</t>
  </si>
  <si>
    <t xml:space="preserve">Parciales 1 a 4</t>
  </si>
  <si>
    <t xml:space="preserve">PR:</t>
  </si>
  <si>
    <t xml:space="preserve">Parcial recuperatorio (sólo uno, para regularizar o para aprobar/promocionar).</t>
  </si>
  <si>
    <t xml:space="preserve">P5:</t>
  </si>
  <si>
    <t xml:space="preserve">Parcial 5 para Aprobación Directa o Promoción (no aplica a Regularidad).</t>
  </si>
  <si>
    <t xml:space="preserve">P4P:</t>
  </si>
  <si>
    <t xml:space="preserve">Promedio de los Parciales 1 a 4</t>
  </si>
  <si>
    <t xml:space="preserve">PromCues:</t>
  </si>
  <si>
    <t xml:space="preserve">Promedio de los 30 cuestionarios</t>
  </si>
  <si>
    <t xml:space="preserve">PromDes:</t>
  </si>
  <si>
    <t xml:space="preserve">Promedio de los 4 desafíos</t>
  </si>
  <si>
    <t xml:space="preserve">NFTP:</t>
  </si>
  <si>
    <t xml:space="preserve">Nota Final de Trabajos Prácticos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</si>
</sst>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color rgb="FF0000FF"/>
      <name val="Calibri"/>
      <family val="2"/>
      <charset val="1"/>
    </font>
    <font>
      <i val="true"/>
      <sz val="10"/>
      <color rgb="FF0000FF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C00000"/>
      <name val="Calibri"/>
      <family val="2"/>
      <charset val="1"/>
    </font>
    <font>
      <b val="true"/>
      <sz val="10"/>
      <color rgb="FF17375E"/>
      <name val="Calibri"/>
      <family val="2"/>
      <charset val="1"/>
    </font>
    <font>
      <b val="true"/>
      <sz val="11"/>
      <color rgb="FF632523"/>
      <name val="Calibri"/>
      <family val="2"/>
      <charset val="1"/>
    </font>
    <font>
      <b val="true"/>
      <sz val="10"/>
      <color rgb="FF632523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4BD"/>
        <bgColor rgb="FFC6D9F1"/>
      </patternFill>
    </fill>
    <fill>
      <patternFill patternType="solid">
        <fgColor rgb="FFC6D9F1"/>
        <bgColor rgb="FFD7E4BD"/>
      </patternFill>
    </fill>
    <fill>
      <patternFill patternType="solid">
        <fgColor rgb="FF92D050"/>
        <bgColor rgb="FFC4BD97"/>
      </patternFill>
    </fill>
    <fill>
      <patternFill patternType="solid">
        <fgColor rgb="FFC4BD97"/>
        <bgColor rgb="FFD7E4B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1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3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4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6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7.7"/>
    <col collapsed="false" customWidth="true" hidden="false" outlineLevel="0" max="3" min="3" style="0" width="3.86"/>
    <col collapsed="false" customWidth="true" hidden="false" outlineLevel="0" max="6" min="4" style="0" width="3.57"/>
    <col collapsed="false" customWidth="true" hidden="false" outlineLevel="0" max="9" min="7" style="0" width="4"/>
    <col collapsed="false" customWidth="true" hidden="false" outlineLevel="0" max="10" min="10" style="0" width="4.14"/>
    <col collapsed="false" customWidth="true" hidden="false" outlineLevel="0" max="11" min="11" style="0" width="4"/>
    <col collapsed="false" customWidth="true" hidden="false" outlineLevel="0" max="12" min="12" style="0" width="4.14"/>
    <col collapsed="false" customWidth="true" hidden="false" outlineLevel="0" max="13" min="13" style="0" width="4"/>
    <col collapsed="false" customWidth="true" hidden="false" outlineLevel="0" max="14" min="14" style="0" width="3.7"/>
    <col collapsed="false" customWidth="true" hidden="false" outlineLevel="0" max="15" min="15" style="0" width="3.57"/>
    <col collapsed="false" customWidth="true" hidden="false" outlineLevel="0" max="17" min="16" style="0" width="3.86"/>
    <col collapsed="false" customWidth="true" hidden="false" outlineLevel="0" max="18" min="18" style="0" width="4.14"/>
    <col collapsed="false" customWidth="true" hidden="false" outlineLevel="0" max="21" min="19" style="0" width="4"/>
    <col collapsed="false" customWidth="true" hidden="false" outlineLevel="0" max="22" min="22" style="0" width="4.14"/>
    <col collapsed="false" customWidth="true" hidden="false" outlineLevel="0" max="32" min="23" style="0" width="4"/>
    <col collapsed="false" customWidth="true" hidden="false" outlineLevel="0" max="33" min="33" style="0" width="9"/>
    <col collapsed="false" customWidth="true" hidden="false" outlineLevel="0" max="34" min="34" style="0" width="4.43"/>
    <col collapsed="false" customWidth="true" hidden="false" outlineLevel="0" max="38" min="35" style="0" width="4.14"/>
    <col collapsed="false" customWidth="true" hidden="false" outlineLevel="0" max="39" min="39" style="0" width="8"/>
    <col collapsed="false" customWidth="true" hidden="false" outlineLevel="0" max="40" min="40" style="0" width="3.14"/>
    <col collapsed="false" customWidth="true" hidden="false" outlineLevel="0" max="45" min="41" style="0" width="4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customFormat="false" ht="15.05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1"/>
      <c r="R2" s="1"/>
      <c r="S2" s="3" t="s">
        <v>1</v>
      </c>
      <c r="T2" s="3"/>
      <c r="U2" s="3"/>
      <c r="V2" s="4" t="str">
        <f aca="false">IF(AND(COUNTIF(C9:G9, "&gt;=7")&gt;=4, L8&gt;=8, L9&gt;=8, COUNTIF(AO6:AS6, "&gt;=7")&gt;=4, H9&gt;=6), "Aprobación Directa",  IF(AND(COUNTIF(C9:G9, "&gt;=7")&gt;=4, L8&gt;=8, L9&gt;=8, COUNTIF(AO6:AS6, "&gt;=7")&gt;=4, H9&lt;6), "Promocionado", IF(AND(L9&gt;=4, OR(COUNTIF(C9:G9, "&gt;=4")&gt;=3, COUNTIF(E9:G9, "&gt;=4")&gt;=2)), "Regular", IF(OR(G9&gt;=1, AS6&gt;=1, COUNTIF(C9:G9,"&gt;=1")+COUNTIF(AO6:AS6,"&gt;=1")&gt;=8), "Libre", "Abandonó"))))</f>
        <v>Abandonó</v>
      </c>
      <c r="W2" s="4"/>
      <c r="X2" s="4"/>
      <c r="Y2" s="4"/>
      <c r="Z2" s="4"/>
      <c r="AA2" s="4"/>
      <c r="AB2" s="4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5"/>
      <c r="AQ2" s="5"/>
      <c r="AR2" s="5"/>
      <c r="AS2" s="5"/>
    </row>
    <row r="3" customFormat="false" ht="15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3" t="s">
        <v>2</v>
      </c>
      <c r="T3" s="3"/>
      <c r="U3" s="3"/>
      <c r="V3" s="6" t="str">
        <f aca="false">IF(V2="Aprobación Directa", IF(G9&gt;=1,  IF(COUNTIF(C9:F9, "&gt;=1") &lt;&gt; 4, ROUND((SUM(C9:H9)+L9)/6, 0), ROUND((SUM(C9:G9)-MIN(C9:G9)+H9+L9)/6, 0)), ROUND((C9+D9+E9+F9+H9+L9)/6, 0)), "--")</f>
        <v>--</v>
      </c>
      <c r="W3" s="7" t="s">
        <v>3</v>
      </c>
      <c r="X3" s="7"/>
      <c r="Y3" s="7"/>
      <c r="Z3" s="7"/>
      <c r="AA3" s="7"/>
      <c r="AB3" s="7"/>
      <c r="AC3" s="7"/>
      <c r="AD3" s="7"/>
      <c r="AE3" s="7"/>
      <c r="AF3" s="8"/>
      <c r="AG3" s="8"/>
      <c r="AH3" s="1"/>
      <c r="AI3" s="1"/>
      <c r="AJ3" s="1"/>
      <c r="AK3" s="1"/>
      <c r="AL3" s="1"/>
      <c r="AM3" s="1"/>
      <c r="AN3" s="1"/>
      <c r="AO3" s="1"/>
      <c r="AP3" s="5"/>
      <c r="AQ3" s="5"/>
      <c r="AR3" s="5"/>
      <c r="AS3" s="5"/>
    </row>
    <row r="4" customFormat="false" ht="15" hidden="false" customHeight="false" outlineLevel="0" collapsed="false">
      <c r="A4" s="9"/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customFormat="false" ht="15" hidden="false" customHeight="false" outlineLevel="0" collapsed="false">
      <c r="A5" s="10" t="s">
        <v>4</v>
      </c>
      <c r="B5" s="10"/>
      <c r="C5" s="11" t="s">
        <v>5</v>
      </c>
      <c r="D5" s="10" t="s">
        <v>6</v>
      </c>
      <c r="E5" s="10" t="s">
        <v>7</v>
      </c>
      <c r="F5" s="10" t="s">
        <v>8</v>
      </c>
      <c r="G5" s="10" t="s">
        <v>9</v>
      </c>
      <c r="H5" s="10" t="s">
        <v>10</v>
      </c>
      <c r="I5" s="10" t="s">
        <v>11</v>
      </c>
      <c r="J5" s="10" t="s">
        <v>12</v>
      </c>
      <c r="K5" s="10" t="s">
        <v>13</v>
      </c>
      <c r="L5" s="10" t="s">
        <v>14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  <c r="R5" s="10" t="s">
        <v>20</v>
      </c>
      <c r="S5" s="10" t="s">
        <v>21</v>
      </c>
      <c r="T5" s="10" t="s">
        <v>22</v>
      </c>
      <c r="U5" s="10" t="s">
        <v>23</v>
      </c>
      <c r="V5" s="10" t="s">
        <v>24</v>
      </c>
      <c r="W5" s="10" t="s">
        <v>25</v>
      </c>
      <c r="X5" s="10" t="s">
        <v>26</v>
      </c>
      <c r="Y5" s="10" t="s">
        <v>27</v>
      </c>
      <c r="Z5" s="10" t="s">
        <v>28</v>
      </c>
      <c r="AA5" s="10" t="s">
        <v>29</v>
      </c>
      <c r="AB5" s="10" t="s">
        <v>30</v>
      </c>
      <c r="AC5" s="10" t="s">
        <v>31</v>
      </c>
      <c r="AD5" s="10" t="s">
        <v>32</v>
      </c>
      <c r="AE5" s="10" t="s">
        <v>33</v>
      </c>
      <c r="AF5" s="10" t="s">
        <v>34</v>
      </c>
      <c r="AG5" s="12" t="s">
        <v>35</v>
      </c>
      <c r="AH5" s="5"/>
      <c r="AI5" s="10" t="s">
        <v>36</v>
      </c>
      <c r="AJ5" s="10" t="s">
        <v>37</v>
      </c>
      <c r="AK5" s="10" t="s">
        <v>38</v>
      </c>
      <c r="AL5" s="10" t="s">
        <v>39</v>
      </c>
      <c r="AM5" s="12" t="s">
        <v>40</v>
      </c>
      <c r="AN5" s="5"/>
      <c r="AO5" s="10" t="s">
        <v>41</v>
      </c>
      <c r="AP5" s="10" t="s">
        <v>42</v>
      </c>
      <c r="AQ5" s="10" t="s">
        <v>43</v>
      </c>
      <c r="AR5" s="10" t="s">
        <v>44</v>
      </c>
      <c r="AS5" s="10" t="s">
        <v>45</v>
      </c>
    </row>
    <row r="6" customFormat="false" ht="13.8" hidden="false" customHeight="false" outlineLevel="0" collapsed="false">
      <c r="A6" s="10" t="s">
        <v>46</v>
      </c>
      <c r="B6" s="10"/>
      <c r="C6" s="13" t="n">
        <v>9</v>
      </c>
      <c r="D6" s="13" t="n">
        <v>10</v>
      </c>
      <c r="E6" s="13" t="n">
        <v>10</v>
      </c>
      <c r="F6" s="13" t="n">
        <v>9</v>
      </c>
      <c r="G6" s="13" t="n">
        <v>9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4" t="n">
        <f aca="false">SUM(C6:AF6)/30</f>
        <v>1.56666666666667</v>
      </c>
      <c r="AH6" s="5"/>
      <c r="AI6" s="13" t="n">
        <v>10</v>
      </c>
      <c r="AJ6" s="13"/>
      <c r="AK6" s="13"/>
      <c r="AL6" s="13"/>
      <c r="AM6" s="14" t="n">
        <f aca="false">SUM(AI6:AL6)/4</f>
        <v>2.5</v>
      </c>
      <c r="AN6" s="5"/>
      <c r="AO6" s="13"/>
      <c r="AP6" s="13"/>
      <c r="AQ6" s="13"/>
      <c r="AR6" s="13"/>
      <c r="AS6" s="13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5" t="s">
        <v>47</v>
      </c>
      <c r="AC7" s="15"/>
      <c r="AD7" s="15"/>
      <c r="AE7" s="15"/>
      <c r="AF7" s="15"/>
      <c r="AG7" s="16" t="n">
        <v>0.1</v>
      </c>
      <c r="AH7" s="1"/>
      <c r="AI7" s="1"/>
      <c r="AJ7" s="1"/>
      <c r="AK7" s="1"/>
      <c r="AL7" s="1"/>
      <c r="AM7" s="16" t="n">
        <v>0.2</v>
      </c>
      <c r="AN7" s="1"/>
      <c r="AO7" s="15" t="n">
        <v>0.175</v>
      </c>
      <c r="AP7" s="15"/>
      <c r="AQ7" s="15"/>
      <c r="AR7" s="15"/>
      <c r="AS7" s="15"/>
    </row>
    <row r="8" customFormat="false" ht="15" hidden="false" customHeight="false" outlineLevel="0" collapsed="false">
      <c r="A8" s="10" t="s">
        <v>48</v>
      </c>
      <c r="B8" s="10"/>
      <c r="C8" s="6" t="s">
        <v>49</v>
      </c>
      <c r="D8" s="6" t="s">
        <v>50</v>
      </c>
      <c r="E8" s="6" t="s">
        <v>51</v>
      </c>
      <c r="F8" s="6" t="s">
        <v>52</v>
      </c>
      <c r="G8" s="17" t="s">
        <v>53</v>
      </c>
      <c r="H8" s="18" t="s">
        <v>54</v>
      </c>
      <c r="I8" s="1"/>
      <c r="J8" s="3" t="s">
        <v>55</v>
      </c>
      <c r="K8" s="3"/>
      <c r="L8" s="19" t="n">
        <f aca="false">IF(G9&gt;=1,  IF(COUNTIF(C9:F9, "&gt;=1") &lt;&gt; 4, ROUND(SUM(C9:G9)/4, 0), ROUND((SUM(C9:G9) - MIN(C9:G9))/4, 0)), ROUND(SUM(C9:F9)/4, 0))</f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customFormat="false" ht="15" hidden="false" customHeight="false" outlineLevel="0" collapsed="false">
      <c r="A9" s="10" t="s">
        <v>46</v>
      </c>
      <c r="B9" s="10"/>
      <c r="C9" s="20"/>
      <c r="D9" s="20"/>
      <c r="E9" s="20"/>
      <c r="F9" s="20"/>
      <c r="G9" s="21"/>
      <c r="H9" s="22"/>
      <c r="I9" s="1"/>
      <c r="J9" s="3" t="s">
        <v>56</v>
      </c>
      <c r="K9" s="3"/>
      <c r="L9" s="19" t="n">
        <f aca="false">IF(AS6&gt;=1, IF(COUNTIF(AO6:AR6, "&gt;=1") &lt;&gt;4, ROUND(AG6*AG7 + AM6*AM7 + SUM(AO6:AS6)*AO7, 0), ROUND(AG6*AG7 + AM6*AM7 + (SUM(AO6:AS6) - MIN(AO6:AS6))*AO7, 0)), ROUND(AG6*AG7 + AM6*AM7 + SUM(AO6:AR6)*AO7, 0))</f>
        <v>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5"/>
      <c r="Y9" s="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customFormat="false" ht="15" hidden="false" customHeight="false" outlineLevel="0" collapsed="false">
      <c r="A12" s="23" t="s">
        <v>57</v>
      </c>
      <c r="B12" s="23"/>
      <c r="C12" s="2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customFormat="false" ht="15" hidden="false" customHeight="false" outlineLevel="0" collapsed="false">
      <c r="A14" s="1"/>
      <c r="B14" s="24" t="s">
        <v>58</v>
      </c>
      <c r="C14" s="24"/>
      <c r="D14" s="5" t="s">
        <v>59</v>
      </c>
      <c r="E14" s="5"/>
      <c r="F14" s="5"/>
      <c r="G14" s="5"/>
      <c r="H14" s="5"/>
      <c r="I14" s="5"/>
      <c r="J14" s="5"/>
      <c r="K14" s="5"/>
      <c r="L14" s="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customFormat="false" ht="15" hidden="false" customHeight="false" outlineLevel="0" collapsed="false">
      <c r="A15" s="1"/>
      <c r="B15" s="24" t="s">
        <v>60</v>
      </c>
      <c r="C15" s="24"/>
      <c r="D15" s="5" t="s">
        <v>61</v>
      </c>
      <c r="E15" s="5"/>
      <c r="F15" s="5"/>
      <c r="G15" s="5"/>
      <c r="H15" s="5"/>
      <c r="I15" s="5"/>
      <c r="J15" s="5"/>
      <c r="K15" s="5"/>
      <c r="L15" s="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customFormat="false" ht="15" hidden="false" customHeight="false" outlineLevel="0" collapsed="false">
      <c r="A16" s="1"/>
      <c r="B16" s="24" t="s">
        <v>62</v>
      </c>
      <c r="C16" s="24"/>
      <c r="D16" s="5" t="s">
        <v>63</v>
      </c>
      <c r="E16" s="5"/>
      <c r="F16" s="5"/>
      <c r="G16" s="5"/>
      <c r="H16" s="5"/>
      <c r="I16" s="5"/>
      <c r="J16" s="5"/>
      <c r="K16" s="5"/>
      <c r="L16" s="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customFormat="false" ht="15" hidden="false" customHeight="false" outlineLevel="0" collapsed="false">
      <c r="A17" s="1"/>
      <c r="B17" s="24" t="s">
        <v>64</v>
      </c>
      <c r="C17" s="1"/>
      <c r="D17" s="5" t="s">
        <v>65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customFormat="false" ht="15" hidden="false" customHeight="false" outlineLevel="0" collapsed="false">
      <c r="A18" s="1"/>
      <c r="B18" s="25" t="s">
        <v>66</v>
      </c>
      <c r="C18" s="24"/>
      <c r="D18" s="5" t="s">
        <v>67</v>
      </c>
      <c r="E18" s="5"/>
      <c r="F18" s="5"/>
      <c r="G18" s="5"/>
      <c r="H18" s="5"/>
      <c r="I18" s="5"/>
      <c r="J18" s="5"/>
      <c r="K18" s="5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customFormat="false" ht="15" hidden="false" customHeight="false" outlineLevel="0" collapsed="false">
      <c r="A19" s="1"/>
      <c r="B19" s="26" t="s">
        <v>68</v>
      </c>
      <c r="C19" s="1"/>
      <c r="D19" s="5" t="s">
        <v>69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customFormat="false" ht="15" hidden="false" customHeight="false" outlineLevel="0" collapsed="false">
      <c r="A20" s="1"/>
      <c r="B20" s="27" t="s">
        <v>70</v>
      </c>
      <c r="C20" s="24"/>
      <c r="D20" s="5" t="s">
        <v>71</v>
      </c>
      <c r="E20" s="5"/>
      <c r="F20" s="5"/>
      <c r="G20" s="5"/>
      <c r="H20" s="5"/>
      <c r="I20" s="5"/>
      <c r="J20" s="5"/>
      <c r="K20" s="5"/>
      <c r="L20" s="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customFormat="false" ht="15" hidden="false" customHeight="false" outlineLevel="0" collapsed="false">
      <c r="A21" s="1"/>
      <c r="B21" s="24" t="s">
        <v>72</v>
      </c>
      <c r="C21" s="24"/>
      <c r="D21" s="5" t="s">
        <v>73</v>
      </c>
      <c r="E21" s="5"/>
      <c r="F21" s="5"/>
      <c r="G21" s="5"/>
      <c r="H21" s="5"/>
      <c r="I21" s="5"/>
      <c r="J21" s="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customFormat="false" ht="15" hidden="false" customHeight="false" outlineLevel="0" collapsed="false">
      <c r="A22" s="1"/>
      <c r="B22" s="24" t="s">
        <v>74</v>
      </c>
      <c r="C22" s="24"/>
      <c r="D22" s="5" t="s">
        <v>75</v>
      </c>
      <c r="E22" s="5"/>
      <c r="F22" s="5"/>
      <c r="G22" s="5"/>
      <c r="H22" s="5"/>
      <c r="I22" s="5"/>
      <c r="J22" s="5"/>
      <c r="K22" s="5"/>
      <c r="L22" s="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customFormat="false" ht="15" hidden="false" customHeight="false" outlineLevel="0" collapsed="false">
      <c r="A23" s="1"/>
      <c r="B23" s="24" t="s">
        <v>76</v>
      </c>
      <c r="C23" s="24"/>
      <c r="D23" s="5" t="s">
        <v>77</v>
      </c>
      <c r="E23" s="5"/>
      <c r="F23" s="5"/>
      <c r="G23" s="5"/>
      <c r="H23" s="5"/>
      <c r="I23" s="5"/>
      <c r="J23" s="5"/>
      <c r="K23" s="5"/>
      <c r="L23" s="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customFormat="false" ht="15" hidden="false" customHeight="false" outlineLevel="0" collapsed="false">
      <c r="A24" s="1"/>
      <c r="B24" s="24" t="s">
        <v>78</v>
      </c>
      <c r="C24" s="24"/>
      <c r="D24" s="5" t="s">
        <v>79</v>
      </c>
      <c r="E24" s="5"/>
      <c r="F24" s="5"/>
      <c r="G24" s="5"/>
      <c r="H24" s="5"/>
      <c r="I24" s="5"/>
      <c r="J24" s="5"/>
      <c r="K24" s="5"/>
      <c r="L24" s="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</sheetData>
  <sheetProtection sheet="true" password="d2a0" objects="true" scenarios="true" selectLockedCells="true"/>
  <mergeCells count="9">
    <mergeCell ref="A2:O2"/>
    <mergeCell ref="S2:U2"/>
    <mergeCell ref="V2:AB2"/>
    <mergeCell ref="S3:U3"/>
    <mergeCell ref="W3:AE3"/>
    <mergeCell ref="AB7:AF7"/>
    <mergeCell ref="AO7:AS7"/>
    <mergeCell ref="J8:K8"/>
    <mergeCell ref="J9:K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2015-03-14T22:07:22Z</dcterms:created>
  <dc:creator>anastrub</dc:creator>
  <dc:description/>
  <dc:language>es-AR</dc:language>
  <cp:lastModifiedBy/>
  <dcterms:modified xsi:type="dcterms:W3CDTF">2020-04-19T01:45:42Z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