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b8f3ebcaa3bbf483/Escritorio/facultad/tercer año/PRACTICAS/"/>
    </mc:Choice>
  </mc:AlternateContent>
  <xr:revisionPtr revIDLastSave="86" documentId="11_5CD40A82DE2D83C6916251E5F287D017F2F53B3B" xr6:coauthVersionLast="47" xr6:coauthVersionMax="47" xr10:uidLastSave="{A27000AA-2AF0-40E0-991E-579DE65F6396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aT/pm26FxSVsu104ts8Hh05ICPQ1UUN4+TwuoTl1hrU="/>
    </ext>
  </extLst>
</workbook>
</file>

<file path=xl/calcChain.xml><?xml version="1.0" encoding="utf-8"?>
<calcChain xmlns="http://schemas.openxmlformats.org/spreadsheetml/2006/main">
  <c r="D24" i="1" l="1"/>
  <c r="B25" i="1" s="1"/>
  <c r="D25" i="1"/>
  <c r="B26" i="1" s="1"/>
  <c r="D26" i="1"/>
  <c r="B27" i="1" s="1"/>
  <c r="D27" i="1"/>
  <c r="B28" i="1" s="1"/>
  <c r="D28" i="1"/>
  <c r="B29" i="1" s="1"/>
  <c r="D29" i="1"/>
  <c r="B30" i="1" s="1"/>
  <c r="D30" i="1"/>
  <c r="B31" i="1" s="1"/>
  <c r="D31" i="1"/>
  <c r="B32" i="1" s="1"/>
  <c r="D32" i="1"/>
  <c r="B33" i="1" s="1"/>
  <c r="D33" i="1"/>
  <c r="B34" i="1" s="1"/>
  <c r="D34" i="1"/>
  <c r="B35" i="1" s="1"/>
  <c r="D35" i="1"/>
  <c r="B36" i="1" s="1"/>
  <c r="D36" i="1"/>
  <c r="D7" i="1" l="1"/>
  <c r="B8" i="1" s="1"/>
  <c r="D8" i="1" s="1"/>
  <c r="B9" i="1" s="1"/>
  <c r="D9" i="1" s="1"/>
  <c r="B10" i="1" s="1"/>
  <c r="D10" i="1" l="1"/>
  <c r="B11" i="1" s="1"/>
  <c r="D11" i="1" l="1"/>
  <c r="B12" i="1" s="1"/>
  <c r="D12" i="1" l="1"/>
  <c r="B13" i="1" s="1"/>
  <c r="D13" i="1" l="1"/>
  <c r="B14" i="1" s="1"/>
  <c r="D14" i="1" l="1"/>
  <c r="B15" i="1" l="1"/>
  <c r="D15" i="1" s="1"/>
</calcChain>
</file>

<file path=xl/sharedStrings.xml><?xml version="1.0" encoding="utf-8"?>
<sst xmlns="http://schemas.openxmlformats.org/spreadsheetml/2006/main" count="34" uniqueCount="23">
  <si>
    <t>Actividades</t>
  </si>
  <si>
    <t>Inicio</t>
  </si>
  <si>
    <t>Duración (días) 125 días</t>
  </si>
  <si>
    <t>Fin</t>
  </si>
  <si>
    <t>Investigación y planificación</t>
  </si>
  <si>
    <t>Diseño de la interfaz y la estructura</t>
  </si>
  <si>
    <t>Desarrollo del backend</t>
  </si>
  <si>
    <t>Desarrollo del frontend</t>
  </si>
  <si>
    <t>Integración de funcionalidades adicionales</t>
  </si>
  <si>
    <t>Pruebas y depuración</t>
  </si>
  <si>
    <t>Optimización y ajustes</t>
  </si>
  <si>
    <t>Lanzamiento y despliegue</t>
  </si>
  <si>
    <t>Monitoreo y mantenimiento</t>
  </si>
  <si>
    <t>diagrama de gantt( actividades generales)</t>
  </si>
  <si>
    <t xml:space="preserve">actividades </t>
  </si>
  <si>
    <t>inicio</t>
  </si>
  <si>
    <t>fin</t>
  </si>
  <si>
    <t>durancion(dias de 4 horas)</t>
  </si>
  <si>
    <t>inicio de proyecto</t>
  </si>
  <si>
    <t>fin de proyecto(estimativo)</t>
  </si>
  <si>
    <t>etapa 4: desarrollo (eleccion de lenguaje)</t>
  </si>
  <si>
    <t>actividad a desarrollar</t>
  </si>
  <si>
    <r>
      <rPr>
        <b/>
        <sz val="14"/>
        <color theme="1"/>
        <rFont val="Calibri"/>
        <family val="2"/>
        <scheme val="minor"/>
      </rPr>
      <t>ACLARACION</t>
    </r>
    <r>
      <rPr>
        <sz val="11"/>
        <color theme="1"/>
        <rFont val="Calibri"/>
        <family val="2"/>
        <scheme val="minor"/>
      </rPr>
      <t>: el grafico de gantt general se hizo en una duracion 
de dias tomando todo el dia como medida, en actividades precisas se comienza a utilizar la medicion de 4 horas de trabajo profeccional en el proyecto.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</si>
</sst>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</font>
    <font>
      <b/>
      <sz val="11"/>
      <color rgb="FFFFFFFF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family val="2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theme="6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95B3D7"/>
      </right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 style="thin">
        <color rgb="FF95B3D7"/>
      </left>
      <right/>
      <top style="thin">
        <color rgb="FF95B3D7"/>
      </top>
      <bottom style="thin">
        <color rgb="FF95B3D7"/>
      </bottom>
      <diagonal/>
    </border>
    <border>
      <left/>
      <right/>
      <top style="thin">
        <color rgb="FF95B3D7"/>
      </top>
      <bottom style="thin">
        <color rgb="FF95B3D7"/>
      </bottom>
      <diagonal/>
    </border>
    <border>
      <left/>
      <right style="thin">
        <color rgb="FF95B3D7"/>
      </right>
      <top/>
      <bottom/>
      <diagonal/>
    </border>
    <border>
      <left style="thin">
        <color rgb="FF95B3D7"/>
      </left>
      <right style="thin">
        <color rgb="FF95B3D7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14" fontId="5" fillId="3" borderId="2" xfId="0" applyNumberFormat="1" applyFont="1" applyFill="1" applyBorder="1"/>
    <xf numFmtId="0" fontId="5" fillId="3" borderId="2" xfId="0" applyFont="1" applyFill="1" applyBorder="1" applyAlignment="1">
      <alignment horizontal="center"/>
    </xf>
    <xf numFmtId="14" fontId="5" fillId="3" borderId="3" xfId="0" applyNumberFormat="1" applyFont="1" applyFill="1" applyBorder="1"/>
    <xf numFmtId="0" fontId="5" fillId="0" borderId="4" xfId="0" applyFont="1" applyBorder="1" applyAlignment="1">
      <alignment horizontal="center"/>
    </xf>
    <xf numFmtId="14" fontId="5" fillId="0" borderId="5" xfId="0" applyNumberFormat="1" applyFont="1" applyBorder="1"/>
    <xf numFmtId="0" fontId="5" fillId="0" borderId="5" xfId="0" applyFont="1" applyBorder="1" applyAlignment="1">
      <alignment horizontal="center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4" fillId="0" borderId="0" xfId="0" applyFont="1" applyFill="1"/>
    <xf numFmtId="0" fontId="5" fillId="0" borderId="8" xfId="0" applyFont="1" applyFill="1" applyBorder="1"/>
    <xf numFmtId="0" fontId="7" fillId="0" borderId="0" xfId="0" applyFont="1"/>
    <xf numFmtId="0" fontId="6" fillId="0" borderId="8" xfId="0" applyFont="1" applyFill="1" applyBorder="1" applyAlignment="1">
      <alignment horizontal="center"/>
    </xf>
    <xf numFmtId="0" fontId="6" fillId="0" borderId="8" xfId="0" applyFont="1" applyFill="1" applyBorder="1"/>
    <xf numFmtId="0" fontId="6" fillId="0" borderId="9" xfId="0" applyFont="1" applyFill="1" applyBorder="1"/>
    <xf numFmtId="0" fontId="6" fillId="0" borderId="8" xfId="0" applyFont="1" applyFill="1" applyBorder="1" applyAlignment="1">
      <alignment horizontal="right"/>
    </xf>
    <xf numFmtId="0" fontId="1" fillId="0" borderId="0" xfId="0" applyFont="1"/>
    <xf numFmtId="14" fontId="5" fillId="0" borderId="8" xfId="0" applyNumberFormat="1" applyFont="1" applyFill="1" applyBorder="1"/>
    <xf numFmtId="2" fontId="5" fillId="0" borderId="8" xfId="0" applyNumberFormat="1" applyFont="1" applyFill="1" applyBorder="1"/>
    <xf numFmtId="2" fontId="0" fillId="0" borderId="0" xfId="0" applyNumberFormat="1"/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right"/>
    </xf>
    <xf numFmtId="14" fontId="6" fillId="0" borderId="9" xfId="0" applyNumberFormat="1" applyFont="1" applyFill="1" applyBorder="1" applyAlignment="1">
      <alignment horizontal="right"/>
    </xf>
    <xf numFmtId="14" fontId="6" fillId="0" borderId="9" xfId="0" applyNumberFormat="1" applyFont="1" applyFill="1" applyBorder="1"/>
    <xf numFmtId="0" fontId="1" fillId="5" borderId="0" xfId="0" applyFont="1" applyFill="1" applyAlignment="1">
      <alignment wrapText="1"/>
    </xf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/m/yyyy"/>
      <fill>
        <patternFill patternType="none">
          <fgColor indexed="64"/>
          <bgColor indexed="65"/>
        </patternFill>
      </fill>
      <border diagonalUp="0" diagonalDown="0">
        <left/>
        <right style="thin">
          <color rgb="FF95B3D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95B3D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rgb="FF95B3D7"/>
        </left>
        <right style="thin">
          <color rgb="FF95B3D7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95B3D7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rgb="FF95B3D7"/>
        </right>
        <top/>
        <bottom/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 actividades</a:t>
            </a:r>
            <a:r>
              <a:rPr lang="es-AR" baseline="0"/>
              <a:t> generales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Hoja1!$A$7:$A$15</c:f>
              <c:strCache>
                <c:ptCount val="9"/>
                <c:pt idx="0">
                  <c:v>Investigación y planificación</c:v>
                </c:pt>
                <c:pt idx="1">
                  <c:v>Diseño de la interfaz y la estructura</c:v>
                </c:pt>
                <c:pt idx="2">
                  <c:v>Desarrollo del backend</c:v>
                </c:pt>
                <c:pt idx="3">
                  <c:v>Desarrollo del frontend</c:v>
                </c:pt>
                <c:pt idx="4">
                  <c:v>Integración de funcionalidades adicionales</c:v>
                </c:pt>
                <c:pt idx="5">
                  <c:v>Pruebas y depuración</c:v>
                </c:pt>
                <c:pt idx="6">
                  <c:v>Optimización y ajustes</c:v>
                </c:pt>
                <c:pt idx="7">
                  <c:v>Lanzamiento y despliegue</c:v>
                </c:pt>
                <c:pt idx="8">
                  <c:v>Monitoreo y mantenimiento</c:v>
                </c:pt>
              </c:strCache>
            </c:strRef>
          </c:cat>
          <c:val>
            <c:numRef>
              <c:f>Hoja1!$B$7:$B$15</c:f>
              <c:numCache>
                <c:formatCode>m/d/yyyy</c:formatCode>
                <c:ptCount val="9"/>
                <c:pt idx="0">
                  <c:v>45082</c:v>
                </c:pt>
                <c:pt idx="1">
                  <c:v>45106</c:v>
                </c:pt>
                <c:pt idx="2">
                  <c:v>45121</c:v>
                </c:pt>
                <c:pt idx="3">
                  <c:v>45151</c:v>
                </c:pt>
                <c:pt idx="4">
                  <c:v>45181</c:v>
                </c:pt>
                <c:pt idx="5">
                  <c:v>45201</c:v>
                </c:pt>
                <c:pt idx="6">
                  <c:v>45221</c:v>
                </c:pt>
                <c:pt idx="7">
                  <c:v>45241</c:v>
                </c:pt>
                <c:pt idx="8">
                  <c:v>45266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3-4632-8BE0-335D022021AF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Hoja1!$A$7:$A$15</c:f>
              <c:strCache>
                <c:ptCount val="9"/>
                <c:pt idx="0">
                  <c:v>Investigación y planificación</c:v>
                </c:pt>
                <c:pt idx="1">
                  <c:v>Diseño de la interfaz y la estructura</c:v>
                </c:pt>
                <c:pt idx="2">
                  <c:v>Desarrollo del backend</c:v>
                </c:pt>
                <c:pt idx="3">
                  <c:v>Desarrollo del frontend</c:v>
                </c:pt>
                <c:pt idx="4">
                  <c:v>Integración de funcionalidades adicionales</c:v>
                </c:pt>
                <c:pt idx="5">
                  <c:v>Pruebas y depuración</c:v>
                </c:pt>
                <c:pt idx="6">
                  <c:v>Optimización y ajustes</c:v>
                </c:pt>
                <c:pt idx="7">
                  <c:v>Lanzamiento y despliegue</c:v>
                </c:pt>
                <c:pt idx="8">
                  <c:v>Monitoreo y mantenimiento</c:v>
                </c:pt>
              </c:strCache>
            </c:strRef>
          </c:cat>
          <c:val>
            <c:numRef>
              <c:f>Hoja1!$C$7:$C$15</c:f>
              <c:numCache>
                <c:formatCode>General</c:formatCode>
                <c:ptCount val="9"/>
                <c:pt idx="0">
                  <c:v>24</c:v>
                </c:pt>
                <c:pt idx="1">
                  <c:v>15</c:v>
                </c:pt>
                <c:pt idx="2">
                  <c:v>30</c:v>
                </c:pt>
                <c:pt idx="3">
                  <c:v>30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25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33-4632-8BE0-335D022021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935808"/>
        <c:axId val="42939648"/>
      </c:barChart>
      <c:catAx>
        <c:axId val="429358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39648"/>
        <c:crosses val="autoZero"/>
        <c:auto val="1"/>
        <c:lblAlgn val="ctr"/>
        <c:lblOffset val="100"/>
        <c:noMultiLvlLbl val="0"/>
      </c:catAx>
      <c:valAx>
        <c:axId val="42939648"/>
        <c:scaling>
          <c:orientation val="minMax"/>
          <c:max val="45276"/>
          <c:min val="45082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293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11642</xdr:colOff>
      <xdr:row>5</xdr:row>
      <xdr:rowOff>11481</xdr:rowOff>
    </xdr:from>
    <xdr:to>
      <xdr:col>16</xdr:col>
      <xdr:colOff>301708</xdr:colOff>
      <xdr:row>17</xdr:row>
      <xdr:rowOff>1174314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577B723-773B-E72A-9A56-66A55722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38695BD-16B4-44F9-800B-B1D5A9DFE979}" name="Tabla1" displayName="Tabla1" ref="A23:D36" totalsRowShown="0" headerRowDxfId="2" dataDxfId="3">
  <autoFilter ref="A23:D36" xr:uid="{138695BD-16B4-44F9-800B-B1D5A9DFE979}"/>
  <tableColumns count="4">
    <tableColumn id="1" xr3:uid="{9521CEFC-74D4-45B9-81FD-1399A472AFEB}" name="actividades " dataDxfId="5"/>
    <tableColumn id="2" xr3:uid="{7CABE872-9B64-4EBE-8ADE-F04B24B56AF2}" name="inicio" dataDxfId="4"/>
    <tableColumn id="3" xr3:uid="{D9C9F1AF-E038-4419-A07F-6DD3014D379A}" name="durancion(dias de 4 horas)" dataDxfId="1"/>
    <tableColumn id="4" xr3:uid="{AA581E34-28A7-4791-8DA9-B8D47D6BD616}" name="fin" dataDxfId="0">
      <calculatedColumnFormula>SUM(Tabla1[[#This Row],[inicio]]+Tabla1[[#This Row],[durancion(dias de 4 horas)]])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72" zoomScaleNormal="100" workbookViewId="0">
      <selection activeCell="E4" sqref="E4"/>
    </sheetView>
  </sheetViews>
  <sheetFormatPr baseColWidth="10" defaultColWidth="14.42578125" defaultRowHeight="15" customHeight="1" x14ac:dyDescent="0.25"/>
  <cols>
    <col min="1" max="1" width="59" customWidth="1"/>
    <col min="2" max="2" width="17.7109375" customWidth="1"/>
    <col min="3" max="3" width="24.7109375" customWidth="1"/>
    <col min="4" max="4" width="17.7109375" customWidth="1"/>
    <col min="5" max="5" width="10.7109375" customWidth="1"/>
    <col min="6" max="6" width="17.7109375" customWidth="1"/>
    <col min="7" max="7" width="15.42578125" customWidth="1"/>
    <col min="8" max="8" width="14.42578125" customWidth="1"/>
    <col min="9" max="26" width="10.7109375" customWidth="1"/>
  </cols>
  <sheetData>
    <row r="1" spans="1:12" ht="14.25" customHeight="1" x14ac:dyDescent="0.25">
      <c r="E1" s="18"/>
      <c r="F1" s="18"/>
      <c r="G1" s="18"/>
      <c r="H1" s="18"/>
      <c r="I1" s="18"/>
      <c r="J1" s="18"/>
      <c r="K1" s="18"/>
      <c r="L1" s="18"/>
    </row>
    <row r="2" spans="1:12" ht="14.25" customHeight="1" x14ac:dyDescent="0.25"/>
    <row r="3" spans="1:12" ht="25.5" customHeight="1" x14ac:dyDescent="0.25"/>
    <row r="4" spans="1:12" ht="31.5" customHeight="1" x14ac:dyDescent="0.35">
      <c r="A4" s="20" t="s">
        <v>13</v>
      </c>
    </row>
    <row r="5" spans="1:12" ht="14.25" customHeight="1" x14ac:dyDescent="0.25"/>
    <row r="6" spans="1:12" ht="14.25" customHeight="1" x14ac:dyDescent="0.25">
      <c r="A6" s="1" t="s">
        <v>0</v>
      </c>
      <c r="B6" s="2" t="s">
        <v>1</v>
      </c>
      <c r="C6" s="3" t="s">
        <v>2</v>
      </c>
      <c r="D6" s="4" t="s">
        <v>3</v>
      </c>
    </row>
    <row r="7" spans="1:12" ht="14.25" customHeight="1" x14ac:dyDescent="0.25">
      <c r="A7" s="5" t="s">
        <v>4</v>
      </c>
      <c r="B7" s="6">
        <v>45082</v>
      </c>
      <c r="C7" s="7">
        <v>24</v>
      </c>
      <c r="D7" s="8">
        <f>SUM(B7+C7)</f>
        <v>45106</v>
      </c>
      <c r="H7" s="15"/>
    </row>
    <row r="8" spans="1:12" ht="14.25" customHeight="1" x14ac:dyDescent="0.25">
      <c r="A8" s="9" t="s">
        <v>5</v>
      </c>
      <c r="B8" s="10">
        <f>D7</f>
        <v>45106</v>
      </c>
      <c r="C8" s="11">
        <v>15</v>
      </c>
      <c r="D8" s="8">
        <f>SUM(B8+C8)</f>
        <v>45121</v>
      </c>
      <c r="H8" s="15"/>
    </row>
    <row r="9" spans="1:12" ht="14.25" customHeight="1" x14ac:dyDescent="0.25">
      <c r="A9" s="5" t="s">
        <v>6</v>
      </c>
      <c r="B9" s="10">
        <f>D8</f>
        <v>45121</v>
      </c>
      <c r="C9" s="7">
        <v>30</v>
      </c>
      <c r="D9" s="8">
        <f>SUM(B9+C9)</f>
        <v>45151</v>
      </c>
      <c r="H9" s="15"/>
    </row>
    <row r="10" spans="1:12" ht="14.25" customHeight="1" x14ac:dyDescent="0.25">
      <c r="A10" s="9" t="s">
        <v>7</v>
      </c>
      <c r="B10" s="10">
        <f>D9</f>
        <v>45151</v>
      </c>
      <c r="C10" s="11">
        <v>30</v>
      </c>
      <c r="D10" s="8">
        <f>SUM(B10+C10)</f>
        <v>45181</v>
      </c>
    </row>
    <row r="11" spans="1:12" ht="14.25" customHeight="1" x14ac:dyDescent="0.25">
      <c r="A11" s="12" t="s">
        <v>8</v>
      </c>
      <c r="B11" s="10">
        <f>D10</f>
        <v>45181</v>
      </c>
      <c r="C11" s="13">
        <v>20</v>
      </c>
      <c r="D11" s="8">
        <f>SUM(B11+C11)</f>
        <v>45201</v>
      </c>
    </row>
    <row r="12" spans="1:12" ht="14.25" customHeight="1" x14ac:dyDescent="0.25">
      <c r="A12" s="14" t="s">
        <v>9</v>
      </c>
      <c r="B12" s="10">
        <f>D11</f>
        <v>45201</v>
      </c>
      <c r="C12" s="14">
        <v>20</v>
      </c>
      <c r="D12" s="8">
        <f>SUM(B12+C12)</f>
        <v>45221</v>
      </c>
    </row>
    <row r="13" spans="1:12" ht="14.25" customHeight="1" x14ac:dyDescent="0.25">
      <c r="A13" s="16" t="s">
        <v>10</v>
      </c>
      <c r="B13" s="10">
        <f>D12</f>
        <v>45221</v>
      </c>
      <c r="C13" s="13">
        <v>20</v>
      </c>
      <c r="D13" s="8">
        <f>SUM(B13+C13)</f>
        <v>45241</v>
      </c>
    </row>
    <row r="14" spans="1:12" ht="14.25" customHeight="1" x14ac:dyDescent="0.25">
      <c r="A14" s="15" t="s">
        <v>11</v>
      </c>
      <c r="B14" s="10">
        <f>D13</f>
        <v>45241</v>
      </c>
      <c r="C14" s="17">
        <v>25</v>
      </c>
      <c r="D14" s="8">
        <f>SUM(B14+C14)</f>
        <v>45266</v>
      </c>
    </row>
    <row r="15" spans="1:12" ht="14.25" customHeight="1" x14ac:dyDescent="0.25">
      <c r="A15" s="16" t="s">
        <v>12</v>
      </c>
      <c r="B15" s="10">
        <f>D14</f>
        <v>45266</v>
      </c>
      <c r="C15" s="13">
        <v>20</v>
      </c>
      <c r="D15" s="8">
        <f>SUM(B15+C15)</f>
        <v>45286</v>
      </c>
    </row>
    <row r="16" spans="1:12" ht="14.25" customHeight="1" x14ac:dyDescent="0.25">
      <c r="A16" s="19"/>
      <c r="B16" s="19"/>
      <c r="C16" s="19"/>
      <c r="D16" s="19"/>
    </row>
    <row r="17" spans="1:4" ht="14.25" customHeight="1" x14ac:dyDescent="0.25">
      <c r="A17" s="19"/>
      <c r="B17" s="22" t="s">
        <v>18</v>
      </c>
      <c r="C17" s="27">
        <v>45082</v>
      </c>
      <c r="D17" s="19"/>
    </row>
    <row r="18" spans="1:4" ht="96.75" customHeight="1" x14ac:dyDescent="0.25">
      <c r="A18" s="33" t="s">
        <v>22</v>
      </c>
      <c r="B18" s="25" t="s">
        <v>19</v>
      </c>
      <c r="C18" s="28">
        <v>45276</v>
      </c>
    </row>
    <row r="19" spans="1:4" ht="14.25" customHeight="1" x14ac:dyDescent="0.25"/>
    <row r="20" spans="1:4" ht="14.25" customHeight="1" x14ac:dyDescent="0.25"/>
    <row r="21" spans="1:4" ht="14.25" customHeight="1" x14ac:dyDescent="0.25"/>
    <row r="22" spans="1:4" ht="14.25" customHeight="1" x14ac:dyDescent="0.25"/>
    <row r="23" spans="1:4" ht="14.25" customHeight="1" x14ac:dyDescent="0.25">
      <c r="A23" s="22" t="s">
        <v>14</v>
      </c>
      <c r="B23" s="22" t="s">
        <v>15</v>
      </c>
      <c r="C23" s="23" t="s">
        <v>17</v>
      </c>
      <c r="D23" s="22" t="s">
        <v>16</v>
      </c>
    </row>
    <row r="24" spans="1:4" ht="14.25" customHeight="1" x14ac:dyDescent="0.25">
      <c r="A24" s="29" t="s">
        <v>20</v>
      </c>
      <c r="B24" s="30">
        <v>45121</v>
      </c>
      <c r="C24" s="21">
        <v>15</v>
      </c>
      <c r="D24" s="31">
        <f>SUM(Tabla1[[#This Row],[inicio]]+Tabla1[[#This Row],[durancion(dias de 4 horas)]])</f>
        <v>45136</v>
      </c>
    </row>
    <row r="25" spans="1:4" ht="14.25" customHeight="1" x14ac:dyDescent="0.25">
      <c r="A25" s="22" t="s">
        <v>21</v>
      </c>
      <c r="B25" s="26">
        <f>D24</f>
        <v>45136</v>
      </c>
      <c r="C25" s="22"/>
      <c r="D25" s="32">
        <f>SUM(Tabla1[[#This Row],[inicio]]+Tabla1[[#This Row],[durancion(dias de 4 horas)]])</f>
        <v>45136</v>
      </c>
    </row>
    <row r="26" spans="1:4" ht="14.25" customHeight="1" x14ac:dyDescent="0.25">
      <c r="A26" s="22" t="s">
        <v>21</v>
      </c>
      <c r="B26" s="26">
        <f t="shared" ref="B26:B36" si="0">D25</f>
        <v>45136</v>
      </c>
      <c r="C26" s="22"/>
      <c r="D26" s="32">
        <f>SUM(Tabla1[[#This Row],[inicio]]+Tabla1[[#This Row],[durancion(dias de 4 horas)]])</f>
        <v>45136</v>
      </c>
    </row>
    <row r="27" spans="1:4" ht="14.25" customHeight="1" x14ac:dyDescent="0.25">
      <c r="A27" s="22" t="s">
        <v>21</v>
      </c>
      <c r="B27" s="26">
        <f t="shared" si="0"/>
        <v>45136</v>
      </c>
      <c r="C27" s="22"/>
      <c r="D27" s="32">
        <f>SUM(Tabla1[[#This Row],[inicio]]+Tabla1[[#This Row],[durancion(dias de 4 horas)]])</f>
        <v>45136</v>
      </c>
    </row>
    <row r="28" spans="1:4" ht="14.25" customHeight="1" x14ac:dyDescent="0.25">
      <c r="A28" s="22" t="s">
        <v>21</v>
      </c>
      <c r="B28" s="26">
        <f t="shared" si="0"/>
        <v>45136</v>
      </c>
      <c r="C28" s="22"/>
      <c r="D28" s="32">
        <f>SUM(Tabla1[[#This Row],[inicio]]+Tabla1[[#This Row],[durancion(dias de 4 horas)]])</f>
        <v>45136</v>
      </c>
    </row>
    <row r="29" spans="1:4" ht="14.25" customHeight="1" x14ac:dyDescent="0.25">
      <c r="A29" s="22" t="s">
        <v>21</v>
      </c>
      <c r="B29" s="26">
        <f t="shared" si="0"/>
        <v>45136</v>
      </c>
      <c r="C29" s="22"/>
      <c r="D29" s="32">
        <f>SUM(Tabla1[[#This Row],[inicio]]+Tabla1[[#This Row],[durancion(dias de 4 horas)]])</f>
        <v>45136</v>
      </c>
    </row>
    <row r="30" spans="1:4" ht="14.25" customHeight="1" x14ac:dyDescent="0.25">
      <c r="A30" s="22" t="s">
        <v>21</v>
      </c>
      <c r="B30" s="26">
        <f t="shared" si="0"/>
        <v>45136</v>
      </c>
      <c r="C30" s="24"/>
      <c r="D30" s="31">
        <f>SUM(Tabla1[[#This Row],[inicio]]+Tabla1[[#This Row],[durancion(dias de 4 horas)]])</f>
        <v>45136</v>
      </c>
    </row>
    <row r="31" spans="1:4" ht="14.25" customHeight="1" x14ac:dyDescent="0.25">
      <c r="A31" s="22" t="s">
        <v>21</v>
      </c>
      <c r="B31" s="26">
        <f t="shared" si="0"/>
        <v>45136</v>
      </c>
      <c r="C31" s="22"/>
      <c r="D31" s="32">
        <f>SUM(Tabla1[[#This Row],[inicio]]+Tabla1[[#This Row],[durancion(dias de 4 horas)]])</f>
        <v>45136</v>
      </c>
    </row>
    <row r="32" spans="1:4" ht="14.25" customHeight="1" x14ac:dyDescent="0.25">
      <c r="A32" s="22" t="s">
        <v>21</v>
      </c>
      <c r="B32" s="26">
        <f t="shared" si="0"/>
        <v>45136</v>
      </c>
      <c r="C32" s="22"/>
      <c r="D32" s="32">
        <f>SUM(Tabla1[[#This Row],[inicio]]+Tabla1[[#This Row],[durancion(dias de 4 horas)]])</f>
        <v>45136</v>
      </c>
    </row>
    <row r="33" spans="1:4" ht="14.25" customHeight="1" x14ac:dyDescent="0.25">
      <c r="A33" s="22" t="s">
        <v>21</v>
      </c>
      <c r="B33" s="26">
        <f t="shared" si="0"/>
        <v>45136</v>
      </c>
      <c r="C33" s="22"/>
      <c r="D33" s="32">
        <f>SUM(Tabla1[[#This Row],[inicio]]+Tabla1[[#This Row],[durancion(dias de 4 horas)]])</f>
        <v>45136</v>
      </c>
    </row>
    <row r="34" spans="1:4" ht="14.25" customHeight="1" x14ac:dyDescent="0.25">
      <c r="A34" s="22" t="s">
        <v>21</v>
      </c>
      <c r="B34" s="26">
        <f t="shared" si="0"/>
        <v>45136</v>
      </c>
      <c r="C34" s="22"/>
      <c r="D34" s="32">
        <f>SUM(Tabla1[[#This Row],[inicio]]+Tabla1[[#This Row],[durancion(dias de 4 horas)]])</f>
        <v>45136</v>
      </c>
    </row>
    <row r="35" spans="1:4" ht="14.25" customHeight="1" x14ac:dyDescent="0.25">
      <c r="A35" s="22" t="s">
        <v>21</v>
      </c>
      <c r="B35" s="26">
        <f t="shared" si="0"/>
        <v>45136</v>
      </c>
      <c r="C35" s="22"/>
      <c r="D35" s="32">
        <f>SUM(Tabla1[[#This Row],[inicio]]+Tabla1[[#This Row],[durancion(dias de 4 horas)]])</f>
        <v>45136</v>
      </c>
    </row>
    <row r="36" spans="1:4" ht="14.25" customHeight="1" x14ac:dyDescent="0.25">
      <c r="A36" s="22" t="s">
        <v>21</v>
      </c>
      <c r="B36" s="26">
        <f t="shared" si="0"/>
        <v>45136</v>
      </c>
      <c r="C36" s="22"/>
      <c r="D36" s="32">
        <f>SUM(Tabla1[[#This Row],[inicio]]+Tabla1[[#This Row],[durancion(dias de 4 horas)]])</f>
        <v>45136</v>
      </c>
    </row>
    <row r="37" spans="1:4" ht="14.25" customHeight="1" x14ac:dyDescent="0.25"/>
    <row r="38" spans="1:4" ht="14.25" customHeight="1" x14ac:dyDescent="0.25"/>
    <row r="39" spans="1:4" ht="14.25" customHeight="1" x14ac:dyDescent="0.25"/>
    <row r="40" spans="1:4" ht="14.25" customHeight="1" x14ac:dyDescent="0.25"/>
    <row r="41" spans="1:4" ht="14.25" customHeight="1" x14ac:dyDescent="0.25"/>
    <row r="42" spans="1:4" ht="14.25" customHeight="1" x14ac:dyDescent="0.25"/>
    <row r="43" spans="1:4" ht="14.25" customHeight="1" x14ac:dyDescent="0.25"/>
    <row r="44" spans="1:4" ht="14.25" customHeight="1" x14ac:dyDescent="0.25"/>
    <row r="45" spans="1:4" ht="14.25" customHeight="1" x14ac:dyDescent="0.25"/>
    <row r="46" spans="1:4" ht="14.25" customHeight="1" x14ac:dyDescent="0.25"/>
    <row r="47" spans="1:4" ht="14.25" customHeight="1" x14ac:dyDescent="0.25"/>
    <row r="48" spans="1:4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8" type="noConversion"/>
  <pageMargins left="0.7" right="0.7" top="0.75" bottom="0.75" header="0" footer="0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Moises</dc:creator>
  <cp:lastModifiedBy>facundo rios</cp:lastModifiedBy>
  <dcterms:created xsi:type="dcterms:W3CDTF">2015-07-30T04:07:39Z</dcterms:created>
  <dcterms:modified xsi:type="dcterms:W3CDTF">2023-07-04T01:55:37Z</dcterms:modified>
</cp:coreProperties>
</file>