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953159A5-F3CA-4005-B9AE-46A9C9D83D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rif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F15" i="1"/>
  <c r="E15" i="1"/>
  <c r="D15" i="1"/>
  <c r="C15" i="1"/>
  <c r="F14" i="1"/>
  <c r="E14" i="1"/>
  <c r="D14" i="1"/>
  <c r="C14" i="1"/>
  <c r="F13" i="1"/>
  <c r="E13" i="1"/>
  <c r="D13" i="1"/>
  <c r="C13" i="1"/>
  <c r="F7" i="1"/>
  <c r="D7" i="1"/>
  <c r="E7" i="1"/>
  <c r="C7" i="1"/>
  <c r="F6" i="1"/>
  <c r="D6" i="1"/>
  <c r="E6" i="1"/>
  <c r="C6" i="1"/>
  <c r="F5" i="1"/>
  <c r="D5" i="1"/>
  <c r="E5" i="1"/>
  <c r="C5" i="1"/>
</calcChain>
</file>

<file path=xl/sharedStrings.xml><?xml version="1.0" encoding="utf-8"?>
<sst xmlns="http://schemas.openxmlformats.org/spreadsheetml/2006/main" count="31" uniqueCount="26">
  <si>
    <t>Precio por unidad (bulto)</t>
  </si>
  <si>
    <t>Sobres hasta 500g</t>
  </si>
  <si>
    <t>Bultos hasta 10 Kg</t>
  </si>
  <si>
    <t>Bultos hasta 20 Kg</t>
  </si>
  <si>
    <t>Bultos hasta 30 Kg</t>
  </si>
  <si>
    <t>Paises Limitrofes</t>
  </si>
  <si>
    <t>America Latina</t>
  </si>
  <si>
    <t>America del Norte</t>
  </si>
  <si>
    <t>Europa</t>
  </si>
  <si>
    <t>Asia</t>
  </si>
  <si>
    <t>Concepto</t>
  </si>
  <si>
    <t>Precio</t>
  </si>
  <si>
    <t>Urgente</t>
  </si>
  <si>
    <t>Retiro en puerta</t>
  </si>
  <si>
    <t>Entrega en puerta</t>
  </si>
  <si>
    <t>+50% con un tope de $ 15,000</t>
  </si>
  <si>
    <t>$ 1500 x bulto</t>
  </si>
  <si>
    <t>$ 3500 x bulto</t>
  </si>
  <si>
    <t>Region Sur (sede Viedma) -&gt; Tierra del fuego, Santa Cruz, Chubut, Rio negro, Neuquen y La Pampa</t>
  </si>
  <si>
    <t>Region Centro (sede Cordona) -&gt; Entre rios, Cordoba, Santa fe, San luis, San juan, Mendoza, La rioja</t>
  </si>
  <si>
    <t>Region Norte (sede Resistencia) -&gt; Chaco, Misiones, Corrientes, Santiago del estero, Formosa, Jujuy, Salta, Tucuman y Catamarca</t>
  </si>
  <si>
    <t>Region Metropolitana (sede CABA) -&gt; Buenos Aires</t>
  </si>
  <si>
    <t>Local (misma localidad)</t>
  </si>
  <si>
    <t>Provincial (misma provincia)</t>
  </si>
  <si>
    <t>Regional (misma región)</t>
  </si>
  <si>
    <t>Nacional (inter-regional)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</si>
</sst>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right" vertical="center" wrapText="1"/>
    </xf>
    <xf numFmtId="164" fontId="0" fillId="0" borderId="1" xfId="1" applyFont="1" applyBorder="1" applyAlignment="1">
      <alignment horizontal="justify" vertical="center" wrapText="1"/>
    </xf>
    <xf numFmtId="164" fontId="0" fillId="0" borderId="1" xfId="1" applyFont="1" applyBorder="1" applyAlignment="1">
      <alignment horizontal="right" vertical="center" wrapText="1"/>
    </xf>
    <xf numFmtId="164" fontId="0" fillId="0" borderId="0" xfId="1" applyFont="1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justify" vertical="center" wrapText="1"/>
    </xf>
    <xf numFmtId="164" fontId="0" fillId="0" borderId="1" xfId="1" applyFont="1" applyBorder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1"/>
  <sheetViews>
    <sheetView tabSelected="1" zoomScale="130" zoomScaleNormal="130" workbookViewId="0">
      <selection activeCell="C5" sqref="C5"/>
    </sheetView>
  </sheetViews>
  <sheetFormatPr baseColWidth="10" defaultColWidth="9.140625" defaultRowHeight="15" x14ac:dyDescent="0.25"/>
  <cols>
    <col min="2" max="2" width="34.42578125" customWidth="1"/>
    <col min="3" max="3" width="21.85546875" bestFit="1" customWidth="1"/>
    <col min="4" max="4" width="26.42578125" bestFit="1" customWidth="1"/>
    <col min="5" max="5" width="22.85546875" bestFit="1" customWidth="1"/>
    <col min="6" max="6" width="23.140625" bestFit="1" customWidth="1"/>
    <col min="7" max="7" width="19.5703125" customWidth="1"/>
    <col min="9" max="9" width="16.85546875" bestFit="1" customWidth="1"/>
    <col min="10" max="10" width="30.85546875" customWidth="1"/>
  </cols>
  <sheetData>
    <row r="1" spans="2:10" ht="16.5" customHeight="1" x14ac:dyDescent="0.25"/>
    <row r="2" spans="2:10" ht="16.5" customHeight="1" x14ac:dyDescent="0.25">
      <c r="B2" s="10" t="s">
        <v>0</v>
      </c>
      <c r="C2" s="10"/>
      <c r="D2" s="10"/>
      <c r="E2" s="10"/>
      <c r="F2" s="10"/>
      <c r="I2" s="6" t="s">
        <v>10</v>
      </c>
      <c r="J2" s="6" t="s">
        <v>11</v>
      </c>
    </row>
    <row r="3" spans="2:10" ht="16.5" customHeight="1" x14ac:dyDescent="0.25">
      <c r="B3" s="1"/>
      <c r="C3" s="2" t="s">
        <v>22</v>
      </c>
      <c r="D3" s="2" t="s">
        <v>23</v>
      </c>
      <c r="E3" s="2" t="s">
        <v>24</v>
      </c>
      <c r="F3" s="2" t="s">
        <v>25</v>
      </c>
      <c r="I3" s="7" t="s">
        <v>12</v>
      </c>
      <c r="J3" s="8" t="s">
        <v>15</v>
      </c>
    </row>
    <row r="4" spans="2:10" ht="16.5" customHeight="1" x14ac:dyDescent="0.25">
      <c r="B4" s="3" t="s">
        <v>1</v>
      </c>
      <c r="C4" s="4">
        <v>350</v>
      </c>
      <c r="D4" s="4">
        <v>550</v>
      </c>
      <c r="E4" s="4">
        <v>750</v>
      </c>
      <c r="F4" s="4">
        <v>950</v>
      </c>
      <c r="G4" s="5"/>
      <c r="I4" s="9" t="s">
        <v>13</v>
      </c>
      <c r="J4" s="8" t="s">
        <v>17</v>
      </c>
    </row>
    <row r="5" spans="2:10" ht="16.5" customHeight="1" x14ac:dyDescent="0.25">
      <c r="B5" s="3" t="s">
        <v>2</v>
      </c>
      <c r="C5" s="4">
        <f>+C4*10</f>
        <v>3500</v>
      </c>
      <c r="D5" s="4">
        <f t="shared" ref="D5:F5" si="0">+D4*10</f>
        <v>5500</v>
      </c>
      <c r="E5" s="4">
        <f t="shared" si="0"/>
        <v>7500</v>
      </c>
      <c r="F5" s="4">
        <f t="shared" si="0"/>
        <v>9500</v>
      </c>
      <c r="G5" s="5"/>
      <c r="I5" s="9" t="s">
        <v>14</v>
      </c>
      <c r="J5" s="8" t="s">
        <v>16</v>
      </c>
    </row>
    <row r="6" spans="2:10" ht="16.5" customHeight="1" x14ac:dyDescent="0.25">
      <c r="B6" s="3" t="s">
        <v>3</v>
      </c>
      <c r="C6" s="4">
        <f>+C4*12</f>
        <v>4200</v>
      </c>
      <c r="D6" s="4">
        <f t="shared" ref="D6:F6" si="1">+D4*12</f>
        <v>6600</v>
      </c>
      <c r="E6" s="4">
        <f t="shared" si="1"/>
        <v>9000</v>
      </c>
      <c r="F6" s="4">
        <f t="shared" si="1"/>
        <v>11400</v>
      </c>
      <c r="G6" s="5"/>
    </row>
    <row r="7" spans="2:10" ht="16.5" customHeight="1" x14ac:dyDescent="0.25">
      <c r="B7" s="3" t="s">
        <v>4</v>
      </c>
      <c r="C7" s="4">
        <f>+C4*15</f>
        <v>5250</v>
      </c>
      <c r="D7" s="4">
        <f t="shared" ref="D7:F7" si="2">+D4*15</f>
        <v>8250</v>
      </c>
      <c r="E7" s="4">
        <f t="shared" si="2"/>
        <v>11250</v>
      </c>
      <c r="F7" s="4">
        <f t="shared" si="2"/>
        <v>14250</v>
      </c>
      <c r="G7" s="5"/>
    </row>
    <row r="8" spans="2:10" ht="16.5" customHeight="1" x14ac:dyDescent="0.25">
      <c r="B8" s="5"/>
      <c r="C8" s="5"/>
      <c r="D8" s="5"/>
      <c r="E8" s="5"/>
      <c r="F8" s="5"/>
      <c r="G8" s="5"/>
    </row>
    <row r="9" spans="2:10" ht="16.5" customHeight="1" x14ac:dyDescent="0.25">
      <c r="B9" s="5"/>
      <c r="C9" s="5"/>
      <c r="D9" s="5"/>
      <c r="E9" s="5"/>
      <c r="F9" s="5"/>
      <c r="G9" s="5"/>
    </row>
    <row r="10" spans="2:10" ht="16.5" customHeight="1" x14ac:dyDescent="0.25">
      <c r="B10" s="11" t="s">
        <v>0</v>
      </c>
      <c r="C10" s="11"/>
      <c r="D10" s="11"/>
      <c r="E10" s="11"/>
      <c r="F10" s="11"/>
      <c r="G10" s="11"/>
    </row>
    <row r="11" spans="2:10" ht="16.5" customHeight="1" x14ac:dyDescent="0.25">
      <c r="B11" s="4"/>
      <c r="C11" s="4" t="s">
        <v>5</v>
      </c>
      <c r="D11" s="4" t="s">
        <v>6</v>
      </c>
      <c r="E11" s="4" t="s">
        <v>7</v>
      </c>
      <c r="F11" s="4" t="s">
        <v>8</v>
      </c>
      <c r="G11" s="4" t="s">
        <v>9</v>
      </c>
    </row>
    <row r="12" spans="2:10" ht="16.5" customHeight="1" x14ac:dyDescent="0.25">
      <c r="B12" s="3" t="s">
        <v>1</v>
      </c>
      <c r="C12" s="4">
        <v>1620</v>
      </c>
      <c r="D12" s="4">
        <v>2900</v>
      </c>
      <c r="E12" s="4">
        <v>5400</v>
      </c>
      <c r="F12" s="4">
        <v>8200</v>
      </c>
      <c r="G12" s="4">
        <v>12000</v>
      </c>
    </row>
    <row r="13" spans="2:10" ht="16.5" customHeight="1" x14ac:dyDescent="0.25">
      <c r="B13" s="3" t="s">
        <v>2</v>
      </c>
      <c r="C13" s="4">
        <f>+C12*10</f>
        <v>16200</v>
      </c>
      <c r="D13" s="4">
        <f t="shared" ref="D13" si="3">+D12*10</f>
        <v>29000</v>
      </c>
      <c r="E13" s="4">
        <f t="shared" ref="E13" si="4">+E12*10</f>
        <v>54000</v>
      </c>
      <c r="F13" s="4">
        <f t="shared" ref="F13:G13" si="5">+F12*10</f>
        <v>82000</v>
      </c>
      <c r="G13" s="4">
        <f t="shared" si="5"/>
        <v>120000</v>
      </c>
    </row>
    <row r="14" spans="2:10" ht="16.5" customHeight="1" x14ac:dyDescent="0.25">
      <c r="B14" s="3" t="s">
        <v>3</v>
      </c>
      <c r="C14" s="4">
        <f>+C12*12</f>
        <v>19440</v>
      </c>
      <c r="D14" s="4">
        <f t="shared" ref="D14:F14" si="6">+D12*12</f>
        <v>34800</v>
      </c>
      <c r="E14" s="4">
        <f t="shared" si="6"/>
        <v>64800</v>
      </c>
      <c r="F14" s="4">
        <f t="shared" si="6"/>
        <v>98400</v>
      </c>
      <c r="G14" s="4">
        <f t="shared" ref="G14" si="7">+G12*12</f>
        <v>144000</v>
      </c>
    </row>
    <row r="15" spans="2:10" ht="16.5" customHeight="1" x14ac:dyDescent="0.25">
      <c r="B15" s="3" t="s">
        <v>4</v>
      </c>
      <c r="C15" s="4">
        <f>+C12*15</f>
        <v>24300</v>
      </c>
      <c r="D15" s="4">
        <f t="shared" ref="D15:F15" si="8">+D12*15</f>
        <v>43500</v>
      </c>
      <c r="E15" s="4">
        <f t="shared" si="8"/>
        <v>81000</v>
      </c>
      <c r="F15" s="4">
        <f t="shared" si="8"/>
        <v>123000</v>
      </c>
      <c r="G15" s="4">
        <f t="shared" ref="G15" si="9">+G12*15</f>
        <v>180000</v>
      </c>
    </row>
    <row r="18" spans="2:2" x14ac:dyDescent="0.25">
      <c r="B18" t="s">
        <v>18</v>
      </c>
    </row>
    <row r="19" spans="2:2" x14ac:dyDescent="0.25">
      <c r="B19" t="s">
        <v>19</v>
      </c>
    </row>
    <row r="20" spans="2:2" x14ac:dyDescent="0.25">
      <c r="B20" t="s">
        <v>20</v>
      </c>
    </row>
    <row r="21" spans="2:2" x14ac:dyDescent="0.25">
      <c r="B21" t="s">
        <v>21</v>
      </c>
    </row>
  </sheetData>
  <mergeCells count="2">
    <mergeCell ref="B2:F2"/>
    <mergeCell ref="B10:G10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nidad xmlns="d1a0e966-e597-44cd-ac53-f1d0c001247b" xsi:nil="true"/>
    <Comentarios xmlns="d1a0e966-e597-44cd-ac53-f1d0c001247b" xsi:nil="true"/>
    <Fecha_x0020_Publicacion xmlns="d1a0e966-e597-44cd-ac53-f1d0c001247b">2022-11-03T03:00:00+00:00</Fecha_x0020_Publicacion>
    <Nro xmlns="d1a0e966-e597-44cd-ac53-f1d0c001247b">5</Nro>
    <Vence xmlns="d1a0e966-e597-44cd-ac53-f1d0c001247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E9A24E4DE0C042AA03CB85C89E33F3" ma:contentTypeVersion="9" ma:contentTypeDescription="Crear nuevo documento." ma:contentTypeScope="" ma:versionID="ae5ee57c3f0a87dc4959a64fdfc56c1b">
  <xsd:schema xmlns:xsd="http://www.w3.org/2001/XMLSchema" xmlns:xs="http://www.w3.org/2001/XMLSchema" xmlns:p="http://schemas.microsoft.com/office/2006/metadata/properties" xmlns:ns2="d1a0e966-e597-44cd-ac53-f1d0c001247b" targetNamespace="http://schemas.microsoft.com/office/2006/metadata/properties" ma:root="true" ma:fieldsID="e479666f1da18a33536c4f94ef1b5e15" ns2:_="">
    <xsd:import namespace="d1a0e966-e597-44cd-ac53-f1d0c001247b"/>
    <xsd:element name="properties">
      <xsd:complexType>
        <xsd:sequence>
          <xsd:element name="documentManagement">
            <xsd:complexType>
              <xsd:all>
                <xsd:element ref="ns2:Nro"/>
                <xsd:element ref="ns2:Unidad" minOccurs="0"/>
                <xsd:element ref="ns2:Fecha_x0020_Publicacion" minOccurs="0"/>
                <xsd:element ref="ns2:Vence" minOccurs="0"/>
                <xsd:element ref="ns2:Comentario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a0e966-e597-44cd-ac53-f1d0c001247b" elementFormDefault="qualified">
    <xsd:import namespace="http://schemas.microsoft.com/office/2006/documentManagement/types"/>
    <xsd:import namespace="http://schemas.microsoft.com/office/infopath/2007/PartnerControls"/>
    <xsd:element name="Nro" ma:index="8" ma:displayName="Nro" ma:default="0" ma:description="Campo utilizado para ordenar" ma:internalName="Nro" ma:percentage="FALSE">
      <xsd:simpleType>
        <xsd:restriction base="dms:Number"/>
      </xsd:simpleType>
    </xsd:element>
    <xsd:element name="Unidad" ma:index="9" nillable="true" ma:displayName="Unidad" ma:internalName="Unidad" ma:percentage="FALSE">
      <xsd:simpleType>
        <xsd:restriction base="dms:Number"/>
      </xsd:simpleType>
    </xsd:element>
    <xsd:element name="Fecha_x0020_Publicacion" ma:index="10" nillable="true" ma:displayName="Fecha Publicacion" ma:default="[today]" ma:format="DateOnly" ma:internalName="Fecha_x0020_Publicacion">
      <xsd:simpleType>
        <xsd:restriction base="dms:DateTime"/>
      </xsd:simpleType>
    </xsd:element>
    <xsd:element name="Vence" ma:index="11" nillable="true" ma:displayName="Vence" ma:format="DateOnly" ma:internalName="Vence">
      <xsd:simpleType>
        <xsd:restriction base="dms:DateTime"/>
      </xsd:simpleType>
    </xsd:element>
    <xsd:element name="Comentarios" ma:index="12" nillable="true" ma:displayName="Comentarios" ma:internalName="Comentario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C48A8E-4566-4070-ACB8-09EB4F97F4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C645C-91AB-4860-A962-09484E532BD2}">
  <ds:schemaRefs>
    <ds:schemaRef ds:uri="http://schemas.microsoft.com/office/2006/metadata/properties"/>
    <ds:schemaRef ds:uri="http://schemas.microsoft.com/office/infopath/2007/PartnerControls"/>
    <ds:schemaRef ds:uri="d1a0e966-e597-44cd-ac53-f1d0c001247b"/>
  </ds:schemaRefs>
</ds:datastoreItem>
</file>

<file path=customXml/itemProps3.xml><?xml version="1.0" encoding="utf-8"?>
<ds:datastoreItem xmlns:ds="http://schemas.openxmlformats.org/officeDocument/2006/customXml" ds:itemID="{B2671DD7-05C2-4CE4-AA81-3DBE991937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a0e966-e597-44cd-ac53-f1d0c00124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Tarifario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Tarifario actual del cliente</dc:title>
  <dc:creator/>
  <cp:lastModifiedBy/>
  <dcterms:created xsi:type="dcterms:W3CDTF">2006-09-16T00:00:00Z</dcterms:created>
  <dcterms:modified xsi:type="dcterms:W3CDTF">2022-11-09T20:25:45Z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2c184dc6-fb8f-416c-aba9-409a3efcf450</vt:lpwstr>
  </property>
  <property fmtid="{D5CDD505-2E9C-101B-9397-08002B2CF9AE}" pid="3" name="ContentTypeId">
    <vt:lpwstr>0x01010011E9A24E4DE0C042AA03CB85C89E33F3</vt:lpwstr>
  </property>
</Properties>
</file>