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holt/Downloads/Crowdfunding Analysis/"/>
    </mc:Choice>
  </mc:AlternateContent>
  <xr:revisionPtr revIDLastSave="0" documentId="13_ncr:1_{1B98006A-25AD-834B-A095-9078FFCC4FEC}" xr6:coauthVersionLast="47" xr6:coauthVersionMax="47" xr10:uidLastSave="{00000000-0000-0000-0000-000000000000}"/>
  <bookViews>
    <workbookView xWindow="0" yWindow="1480" windowWidth="28800" windowHeight="127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Launch Date" sheetId="5" r:id="rId4"/>
    <sheet name="Category Statistics" sheetId="3" r:id="rId5"/>
    <sheet name="Subcategory Statistics" sheetId="4" r:id="rId6"/>
    <sheet name="Edinburgh Resarch" sheetId="6" r:id="rId7"/>
    <sheet name="Descriptive Statistics" sheetId="9" r:id="rId8"/>
  </sheets>
  <definedNames>
    <definedName name="_xlnm._FilterDatabase" localSheetId="0" hidden="1">Kickstarter!$A$1:$T$4117</definedName>
  </definedNames>
  <calcPr calcId="191029"/>
  <pivotCaches>
    <pivotCache cacheId="164" r:id="rId9"/>
    <pivotCache cacheId="165" r:id="rId10"/>
    <pivotCache cacheId="166" r:id="rId11"/>
    <pivotCache cacheId="16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" i="9" l="1"/>
  <c r="C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B4" i="12"/>
  <c r="C3" i="12"/>
  <c r="B3" i="12"/>
  <c r="B13" i="12"/>
  <c r="E13" i="12" s="1"/>
  <c r="H13" i="12" s="1"/>
  <c r="B12" i="12"/>
  <c r="B11" i="12"/>
  <c r="E11" i="12" s="1"/>
  <c r="H11" i="12" s="1"/>
  <c r="B10" i="12"/>
  <c r="B9" i="12"/>
  <c r="E9" i="12" s="1"/>
  <c r="H9" i="12" s="1"/>
  <c r="B8" i="12"/>
  <c r="B7" i="12"/>
  <c r="E7" i="12" s="1"/>
  <c r="H7" i="12" s="1"/>
  <c r="B6" i="12"/>
  <c r="B5" i="12"/>
  <c r="E5" i="12" s="1"/>
  <c r="H5" i="12" s="1"/>
  <c r="B2" i="12"/>
  <c r="C13" i="9"/>
  <c r="C12" i="9"/>
  <c r="C14" i="9" s="1"/>
  <c r="B12" i="9"/>
  <c r="C11" i="9"/>
  <c r="B11" i="9"/>
  <c r="B13" i="9"/>
  <c r="B5" i="9"/>
  <c r="B4" i="9"/>
  <c r="C6" i="9"/>
  <c r="C5" i="9"/>
  <c r="C7" i="9" s="1"/>
  <c r="C4" i="9"/>
  <c r="B6" i="9"/>
  <c r="C10" i="9"/>
  <c r="B10" i="9"/>
  <c r="C9" i="9"/>
  <c r="B9" i="9"/>
  <c r="B2" i="9"/>
  <c r="F3" i="6"/>
  <c r="F4" i="6"/>
  <c r="F5" i="6"/>
  <c r="F6" i="6"/>
  <c r="F2" i="6"/>
  <c r="D2" i="6"/>
  <c r="D3" i="6"/>
  <c r="C3" i="9"/>
  <c r="B3" i="9"/>
  <c r="C2" i="9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U4" i="1" s="1"/>
  <c r="S5" i="1"/>
  <c r="S6" i="1"/>
  <c r="S7" i="1"/>
  <c r="S8" i="1"/>
  <c r="U8" i="1" s="1"/>
  <c r="S9" i="1"/>
  <c r="S10" i="1"/>
  <c r="U10" i="1" s="1"/>
  <c r="S11" i="1"/>
  <c r="S12" i="1"/>
  <c r="U12" i="1" s="1"/>
  <c r="S13" i="1"/>
  <c r="S14" i="1"/>
  <c r="S15" i="1"/>
  <c r="S16" i="1"/>
  <c r="U16" i="1" s="1"/>
  <c r="S17" i="1"/>
  <c r="S18" i="1"/>
  <c r="S19" i="1"/>
  <c r="S20" i="1"/>
  <c r="U20" i="1" s="1"/>
  <c r="S21" i="1"/>
  <c r="S22" i="1"/>
  <c r="S23" i="1"/>
  <c r="S24" i="1"/>
  <c r="U24" i="1" s="1"/>
  <c r="S25" i="1"/>
  <c r="S26" i="1"/>
  <c r="S27" i="1"/>
  <c r="S28" i="1"/>
  <c r="S29" i="1"/>
  <c r="S30" i="1"/>
  <c r="S31" i="1"/>
  <c r="S32" i="1"/>
  <c r="U32" i="1" s="1"/>
  <c r="S33" i="1"/>
  <c r="S34" i="1"/>
  <c r="S35" i="1"/>
  <c r="S36" i="1"/>
  <c r="S37" i="1"/>
  <c r="S38" i="1"/>
  <c r="S39" i="1"/>
  <c r="S40" i="1"/>
  <c r="U40" i="1" s="1"/>
  <c r="S41" i="1"/>
  <c r="S42" i="1"/>
  <c r="S43" i="1"/>
  <c r="S44" i="1"/>
  <c r="U44" i="1" s="1"/>
  <c r="S45" i="1"/>
  <c r="S46" i="1"/>
  <c r="S47" i="1"/>
  <c r="S48" i="1"/>
  <c r="U48" i="1" s="1"/>
  <c r="S49" i="1"/>
  <c r="S50" i="1"/>
  <c r="S51" i="1"/>
  <c r="S52" i="1"/>
  <c r="S53" i="1"/>
  <c r="S54" i="1"/>
  <c r="U54" i="1" s="1"/>
  <c r="S55" i="1"/>
  <c r="S56" i="1"/>
  <c r="U56" i="1" s="1"/>
  <c r="S57" i="1"/>
  <c r="S58" i="1"/>
  <c r="S59" i="1"/>
  <c r="S60" i="1"/>
  <c r="S61" i="1"/>
  <c r="S62" i="1"/>
  <c r="S63" i="1"/>
  <c r="S64" i="1"/>
  <c r="U64" i="1" s="1"/>
  <c r="S65" i="1"/>
  <c r="S66" i="1"/>
  <c r="S67" i="1"/>
  <c r="S68" i="1"/>
  <c r="U68" i="1" s="1"/>
  <c r="S69" i="1"/>
  <c r="S70" i="1"/>
  <c r="S71" i="1"/>
  <c r="S72" i="1"/>
  <c r="U72" i="1" s="1"/>
  <c r="S73" i="1"/>
  <c r="S74" i="1"/>
  <c r="S75" i="1"/>
  <c r="S76" i="1"/>
  <c r="S77" i="1"/>
  <c r="S78" i="1"/>
  <c r="S79" i="1"/>
  <c r="S80" i="1"/>
  <c r="U80" i="1" s="1"/>
  <c r="S81" i="1"/>
  <c r="S82" i="1"/>
  <c r="S83" i="1"/>
  <c r="S84" i="1"/>
  <c r="S85" i="1"/>
  <c r="S86" i="1"/>
  <c r="S87" i="1"/>
  <c r="S88" i="1"/>
  <c r="U88" i="1" s="1"/>
  <c r="S89" i="1"/>
  <c r="S90" i="1"/>
  <c r="S91" i="1"/>
  <c r="S92" i="1"/>
  <c r="U92" i="1" s="1"/>
  <c r="S93" i="1"/>
  <c r="S94" i="1"/>
  <c r="S95" i="1"/>
  <c r="S96" i="1"/>
  <c r="U96" i="1" s="1"/>
  <c r="S97" i="1"/>
  <c r="S98" i="1"/>
  <c r="S99" i="1"/>
  <c r="S100" i="1"/>
  <c r="U100" i="1" s="1"/>
  <c r="S101" i="1"/>
  <c r="S102" i="1"/>
  <c r="S103" i="1"/>
  <c r="S104" i="1"/>
  <c r="S105" i="1"/>
  <c r="S106" i="1"/>
  <c r="S107" i="1"/>
  <c r="S108" i="1"/>
  <c r="U108" i="1" s="1"/>
  <c r="S109" i="1"/>
  <c r="S110" i="1"/>
  <c r="S111" i="1"/>
  <c r="S112" i="1"/>
  <c r="S113" i="1"/>
  <c r="S114" i="1"/>
  <c r="S115" i="1"/>
  <c r="S116" i="1"/>
  <c r="S117" i="1"/>
  <c r="S118" i="1"/>
  <c r="S119" i="1"/>
  <c r="S120" i="1"/>
  <c r="U120" i="1" s="1"/>
  <c r="S121" i="1"/>
  <c r="S122" i="1"/>
  <c r="S123" i="1"/>
  <c r="S124" i="1"/>
  <c r="U124" i="1" s="1"/>
  <c r="S125" i="1"/>
  <c r="S126" i="1"/>
  <c r="S127" i="1"/>
  <c r="S128" i="1"/>
  <c r="U128" i="1" s="1"/>
  <c r="S129" i="1"/>
  <c r="S130" i="1"/>
  <c r="S131" i="1"/>
  <c r="S132" i="1"/>
  <c r="U132" i="1" s="1"/>
  <c r="S133" i="1"/>
  <c r="S134" i="1"/>
  <c r="S135" i="1"/>
  <c r="U135" i="1" s="1"/>
  <c r="S136" i="1"/>
  <c r="S137" i="1"/>
  <c r="S138" i="1"/>
  <c r="S139" i="1"/>
  <c r="S140" i="1"/>
  <c r="S141" i="1"/>
  <c r="S142" i="1"/>
  <c r="S143" i="1"/>
  <c r="S144" i="1"/>
  <c r="S145" i="1"/>
  <c r="S146" i="1"/>
  <c r="S147" i="1"/>
  <c r="U147" i="1" s="1"/>
  <c r="S148" i="1"/>
  <c r="U148" i="1" s="1"/>
  <c r="S149" i="1"/>
  <c r="S150" i="1"/>
  <c r="S151" i="1"/>
  <c r="S152" i="1"/>
  <c r="U152" i="1" s="1"/>
  <c r="S153" i="1"/>
  <c r="S154" i="1"/>
  <c r="S155" i="1"/>
  <c r="S156" i="1"/>
  <c r="U156" i="1" s="1"/>
  <c r="S157" i="1"/>
  <c r="S158" i="1"/>
  <c r="S159" i="1"/>
  <c r="S160" i="1"/>
  <c r="U160" i="1" s="1"/>
  <c r="S161" i="1"/>
  <c r="S162" i="1"/>
  <c r="S163" i="1"/>
  <c r="S164" i="1"/>
  <c r="U164" i="1" s="1"/>
  <c r="S165" i="1"/>
  <c r="S166" i="1"/>
  <c r="S167" i="1"/>
  <c r="U167" i="1" s="1"/>
  <c r="S168" i="1"/>
  <c r="U168" i="1" s="1"/>
  <c r="S169" i="1"/>
  <c r="S170" i="1"/>
  <c r="S171" i="1"/>
  <c r="S172" i="1"/>
  <c r="U172" i="1" s="1"/>
  <c r="S173" i="1"/>
  <c r="S174" i="1"/>
  <c r="S175" i="1"/>
  <c r="S176" i="1"/>
  <c r="U176" i="1" s="1"/>
  <c r="S177" i="1"/>
  <c r="S178" i="1"/>
  <c r="S179" i="1"/>
  <c r="S180" i="1"/>
  <c r="U180" i="1" s="1"/>
  <c r="S181" i="1"/>
  <c r="S182" i="1"/>
  <c r="U182" i="1" s="1"/>
  <c r="S183" i="1"/>
  <c r="U183" i="1" s="1"/>
  <c r="S184" i="1"/>
  <c r="U184" i="1" s="1"/>
  <c r="S185" i="1"/>
  <c r="S186" i="1"/>
  <c r="S187" i="1"/>
  <c r="S188" i="1"/>
  <c r="U188" i="1" s="1"/>
  <c r="S189" i="1"/>
  <c r="S190" i="1"/>
  <c r="S191" i="1"/>
  <c r="S192" i="1"/>
  <c r="U192" i="1" s="1"/>
  <c r="S193" i="1"/>
  <c r="S194" i="1"/>
  <c r="S195" i="1"/>
  <c r="S196" i="1"/>
  <c r="U196" i="1" s="1"/>
  <c r="S197" i="1"/>
  <c r="S198" i="1"/>
  <c r="S199" i="1"/>
  <c r="S200" i="1"/>
  <c r="S201" i="1"/>
  <c r="S202" i="1"/>
  <c r="S203" i="1"/>
  <c r="S204" i="1"/>
  <c r="S205" i="1"/>
  <c r="S206" i="1"/>
  <c r="S207" i="1"/>
  <c r="S208" i="1"/>
  <c r="U208" i="1" s="1"/>
  <c r="S209" i="1"/>
  <c r="S210" i="1"/>
  <c r="S211" i="1"/>
  <c r="S212" i="1"/>
  <c r="U212" i="1" s="1"/>
  <c r="S213" i="1"/>
  <c r="S214" i="1"/>
  <c r="S215" i="1"/>
  <c r="S216" i="1"/>
  <c r="U216" i="1" s="1"/>
  <c r="S217" i="1"/>
  <c r="S218" i="1"/>
  <c r="S219" i="1"/>
  <c r="S220" i="1"/>
  <c r="S221" i="1"/>
  <c r="S222" i="1"/>
  <c r="S223" i="1"/>
  <c r="S224" i="1"/>
  <c r="U224" i="1" s="1"/>
  <c r="S225" i="1"/>
  <c r="S226" i="1"/>
  <c r="S227" i="1"/>
  <c r="S228" i="1"/>
  <c r="U228" i="1" s="1"/>
  <c r="S229" i="1"/>
  <c r="S230" i="1"/>
  <c r="S231" i="1"/>
  <c r="S232" i="1"/>
  <c r="U232" i="1" s="1"/>
  <c r="S233" i="1"/>
  <c r="S234" i="1"/>
  <c r="S235" i="1"/>
  <c r="S236" i="1"/>
  <c r="U236" i="1" s="1"/>
  <c r="S237" i="1"/>
  <c r="S238" i="1"/>
  <c r="S239" i="1"/>
  <c r="S240" i="1"/>
  <c r="U240" i="1" s="1"/>
  <c r="S241" i="1"/>
  <c r="S242" i="1"/>
  <c r="S243" i="1"/>
  <c r="S244" i="1"/>
  <c r="U244" i="1" s="1"/>
  <c r="S245" i="1"/>
  <c r="S246" i="1"/>
  <c r="S247" i="1"/>
  <c r="S248" i="1"/>
  <c r="S249" i="1"/>
  <c r="S250" i="1"/>
  <c r="S251" i="1"/>
  <c r="S252" i="1"/>
  <c r="U252" i="1" s="1"/>
  <c r="S253" i="1"/>
  <c r="S254" i="1"/>
  <c r="S255" i="1"/>
  <c r="S256" i="1"/>
  <c r="U256" i="1" s="1"/>
  <c r="S257" i="1"/>
  <c r="S258" i="1"/>
  <c r="S259" i="1"/>
  <c r="S260" i="1"/>
  <c r="U260" i="1" s="1"/>
  <c r="S261" i="1"/>
  <c r="S262" i="1"/>
  <c r="S263" i="1"/>
  <c r="S264" i="1"/>
  <c r="U264" i="1" s="1"/>
  <c r="S265" i="1"/>
  <c r="S266" i="1"/>
  <c r="S267" i="1"/>
  <c r="S268" i="1"/>
  <c r="U268" i="1" s="1"/>
  <c r="S269" i="1"/>
  <c r="S270" i="1"/>
  <c r="S271" i="1"/>
  <c r="S272" i="1"/>
  <c r="U272" i="1" s="1"/>
  <c r="S273" i="1"/>
  <c r="S274" i="1"/>
  <c r="S275" i="1"/>
  <c r="S276" i="1"/>
  <c r="U276" i="1" s="1"/>
  <c r="S277" i="1"/>
  <c r="S278" i="1"/>
  <c r="S279" i="1"/>
  <c r="S280" i="1"/>
  <c r="U280" i="1" s="1"/>
  <c r="S281" i="1"/>
  <c r="S282" i="1"/>
  <c r="S283" i="1"/>
  <c r="S284" i="1"/>
  <c r="S285" i="1"/>
  <c r="S286" i="1"/>
  <c r="S287" i="1"/>
  <c r="S288" i="1"/>
  <c r="U288" i="1" s="1"/>
  <c r="S289" i="1"/>
  <c r="S290" i="1"/>
  <c r="S291" i="1"/>
  <c r="S292" i="1"/>
  <c r="S293" i="1"/>
  <c r="S294" i="1"/>
  <c r="U294" i="1" s="1"/>
  <c r="S295" i="1"/>
  <c r="S296" i="1"/>
  <c r="U296" i="1" s="1"/>
  <c r="S297" i="1"/>
  <c r="S298" i="1"/>
  <c r="S299" i="1"/>
  <c r="S300" i="1"/>
  <c r="U300" i="1" s="1"/>
  <c r="S301" i="1"/>
  <c r="S302" i="1"/>
  <c r="S303" i="1"/>
  <c r="S304" i="1"/>
  <c r="U304" i="1" s="1"/>
  <c r="S305" i="1"/>
  <c r="S306" i="1"/>
  <c r="S307" i="1"/>
  <c r="S308" i="1"/>
  <c r="U308" i="1" s="1"/>
  <c r="S309" i="1"/>
  <c r="S310" i="1"/>
  <c r="U310" i="1" s="1"/>
  <c r="S311" i="1"/>
  <c r="S312" i="1"/>
  <c r="U312" i="1" s="1"/>
  <c r="S313" i="1"/>
  <c r="S314" i="1"/>
  <c r="S315" i="1"/>
  <c r="S316" i="1"/>
  <c r="U316" i="1" s="1"/>
  <c r="S317" i="1"/>
  <c r="S318" i="1"/>
  <c r="S319" i="1"/>
  <c r="S320" i="1"/>
  <c r="U320" i="1" s="1"/>
  <c r="S321" i="1"/>
  <c r="S322" i="1"/>
  <c r="S323" i="1"/>
  <c r="S324" i="1"/>
  <c r="U324" i="1" s="1"/>
  <c r="S325" i="1"/>
  <c r="S326" i="1"/>
  <c r="S327" i="1"/>
  <c r="S328" i="1"/>
  <c r="U328" i="1" s="1"/>
  <c r="S329" i="1"/>
  <c r="S330" i="1"/>
  <c r="S331" i="1"/>
  <c r="S332" i="1"/>
  <c r="U332" i="1" s="1"/>
  <c r="S333" i="1"/>
  <c r="S334" i="1"/>
  <c r="S335" i="1"/>
  <c r="S336" i="1"/>
  <c r="U336" i="1" s="1"/>
  <c r="S337" i="1"/>
  <c r="S338" i="1"/>
  <c r="S339" i="1"/>
  <c r="S340" i="1"/>
  <c r="U340" i="1" s="1"/>
  <c r="S341" i="1"/>
  <c r="S342" i="1"/>
  <c r="S343" i="1"/>
  <c r="S344" i="1"/>
  <c r="S345" i="1"/>
  <c r="U345" i="1" s="1"/>
  <c r="S346" i="1"/>
  <c r="S347" i="1"/>
  <c r="S348" i="1"/>
  <c r="U348" i="1" s="1"/>
  <c r="S349" i="1"/>
  <c r="S350" i="1"/>
  <c r="S351" i="1"/>
  <c r="S352" i="1"/>
  <c r="U352" i="1" s="1"/>
  <c r="S353" i="1"/>
  <c r="S354" i="1"/>
  <c r="S355" i="1"/>
  <c r="S356" i="1"/>
  <c r="U356" i="1" s="1"/>
  <c r="S357" i="1"/>
  <c r="S358" i="1"/>
  <c r="S359" i="1"/>
  <c r="S360" i="1"/>
  <c r="U360" i="1" s="1"/>
  <c r="S361" i="1"/>
  <c r="S362" i="1"/>
  <c r="S363" i="1"/>
  <c r="S364" i="1"/>
  <c r="U364" i="1" s="1"/>
  <c r="S365" i="1"/>
  <c r="S366" i="1"/>
  <c r="S367" i="1"/>
  <c r="S368" i="1"/>
  <c r="U368" i="1" s="1"/>
  <c r="S369" i="1"/>
  <c r="S370" i="1"/>
  <c r="S371" i="1"/>
  <c r="S372" i="1"/>
  <c r="U372" i="1" s="1"/>
  <c r="S373" i="1"/>
  <c r="S374" i="1"/>
  <c r="S375" i="1"/>
  <c r="S376" i="1"/>
  <c r="U376" i="1" s="1"/>
  <c r="S377" i="1"/>
  <c r="S378" i="1"/>
  <c r="U378" i="1" s="1"/>
  <c r="S379" i="1"/>
  <c r="S380" i="1"/>
  <c r="S381" i="1"/>
  <c r="S382" i="1"/>
  <c r="S383" i="1"/>
  <c r="S384" i="1"/>
  <c r="S385" i="1"/>
  <c r="S386" i="1"/>
  <c r="S387" i="1"/>
  <c r="S388" i="1"/>
  <c r="U388" i="1" s="1"/>
  <c r="S389" i="1"/>
  <c r="S390" i="1"/>
  <c r="S391" i="1"/>
  <c r="S392" i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U404" i="1" s="1"/>
  <c r="S405" i="1"/>
  <c r="S406" i="1"/>
  <c r="S407" i="1"/>
  <c r="S408" i="1"/>
  <c r="U408" i="1" s="1"/>
  <c r="S409" i="1"/>
  <c r="S410" i="1"/>
  <c r="S411" i="1"/>
  <c r="S412" i="1"/>
  <c r="U412" i="1" s="1"/>
  <c r="S413" i="1"/>
  <c r="S414" i="1"/>
  <c r="S415" i="1"/>
  <c r="S416" i="1"/>
  <c r="U416" i="1" s="1"/>
  <c r="S417" i="1"/>
  <c r="S418" i="1"/>
  <c r="S419" i="1"/>
  <c r="S420" i="1"/>
  <c r="U420" i="1" s="1"/>
  <c r="S421" i="1"/>
  <c r="S422" i="1"/>
  <c r="S423" i="1"/>
  <c r="S424" i="1"/>
  <c r="S425" i="1"/>
  <c r="S426" i="1"/>
  <c r="S427" i="1"/>
  <c r="S428" i="1"/>
  <c r="U428" i="1" s="1"/>
  <c r="S429" i="1"/>
  <c r="S430" i="1"/>
  <c r="S431" i="1"/>
  <c r="S432" i="1"/>
  <c r="U432" i="1" s="1"/>
  <c r="S433" i="1"/>
  <c r="S434" i="1"/>
  <c r="S435" i="1"/>
  <c r="S436" i="1"/>
  <c r="U436" i="1" s="1"/>
  <c r="S437" i="1"/>
  <c r="U437" i="1" s="1"/>
  <c r="S438" i="1"/>
  <c r="S439" i="1"/>
  <c r="S440" i="1"/>
  <c r="U440" i="1" s="1"/>
  <c r="S441" i="1"/>
  <c r="S442" i="1"/>
  <c r="S443" i="1"/>
  <c r="S444" i="1"/>
  <c r="S445" i="1"/>
  <c r="U445" i="1" s="1"/>
  <c r="S446" i="1"/>
  <c r="S447" i="1"/>
  <c r="S448" i="1"/>
  <c r="S449" i="1"/>
  <c r="S450" i="1"/>
  <c r="S451" i="1"/>
  <c r="S452" i="1"/>
  <c r="U452" i="1" s="1"/>
  <c r="S453" i="1"/>
  <c r="S454" i="1"/>
  <c r="S455" i="1"/>
  <c r="S456" i="1"/>
  <c r="U456" i="1" s="1"/>
  <c r="S457" i="1"/>
  <c r="S458" i="1"/>
  <c r="S459" i="1"/>
  <c r="S460" i="1"/>
  <c r="S461" i="1"/>
  <c r="U461" i="1" s="1"/>
  <c r="S462" i="1"/>
  <c r="S463" i="1"/>
  <c r="U463" i="1" s="1"/>
  <c r="S464" i="1"/>
  <c r="U464" i="1" s="1"/>
  <c r="S465" i="1"/>
  <c r="U465" i="1" s="1"/>
  <c r="S466" i="1"/>
  <c r="U466" i="1" s="1"/>
  <c r="S467" i="1"/>
  <c r="S468" i="1"/>
  <c r="U468" i="1" s="1"/>
  <c r="S469" i="1"/>
  <c r="S470" i="1"/>
  <c r="S471" i="1"/>
  <c r="U471" i="1" s="1"/>
  <c r="S472" i="1"/>
  <c r="U472" i="1" s="1"/>
  <c r="S473" i="1"/>
  <c r="S474" i="1"/>
  <c r="S475" i="1"/>
  <c r="S476" i="1"/>
  <c r="U476" i="1" s="1"/>
  <c r="S477" i="1"/>
  <c r="S478" i="1"/>
  <c r="U478" i="1" s="1"/>
  <c r="S479" i="1"/>
  <c r="S480" i="1"/>
  <c r="U480" i="1" s="1"/>
  <c r="S481" i="1"/>
  <c r="S482" i="1"/>
  <c r="S483" i="1"/>
  <c r="S484" i="1"/>
  <c r="U484" i="1" s="1"/>
  <c r="S485" i="1"/>
  <c r="S486" i="1"/>
  <c r="S487" i="1"/>
  <c r="S488" i="1"/>
  <c r="S489" i="1"/>
  <c r="S490" i="1"/>
  <c r="S491" i="1"/>
  <c r="S492" i="1"/>
  <c r="U492" i="1" s="1"/>
  <c r="S493" i="1"/>
  <c r="S494" i="1"/>
  <c r="S495" i="1"/>
  <c r="S496" i="1"/>
  <c r="U496" i="1" s="1"/>
  <c r="S497" i="1"/>
  <c r="S498" i="1"/>
  <c r="S499" i="1"/>
  <c r="S500" i="1"/>
  <c r="U500" i="1" s="1"/>
  <c r="S501" i="1"/>
  <c r="S502" i="1"/>
  <c r="S503" i="1"/>
  <c r="S504" i="1"/>
  <c r="U504" i="1" s="1"/>
  <c r="S505" i="1"/>
  <c r="S506" i="1"/>
  <c r="S507" i="1"/>
  <c r="S508" i="1"/>
  <c r="U508" i="1" s="1"/>
  <c r="S509" i="1"/>
  <c r="S510" i="1"/>
  <c r="S511" i="1"/>
  <c r="S512" i="1"/>
  <c r="S513" i="1"/>
  <c r="S514" i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U524" i="1" s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U548" i="1" s="1"/>
  <c r="S549" i="1"/>
  <c r="S550" i="1"/>
  <c r="S551" i="1"/>
  <c r="S552" i="1"/>
  <c r="U552" i="1" s="1"/>
  <c r="S553" i="1"/>
  <c r="S554" i="1"/>
  <c r="S555" i="1"/>
  <c r="S556" i="1"/>
  <c r="U556" i="1" s="1"/>
  <c r="S557" i="1"/>
  <c r="S558" i="1"/>
  <c r="S559" i="1"/>
  <c r="S560" i="1"/>
  <c r="U560" i="1" s="1"/>
  <c r="S561" i="1"/>
  <c r="S562" i="1"/>
  <c r="S563" i="1"/>
  <c r="S564" i="1"/>
  <c r="U564" i="1" s="1"/>
  <c r="S565" i="1"/>
  <c r="S566" i="1"/>
  <c r="S567" i="1"/>
  <c r="S568" i="1"/>
  <c r="U568" i="1" s="1"/>
  <c r="S569" i="1"/>
  <c r="S570" i="1"/>
  <c r="S571" i="1"/>
  <c r="S572" i="1"/>
  <c r="U572" i="1" s="1"/>
  <c r="S573" i="1"/>
  <c r="S574" i="1"/>
  <c r="S575" i="1"/>
  <c r="S576" i="1"/>
  <c r="U576" i="1" s="1"/>
  <c r="S577" i="1"/>
  <c r="S578" i="1"/>
  <c r="S579" i="1"/>
  <c r="S580" i="1"/>
  <c r="U580" i="1" s="1"/>
  <c r="S581" i="1"/>
  <c r="S582" i="1"/>
  <c r="S583" i="1"/>
  <c r="S584" i="1"/>
  <c r="S585" i="1"/>
  <c r="S586" i="1"/>
  <c r="S587" i="1"/>
  <c r="S588" i="1"/>
  <c r="U588" i="1" s="1"/>
  <c r="S589" i="1"/>
  <c r="S590" i="1"/>
  <c r="S591" i="1"/>
  <c r="S592" i="1"/>
  <c r="U592" i="1" s="1"/>
  <c r="S593" i="1"/>
  <c r="S594" i="1"/>
  <c r="S595" i="1"/>
  <c r="S596" i="1"/>
  <c r="U596" i="1" s="1"/>
  <c r="S597" i="1"/>
  <c r="S598" i="1"/>
  <c r="S599" i="1"/>
  <c r="S600" i="1"/>
  <c r="U600" i="1" s="1"/>
  <c r="S601" i="1"/>
  <c r="S602" i="1"/>
  <c r="S603" i="1"/>
  <c r="S604" i="1"/>
  <c r="U604" i="1" s="1"/>
  <c r="S605" i="1"/>
  <c r="S606" i="1"/>
  <c r="S607" i="1"/>
  <c r="S608" i="1"/>
  <c r="U608" i="1" s="1"/>
  <c r="S609" i="1"/>
  <c r="S610" i="1"/>
  <c r="S611" i="1"/>
  <c r="S612" i="1"/>
  <c r="U612" i="1" s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U628" i="1" s="1"/>
  <c r="S629" i="1"/>
  <c r="S630" i="1"/>
  <c r="S631" i="1"/>
  <c r="S632" i="1"/>
  <c r="S633" i="1"/>
  <c r="S634" i="1"/>
  <c r="S635" i="1"/>
  <c r="S636" i="1"/>
  <c r="U636" i="1" s="1"/>
  <c r="S637" i="1"/>
  <c r="S638" i="1"/>
  <c r="S639" i="1"/>
  <c r="S640" i="1"/>
  <c r="U640" i="1" s="1"/>
  <c r="S641" i="1"/>
  <c r="S642" i="1"/>
  <c r="S643" i="1"/>
  <c r="S644" i="1"/>
  <c r="U644" i="1" s="1"/>
  <c r="S645" i="1"/>
  <c r="S646" i="1"/>
  <c r="S647" i="1"/>
  <c r="S648" i="1"/>
  <c r="U648" i="1" s="1"/>
  <c r="S649" i="1"/>
  <c r="S650" i="1"/>
  <c r="S651" i="1"/>
  <c r="S652" i="1"/>
  <c r="U652" i="1" s="1"/>
  <c r="S653" i="1"/>
  <c r="S654" i="1"/>
  <c r="S655" i="1"/>
  <c r="S656" i="1"/>
  <c r="S657" i="1"/>
  <c r="S658" i="1"/>
  <c r="S659" i="1"/>
  <c r="S660" i="1"/>
  <c r="U660" i="1" s="1"/>
  <c r="S661" i="1"/>
  <c r="S662" i="1"/>
  <c r="S663" i="1"/>
  <c r="S664" i="1"/>
  <c r="S665" i="1"/>
  <c r="S666" i="1"/>
  <c r="S667" i="1"/>
  <c r="U667" i="1" s="1"/>
  <c r="S668" i="1"/>
  <c r="U668" i="1" s="1"/>
  <c r="S669" i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U676" i="1" s="1"/>
  <c r="S677" i="1"/>
  <c r="S678" i="1"/>
  <c r="S679" i="1"/>
  <c r="S680" i="1"/>
  <c r="U680" i="1" s="1"/>
  <c r="S681" i="1"/>
  <c r="S682" i="1"/>
  <c r="S683" i="1"/>
  <c r="S684" i="1"/>
  <c r="U684" i="1" s="1"/>
  <c r="S685" i="1"/>
  <c r="S686" i="1"/>
  <c r="S687" i="1"/>
  <c r="S688" i="1"/>
  <c r="U688" i="1" s="1"/>
  <c r="S689" i="1"/>
  <c r="S690" i="1"/>
  <c r="S691" i="1"/>
  <c r="S692" i="1"/>
  <c r="U692" i="1" s="1"/>
  <c r="S693" i="1"/>
  <c r="S694" i="1"/>
  <c r="S695" i="1"/>
  <c r="S696" i="1"/>
  <c r="U696" i="1" s="1"/>
  <c r="S697" i="1"/>
  <c r="S698" i="1"/>
  <c r="S699" i="1"/>
  <c r="S700" i="1"/>
  <c r="U700" i="1" s="1"/>
  <c r="S701" i="1"/>
  <c r="S702" i="1"/>
  <c r="S703" i="1"/>
  <c r="S704" i="1"/>
  <c r="S705" i="1"/>
  <c r="S706" i="1"/>
  <c r="S707" i="1"/>
  <c r="S708" i="1"/>
  <c r="U708" i="1" s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S727" i="1"/>
  <c r="S728" i="1"/>
  <c r="U728" i="1" s="1"/>
  <c r="S729" i="1"/>
  <c r="S730" i="1"/>
  <c r="S731" i="1"/>
  <c r="S732" i="1"/>
  <c r="U732" i="1" s="1"/>
  <c r="S733" i="1"/>
  <c r="S734" i="1"/>
  <c r="S735" i="1"/>
  <c r="U735" i="1" s="1"/>
  <c r="S736" i="1"/>
  <c r="S737" i="1"/>
  <c r="S738" i="1"/>
  <c r="S739" i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S751" i="1"/>
  <c r="S752" i="1"/>
  <c r="U752" i="1" s="1"/>
  <c r="S753" i="1"/>
  <c r="S754" i="1"/>
  <c r="S755" i="1"/>
  <c r="S756" i="1"/>
  <c r="U756" i="1" s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U788" i="1" s="1"/>
  <c r="S789" i="1"/>
  <c r="S790" i="1"/>
  <c r="S791" i="1"/>
  <c r="S792" i="1"/>
  <c r="U792" i="1" s="1"/>
  <c r="S793" i="1"/>
  <c r="S794" i="1"/>
  <c r="S795" i="1"/>
  <c r="S796" i="1"/>
  <c r="U796" i="1" s="1"/>
  <c r="S797" i="1"/>
  <c r="S798" i="1"/>
  <c r="S799" i="1"/>
  <c r="S800" i="1"/>
  <c r="S801" i="1"/>
  <c r="S802" i="1"/>
  <c r="S803" i="1"/>
  <c r="S804" i="1"/>
  <c r="U804" i="1" s="1"/>
  <c r="S805" i="1"/>
  <c r="S806" i="1"/>
  <c r="S807" i="1"/>
  <c r="S808" i="1"/>
  <c r="U808" i="1" s="1"/>
  <c r="S809" i="1"/>
  <c r="S810" i="1"/>
  <c r="S811" i="1"/>
  <c r="S812" i="1"/>
  <c r="U812" i="1" s="1"/>
  <c r="S813" i="1"/>
  <c r="S814" i="1"/>
  <c r="S815" i="1"/>
  <c r="S816" i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U828" i="1" s="1"/>
  <c r="S829" i="1"/>
  <c r="S830" i="1"/>
  <c r="S831" i="1"/>
  <c r="S832" i="1"/>
  <c r="S833" i="1"/>
  <c r="S834" i="1"/>
  <c r="S835" i="1"/>
  <c r="S836" i="1"/>
  <c r="U836" i="1" s="1"/>
  <c r="S837" i="1"/>
  <c r="S838" i="1"/>
  <c r="S839" i="1"/>
  <c r="S840" i="1"/>
  <c r="U840" i="1" s="1"/>
  <c r="S841" i="1"/>
  <c r="S842" i="1"/>
  <c r="S843" i="1"/>
  <c r="S844" i="1"/>
  <c r="U844" i="1" s="1"/>
  <c r="S845" i="1"/>
  <c r="S846" i="1"/>
  <c r="S847" i="1"/>
  <c r="S848" i="1"/>
  <c r="U848" i="1" s="1"/>
  <c r="S849" i="1"/>
  <c r="S850" i="1"/>
  <c r="S851" i="1"/>
  <c r="S852" i="1"/>
  <c r="U852" i="1" s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U876" i="1" s="1"/>
  <c r="S877" i="1"/>
  <c r="S878" i="1"/>
  <c r="S879" i="1"/>
  <c r="S880" i="1"/>
  <c r="U880" i="1" s="1"/>
  <c r="S881" i="1"/>
  <c r="S882" i="1"/>
  <c r="S883" i="1"/>
  <c r="S884" i="1"/>
  <c r="U884" i="1" s="1"/>
  <c r="S885" i="1"/>
  <c r="S886" i="1"/>
  <c r="S887" i="1"/>
  <c r="S888" i="1"/>
  <c r="U888" i="1" s="1"/>
  <c r="S889" i="1"/>
  <c r="S890" i="1"/>
  <c r="S891" i="1"/>
  <c r="S892" i="1"/>
  <c r="U892" i="1" s="1"/>
  <c r="S893" i="1"/>
  <c r="S894" i="1"/>
  <c r="S895" i="1"/>
  <c r="S896" i="1"/>
  <c r="U896" i="1" s="1"/>
  <c r="S897" i="1"/>
  <c r="U897" i="1" s="1"/>
  <c r="S898" i="1"/>
  <c r="S899" i="1"/>
  <c r="S900" i="1"/>
  <c r="U900" i="1" s="1"/>
  <c r="S901" i="1"/>
  <c r="S902" i="1"/>
  <c r="S903" i="1"/>
  <c r="S904" i="1"/>
  <c r="U904" i="1" s="1"/>
  <c r="S905" i="1"/>
  <c r="S906" i="1"/>
  <c r="S907" i="1"/>
  <c r="S908" i="1"/>
  <c r="U908" i="1" s="1"/>
  <c r="S909" i="1"/>
  <c r="S910" i="1"/>
  <c r="U910" i="1" s="1"/>
  <c r="S911" i="1"/>
  <c r="S912" i="1"/>
  <c r="U912" i="1" s="1"/>
  <c r="S913" i="1"/>
  <c r="S914" i="1"/>
  <c r="S915" i="1"/>
  <c r="S916" i="1"/>
  <c r="U916" i="1" s="1"/>
  <c r="S917" i="1"/>
  <c r="S918" i="1"/>
  <c r="S919" i="1"/>
  <c r="S920" i="1"/>
  <c r="U920" i="1" s="1"/>
  <c r="S921" i="1"/>
  <c r="S922" i="1"/>
  <c r="S923" i="1"/>
  <c r="S924" i="1"/>
  <c r="U924" i="1" s="1"/>
  <c r="S925" i="1"/>
  <c r="S926" i="1"/>
  <c r="S927" i="1"/>
  <c r="S928" i="1"/>
  <c r="U928" i="1" s="1"/>
  <c r="S929" i="1"/>
  <c r="S930" i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S940" i="1"/>
  <c r="U940" i="1" s="1"/>
  <c r="S941" i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S954" i="1"/>
  <c r="S955" i="1"/>
  <c r="U955" i="1" s="1"/>
  <c r="S956" i="1"/>
  <c r="U956" i="1" s="1"/>
  <c r="S957" i="1"/>
  <c r="U957" i="1" s="1"/>
  <c r="S958" i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S967" i="1"/>
  <c r="S968" i="1"/>
  <c r="S969" i="1"/>
  <c r="S970" i="1"/>
  <c r="S971" i="1"/>
  <c r="S972" i="1"/>
  <c r="U972" i="1" s="1"/>
  <c r="S973" i="1"/>
  <c r="S974" i="1"/>
  <c r="U974" i="1" s="1"/>
  <c r="S975" i="1"/>
  <c r="S976" i="1"/>
  <c r="U976" i="1" s="1"/>
  <c r="S977" i="1"/>
  <c r="S978" i="1"/>
  <c r="U978" i="1" s="1"/>
  <c r="S979" i="1"/>
  <c r="S980" i="1"/>
  <c r="U980" i="1" s="1"/>
  <c r="S981" i="1"/>
  <c r="S982" i="1"/>
  <c r="S983" i="1"/>
  <c r="S984" i="1"/>
  <c r="S985" i="1"/>
  <c r="S986" i="1"/>
  <c r="S987" i="1"/>
  <c r="S988" i="1"/>
  <c r="U988" i="1" s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U1020" i="1" s="1"/>
  <c r="S1021" i="1"/>
  <c r="S1022" i="1"/>
  <c r="S1023" i="1"/>
  <c r="S1024" i="1"/>
  <c r="U1024" i="1" s="1"/>
  <c r="S1025" i="1"/>
  <c r="S1026" i="1"/>
  <c r="S1027" i="1"/>
  <c r="S1028" i="1"/>
  <c r="U1028" i="1" s="1"/>
  <c r="S1029" i="1"/>
  <c r="S1030" i="1"/>
  <c r="S1031" i="1"/>
  <c r="S1032" i="1"/>
  <c r="S1033" i="1"/>
  <c r="S1034" i="1"/>
  <c r="S1035" i="1"/>
  <c r="S1036" i="1"/>
  <c r="U1036" i="1" s="1"/>
  <c r="S1037" i="1"/>
  <c r="S1038" i="1"/>
  <c r="S1039" i="1"/>
  <c r="S1040" i="1"/>
  <c r="U1040" i="1" s="1"/>
  <c r="S1041" i="1"/>
  <c r="S1042" i="1"/>
  <c r="S1043" i="1"/>
  <c r="S1044" i="1"/>
  <c r="U1044" i="1" s="1"/>
  <c r="S1045" i="1"/>
  <c r="S1046" i="1"/>
  <c r="S1047" i="1"/>
  <c r="S1048" i="1"/>
  <c r="U1048" i="1" s="1"/>
  <c r="S1049" i="1"/>
  <c r="S1050" i="1"/>
  <c r="S1051" i="1"/>
  <c r="S1052" i="1"/>
  <c r="U1052" i="1" s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U1076" i="1" s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U1108" i="1" s="1"/>
  <c r="S1109" i="1"/>
  <c r="S1110" i="1"/>
  <c r="S1111" i="1"/>
  <c r="S1112" i="1"/>
  <c r="U1112" i="1" s="1"/>
  <c r="S1113" i="1"/>
  <c r="S1114" i="1"/>
  <c r="S1115" i="1"/>
  <c r="S1116" i="1"/>
  <c r="U1116" i="1" s="1"/>
  <c r="S1117" i="1"/>
  <c r="S1118" i="1"/>
  <c r="S1119" i="1"/>
  <c r="S1120" i="1"/>
  <c r="U1120" i="1" s="1"/>
  <c r="S1121" i="1"/>
  <c r="S1122" i="1"/>
  <c r="S1123" i="1"/>
  <c r="S1124" i="1"/>
  <c r="U1124" i="1" s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U1140" i="1" s="1"/>
  <c r="S1141" i="1"/>
  <c r="S1142" i="1"/>
  <c r="S1143" i="1"/>
  <c r="S1144" i="1"/>
  <c r="U1144" i="1" s="1"/>
  <c r="S1145" i="1"/>
  <c r="S1146" i="1"/>
  <c r="S1147" i="1"/>
  <c r="S1148" i="1"/>
  <c r="U1148" i="1" s="1"/>
  <c r="S1149" i="1"/>
  <c r="U1149" i="1" s="1"/>
  <c r="S1150" i="1"/>
  <c r="S1151" i="1"/>
  <c r="S1152" i="1"/>
  <c r="U1152" i="1" s="1"/>
  <c r="S1153" i="1"/>
  <c r="S1154" i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S1162" i="1"/>
  <c r="S1163" i="1"/>
  <c r="S1164" i="1"/>
  <c r="U1164" i="1" s="1"/>
  <c r="S1165" i="1"/>
  <c r="S1166" i="1"/>
  <c r="S1167" i="1"/>
  <c r="U1167" i="1" s="1"/>
  <c r="S1168" i="1"/>
  <c r="U1168" i="1" s="1"/>
  <c r="S1169" i="1"/>
  <c r="S1170" i="1"/>
  <c r="S1171" i="1"/>
  <c r="S1172" i="1"/>
  <c r="U1172" i="1" s="1"/>
  <c r="S1173" i="1"/>
  <c r="S1174" i="1"/>
  <c r="S1175" i="1"/>
  <c r="S1176" i="1"/>
  <c r="U1176" i="1" s="1"/>
  <c r="S1177" i="1"/>
  <c r="S1178" i="1"/>
  <c r="S1179" i="1"/>
  <c r="S1180" i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S1188" i="1"/>
  <c r="U1188" i="1" s="1"/>
  <c r="S1189" i="1"/>
  <c r="U1189" i="1" s="1"/>
  <c r="S1190" i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S1204" i="1"/>
  <c r="U1204" i="1" s="1"/>
  <c r="S1205" i="1"/>
  <c r="U1205" i="1" s="1"/>
  <c r="S1206" i="1"/>
  <c r="U1206" i="1" s="1"/>
  <c r="S1207" i="1"/>
  <c r="S1208" i="1"/>
  <c r="U1208" i="1" s="1"/>
  <c r="S1209" i="1"/>
  <c r="U1209" i="1" s="1"/>
  <c r="S1210" i="1"/>
  <c r="S1211" i="1"/>
  <c r="S1212" i="1"/>
  <c r="U1212" i="1" s="1"/>
  <c r="S1213" i="1"/>
  <c r="U1213" i="1" s="1"/>
  <c r="S1214" i="1"/>
  <c r="S1215" i="1"/>
  <c r="U1215" i="1" s="1"/>
  <c r="S1216" i="1"/>
  <c r="U1216" i="1" s="1"/>
  <c r="S1217" i="1"/>
  <c r="S1218" i="1"/>
  <c r="U1218" i="1" s="1"/>
  <c r="S1219" i="1"/>
  <c r="S1220" i="1"/>
  <c r="U1220" i="1" s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U1244" i="1" s="1"/>
  <c r="S1245" i="1"/>
  <c r="S1246" i="1"/>
  <c r="S1247" i="1"/>
  <c r="S1248" i="1"/>
  <c r="U1248" i="1" s="1"/>
  <c r="S1249" i="1"/>
  <c r="S1250" i="1"/>
  <c r="S1251" i="1"/>
  <c r="S1252" i="1"/>
  <c r="U1252" i="1" s="1"/>
  <c r="S1253" i="1"/>
  <c r="S1254" i="1"/>
  <c r="S1255" i="1"/>
  <c r="S1256" i="1"/>
  <c r="S1257" i="1"/>
  <c r="S1258" i="1"/>
  <c r="S1259" i="1"/>
  <c r="S1260" i="1"/>
  <c r="U1260" i="1" s="1"/>
  <c r="S1261" i="1"/>
  <c r="S1262" i="1"/>
  <c r="S1263" i="1"/>
  <c r="S1264" i="1"/>
  <c r="U1264" i="1" s="1"/>
  <c r="S1265" i="1"/>
  <c r="S1266" i="1"/>
  <c r="S1267" i="1"/>
  <c r="S1268" i="1"/>
  <c r="U1268" i="1" s="1"/>
  <c r="S1269" i="1"/>
  <c r="S1270" i="1"/>
  <c r="S1271" i="1"/>
  <c r="S1272" i="1"/>
  <c r="U1272" i="1" s="1"/>
  <c r="S1273" i="1"/>
  <c r="S1274" i="1"/>
  <c r="S1275" i="1"/>
  <c r="S1276" i="1"/>
  <c r="U1276" i="1" s="1"/>
  <c r="S1277" i="1"/>
  <c r="S1278" i="1"/>
  <c r="S1279" i="1"/>
  <c r="S1280" i="1"/>
  <c r="U1280" i="1" s="1"/>
  <c r="S1281" i="1"/>
  <c r="S1282" i="1"/>
  <c r="S1283" i="1"/>
  <c r="S1284" i="1"/>
  <c r="U1284" i="1" s="1"/>
  <c r="S1285" i="1"/>
  <c r="S1286" i="1"/>
  <c r="S1287" i="1"/>
  <c r="S1288" i="1"/>
  <c r="U1288" i="1" s="1"/>
  <c r="S1289" i="1"/>
  <c r="S1290" i="1"/>
  <c r="S1291" i="1"/>
  <c r="S1292" i="1"/>
  <c r="U1292" i="1" s="1"/>
  <c r="S1293" i="1"/>
  <c r="S1294" i="1"/>
  <c r="S1295" i="1"/>
  <c r="S1296" i="1"/>
  <c r="U1296" i="1" s="1"/>
  <c r="S1297" i="1"/>
  <c r="S1298" i="1"/>
  <c r="S1299" i="1"/>
  <c r="S1300" i="1"/>
  <c r="U1300" i="1" s="1"/>
  <c r="S1301" i="1"/>
  <c r="S1302" i="1"/>
  <c r="S1303" i="1"/>
  <c r="S1304" i="1"/>
  <c r="S1305" i="1"/>
  <c r="S1306" i="1"/>
  <c r="S1307" i="1"/>
  <c r="S1308" i="1"/>
  <c r="U1308" i="1" s="1"/>
  <c r="S1309" i="1"/>
  <c r="S1310" i="1"/>
  <c r="S1311" i="1"/>
  <c r="S1312" i="1"/>
  <c r="U1312" i="1" s="1"/>
  <c r="S1313" i="1"/>
  <c r="S1314" i="1"/>
  <c r="S1315" i="1"/>
  <c r="S1316" i="1"/>
  <c r="U1316" i="1" s="1"/>
  <c r="S1317" i="1"/>
  <c r="S1318" i="1"/>
  <c r="S1319" i="1"/>
  <c r="S1320" i="1"/>
  <c r="U1320" i="1" s="1"/>
  <c r="S1321" i="1"/>
  <c r="S1322" i="1"/>
  <c r="S1323" i="1"/>
  <c r="S1324" i="1"/>
  <c r="U1324" i="1" s="1"/>
  <c r="S1325" i="1"/>
  <c r="S1326" i="1"/>
  <c r="S1327" i="1"/>
  <c r="S1328" i="1"/>
  <c r="S1329" i="1"/>
  <c r="S1330" i="1"/>
  <c r="S1331" i="1"/>
  <c r="S1332" i="1"/>
  <c r="U1332" i="1" s="1"/>
  <c r="S1333" i="1"/>
  <c r="S1334" i="1"/>
  <c r="S1335" i="1"/>
  <c r="S1336" i="1"/>
  <c r="U1336" i="1" s="1"/>
  <c r="S1337" i="1"/>
  <c r="S1338" i="1"/>
  <c r="S1339" i="1"/>
  <c r="S1340" i="1"/>
  <c r="U1340" i="1" s="1"/>
  <c r="S1341" i="1"/>
  <c r="S1342" i="1"/>
  <c r="S1343" i="1"/>
  <c r="S1344" i="1"/>
  <c r="U1344" i="1" s="1"/>
  <c r="S1345" i="1"/>
  <c r="U1345" i="1" s="1"/>
  <c r="S1346" i="1"/>
  <c r="U1346" i="1" s="1"/>
  <c r="S1347" i="1"/>
  <c r="S1348" i="1"/>
  <c r="U1348" i="1" s="1"/>
  <c r="S1349" i="1"/>
  <c r="S1350" i="1"/>
  <c r="U1350" i="1" s="1"/>
  <c r="S1351" i="1"/>
  <c r="U1351" i="1" s="1"/>
  <c r="S1352" i="1"/>
  <c r="U1352" i="1" s="1"/>
  <c r="S1353" i="1"/>
  <c r="U1353" i="1" s="1"/>
  <c r="S1354" i="1"/>
  <c r="S1355" i="1"/>
  <c r="S1356" i="1"/>
  <c r="S1357" i="1"/>
  <c r="S1358" i="1"/>
  <c r="S1359" i="1"/>
  <c r="S1360" i="1"/>
  <c r="S1361" i="1"/>
  <c r="S1362" i="1"/>
  <c r="S1363" i="1"/>
  <c r="S1364" i="1"/>
  <c r="U1364" i="1" s="1"/>
  <c r="S1365" i="1"/>
  <c r="S1366" i="1"/>
  <c r="S1367" i="1"/>
  <c r="S1368" i="1"/>
  <c r="U1368" i="1" s="1"/>
  <c r="S1369" i="1"/>
  <c r="S1370" i="1"/>
  <c r="S1371" i="1"/>
  <c r="S1372" i="1"/>
  <c r="U1372" i="1" s="1"/>
  <c r="S1373" i="1"/>
  <c r="S1374" i="1"/>
  <c r="U1374" i="1" s="1"/>
  <c r="S1375" i="1"/>
  <c r="S1376" i="1"/>
  <c r="U1376" i="1" s="1"/>
  <c r="S1377" i="1"/>
  <c r="S1378" i="1"/>
  <c r="U1378" i="1" s="1"/>
  <c r="S1379" i="1"/>
  <c r="S1380" i="1"/>
  <c r="U1380" i="1" s="1"/>
  <c r="S1381" i="1"/>
  <c r="U1381" i="1" s="1"/>
  <c r="S1382" i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S1407" i="1"/>
  <c r="U1407" i="1" s="1"/>
  <c r="S1408" i="1"/>
  <c r="U1408" i="1" s="1"/>
  <c r="S1409" i="1"/>
  <c r="S1410" i="1"/>
  <c r="S1411" i="1"/>
  <c r="U1411" i="1" s="1"/>
  <c r="S1412" i="1"/>
  <c r="U1412" i="1" s="1"/>
  <c r="S1413" i="1"/>
  <c r="U1413" i="1" s="1"/>
  <c r="S1414" i="1"/>
  <c r="U1414" i="1" s="1"/>
  <c r="S1415" i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S1422" i="1"/>
  <c r="U1422" i="1" s="1"/>
  <c r="S1423" i="1"/>
  <c r="S1424" i="1"/>
  <c r="U1424" i="1" s="1"/>
  <c r="S1425" i="1"/>
  <c r="U1425" i="1" s="1"/>
  <c r="S1426" i="1"/>
  <c r="U1426" i="1" s="1"/>
  <c r="S1427" i="1"/>
  <c r="S1428" i="1"/>
  <c r="U1428" i="1" s="1"/>
  <c r="S1429" i="1"/>
  <c r="S1430" i="1"/>
  <c r="S1431" i="1"/>
  <c r="S1432" i="1"/>
  <c r="U1432" i="1" s="1"/>
  <c r="S1433" i="1"/>
  <c r="S1434" i="1"/>
  <c r="S1435" i="1"/>
  <c r="S1436" i="1"/>
  <c r="U1436" i="1" s="1"/>
  <c r="S1437" i="1"/>
  <c r="S1438" i="1"/>
  <c r="S1439" i="1"/>
  <c r="S1440" i="1"/>
  <c r="U1440" i="1" s="1"/>
  <c r="S1441" i="1"/>
  <c r="S1442" i="1"/>
  <c r="S1443" i="1"/>
  <c r="S1444" i="1"/>
  <c r="U1444" i="1" s="1"/>
  <c r="S1445" i="1"/>
  <c r="S1446" i="1"/>
  <c r="S1447" i="1"/>
  <c r="S1448" i="1"/>
  <c r="U1448" i="1" s="1"/>
  <c r="S1449" i="1"/>
  <c r="S1450" i="1"/>
  <c r="S1451" i="1"/>
  <c r="S1452" i="1"/>
  <c r="U1452" i="1" s="1"/>
  <c r="S1453" i="1"/>
  <c r="S1454" i="1"/>
  <c r="S1455" i="1"/>
  <c r="S1456" i="1"/>
  <c r="U1456" i="1" s="1"/>
  <c r="S1457" i="1"/>
  <c r="S1458" i="1"/>
  <c r="S1459" i="1"/>
  <c r="S1460" i="1"/>
  <c r="U1460" i="1" s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U1500" i="1" s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U1564" i="1" s="1"/>
  <c r="S1565" i="1"/>
  <c r="S1566" i="1"/>
  <c r="S1567" i="1"/>
  <c r="S1568" i="1"/>
  <c r="U1568" i="1" s="1"/>
  <c r="S1569" i="1"/>
  <c r="S1570" i="1"/>
  <c r="S1571" i="1"/>
  <c r="S1572" i="1"/>
  <c r="U1572" i="1" s="1"/>
  <c r="S1573" i="1"/>
  <c r="S1574" i="1"/>
  <c r="S1575" i="1"/>
  <c r="S1576" i="1"/>
  <c r="U1576" i="1" s="1"/>
  <c r="S1577" i="1"/>
  <c r="S1578" i="1"/>
  <c r="S1579" i="1"/>
  <c r="U1579" i="1" s="1"/>
  <c r="S1580" i="1"/>
  <c r="U1580" i="1" s="1"/>
  <c r="S1581" i="1"/>
  <c r="S1582" i="1"/>
  <c r="S1583" i="1"/>
  <c r="S1584" i="1"/>
  <c r="U1584" i="1" s="1"/>
  <c r="S1585" i="1"/>
  <c r="S1586" i="1"/>
  <c r="S1587" i="1"/>
  <c r="S1588" i="1"/>
  <c r="U1588" i="1" s="1"/>
  <c r="S1589" i="1"/>
  <c r="S1590" i="1"/>
  <c r="S1591" i="1"/>
  <c r="S1592" i="1"/>
  <c r="S1593" i="1"/>
  <c r="S1594" i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S1608" i="1"/>
  <c r="U1608" i="1" s="1"/>
  <c r="S1609" i="1"/>
  <c r="S1610" i="1"/>
  <c r="U1610" i="1" s="1"/>
  <c r="S1611" i="1"/>
  <c r="U1611" i="1" s="1"/>
  <c r="S1612" i="1"/>
  <c r="U1612" i="1" s="1"/>
  <c r="S1613" i="1"/>
  <c r="S1614" i="1"/>
  <c r="S1615" i="1"/>
  <c r="S1616" i="1"/>
  <c r="U1616" i="1" s="1"/>
  <c r="S1617" i="1"/>
  <c r="U1617" i="1" s="1"/>
  <c r="S1618" i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S1631" i="1"/>
  <c r="U1631" i="1" s="1"/>
  <c r="S1632" i="1"/>
  <c r="U1632" i="1" s="1"/>
  <c r="S1633" i="1"/>
  <c r="S1634" i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S1643" i="1"/>
  <c r="U1643" i="1" s="1"/>
  <c r="S1644" i="1"/>
  <c r="U1644" i="1" s="1"/>
  <c r="S1645" i="1"/>
  <c r="U1645" i="1" s="1"/>
  <c r="S1646" i="1"/>
  <c r="S1647" i="1"/>
  <c r="U1647" i="1" s="1"/>
  <c r="S1648" i="1"/>
  <c r="U1648" i="1" s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S1656" i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U1692" i="1" s="1"/>
  <c r="S1693" i="1"/>
  <c r="S1694" i="1"/>
  <c r="S1695" i="1"/>
  <c r="S1696" i="1"/>
  <c r="U1696" i="1" s="1"/>
  <c r="S1697" i="1"/>
  <c r="S1698" i="1"/>
  <c r="S1699" i="1"/>
  <c r="S1700" i="1"/>
  <c r="U1700" i="1" s="1"/>
  <c r="S1701" i="1"/>
  <c r="S1702" i="1"/>
  <c r="S1703" i="1"/>
  <c r="U1703" i="1" s="1"/>
  <c r="S1704" i="1"/>
  <c r="U1704" i="1" s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U1712" i="1" s="1"/>
  <c r="S1713" i="1"/>
  <c r="S1714" i="1"/>
  <c r="S1715" i="1"/>
  <c r="S1716" i="1"/>
  <c r="U1716" i="1" s="1"/>
  <c r="S1717" i="1"/>
  <c r="S1718" i="1"/>
  <c r="S1719" i="1"/>
  <c r="S1720" i="1"/>
  <c r="U1720" i="1" s="1"/>
  <c r="S1721" i="1"/>
  <c r="S1722" i="1"/>
  <c r="S1723" i="1"/>
  <c r="U1723" i="1" s="1"/>
  <c r="S1724" i="1"/>
  <c r="U1724" i="1" s="1"/>
  <c r="S1725" i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S1738" i="1"/>
  <c r="U1738" i="1" s="1"/>
  <c r="S1739" i="1"/>
  <c r="U1739" i="1" s="1"/>
  <c r="S1740" i="1"/>
  <c r="U1740" i="1" s="1"/>
  <c r="S1741" i="1"/>
  <c r="S1742" i="1"/>
  <c r="U1742" i="1" s="1"/>
  <c r="S1743" i="1"/>
  <c r="U1743" i="1" s="1"/>
  <c r="S1744" i="1"/>
  <c r="U1744" i="1" s="1"/>
  <c r="S1745" i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S1756" i="1"/>
  <c r="U1756" i="1" s="1"/>
  <c r="S1757" i="1"/>
  <c r="S1758" i="1"/>
  <c r="S1759" i="1"/>
  <c r="S1760" i="1"/>
  <c r="U1760" i="1" s="1"/>
  <c r="S1761" i="1"/>
  <c r="U1761" i="1" s="1"/>
  <c r="S1762" i="1"/>
  <c r="U1762" i="1" s="1"/>
  <c r="S1763" i="1"/>
  <c r="S1764" i="1"/>
  <c r="U1764" i="1" s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U1780" i="1" s="1"/>
  <c r="S1781" i="1"/>
  <c r="S1782" i="1"/>
  <c r="S1783" i="1"/>
  <c r="S1784" i="1"/>
  <c r="U1784" i="1" s="1"/>
  <c r="S1785" i="1"/>
  <c r="S1786" i="1"/>
  <c r="S1787" i="1"/>
  <c r="S1788" i="1"/>
  <c r="U1788" i="1" s="1"/>
  <c r="S1789" i="1"/>
  <c r="S1790" i="1"/>
  <c r="S1791" i="1"/>
  <c r="S1792" i="1"/>
  <c r="U1792" i="1" s="1"/>
  <c r="S1793" i="1"/>
  <c r="S1794" i="1"/>
  <c r="S1795" i="1"/>
  <c r="S1796" i="1"/>
  <c r="U1796" i="1" s="1"/>
  <c r="S1797" i="1"/>
  <c r="S1798" i="1"/>
  <c r="S1799" i="1"/>
  <c r="S1800" i="1"/>
  <c r="U1800" i="1" s="1"/>
  <c r="S1801" i="1"/>
  <c r="S1802" i="1"/>
  <c r="S1803" i="1"/>
  <c r="S1804" i="1"/>
  <c r="U1804" i="1" s="1"/>
  <c r="S1805" i="1"/>
  <c r="S1806" i="1"/>
  <c r="S1807" i="1"/>
  <c r="S1808" i="1"/>
  <c r="S1809" i="1"/>
  <c r="S1810" i="1"/>
  <c r="S1811" i="1"/>
  <c r="S1812" i="1"/>
  <c r="U1812" i="1" s="1"/>
  <c r="S1813" i="1"/>
  <c r="S1814" i="1"/>
  <c r="S1815" i="1"/>
  <c r="S1816" i="1"/>
  <c r="S1817" i="1"/>
  <c r="S1818" i="1"/>
  <c r="S1819" i="1"/>
  <c r="S1820" i="1"/>
  <c r="U1820" i="1" s="1"/>
  <c r="S1821" i="1"/>
  <c r="S1822" i="1"/>
  <c r="S1823" i="1"/>
  <c r="S1824" i="1"/>
  <c r="S1825" i="1"/>
  <c r="S1826" i="1"/>
  <c r="S1827" i="1"/>
  <c r="S1828" i="1"/>
  <c r="U1828" i="1" s="1"/>
  <c r="S1829" i="1"/>
  <c r="U1829" i="1" s="1"/>
  <c r="S1830" i="1"/>
  <c r="U1830" i="1" s="1"/>
  <c r="S1831" i="1"/>
  <c r="S1832" i="1"/>
  <c r="U1832" i="1" s="1"/>
  <c r="S1833" i="1"/>
  <c r="S1834" i="1"/>
  <c r="S1835" i="1"/>
  <c r="U1835" i="1" s="1"/>
  <c r="S1836" i="1"/>
  <c r="U1836" i="1" s="1"/>
  <c r="S1837" i="1"/>
  <c r="S1838" i="1"/>
  <c r="S1839" i="1"/>
  <c r="U1839" i="1" s="1"/>
  <c r="S1840" i="1"/>
  <c r="U1840" i="1" s="1"/>
  <c r="S1841" i="1"/>
  <c r="S1842" i="1"/>
  <c r="U1842" i="1" s="1"/>
  <c r="S1843" i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S1854" i="1"/>
  <c r="U1854" i="1" s="1"/>
  <c r="S1855" i="1"/>
  <c r="S1856" i="1"/>
  <c r="U1856" i="1" s="1"/>
  <c r="S1857" i="1"/>
  <c r="S1858" i="1"/>
  <c r="S1859" i="1"/>
  <c r="S1860" i="1"/>
  <c r="U1860" i="1" s="1"/>
  <c r="S1861" i="1"/>
  <c r="S1862" i="1"/>
  <c r="S1863" i="1"/>
  <c r="S1864" i="1"/>
  <c r="U1864" i="1" s="1"/>
  <c r="S1865" i="1"/>
  <c r="S1866" i="1"/>
  <c r="S1867" i="1"/>
  <c r="S1868" i="1"/>
  <c r="U1868" i="1" s="1"/>
  <c r="S1869" i="1"/>
  <c r="S1870" i="1"/>
  <c r="S1871" i="1"/>
  <c r="S1872" i="1"/>
  <c r="U1872" i="1" s="1"/>
  <c r="S1873" i="1"/>
  <c r="S1874" i="1"/>
  <c r="U1874" i="1" s="1"/>
  <c r="S1875" i="1"/>
  <c r="S1876" i="1"/>
  <c r="U1876" i="1" s="1"/>
  <c r="S1877" i="1"/>
  <c r="U1877" i="1" s="1"/>
  <c r="S1878" i="1"/>
  <c r="S1879" i="1"/>
  <c r="S1880" i="1"/>
  <c r="U1880" i="1" s="1"/>
  <c r="S1881" i="1"/>
  <c r="U1881" i="1" s="1"/>
  <c r="S1882" i="1"/>
  <c r="S1883" i="1"/>
  <c r="S1884" i="1"/>
  <c r="U1884" i="1" s="1"/>
  <c r="S1885" i="1"/>
  <c r="S1886" i="1"/>
  <c r="U1886" i="1" s="1"/>
  <c r="S1887" i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S1895" i="1"/>
  <c r="U1895" i="1" s="1"/>
  <c r="S1896" i="1"/>
  <c r="U1896" i="1" s="1"/>
  <c r="S1897" i="1"/>
  <c r="S1898" i="1"/>
  <c r="S1899" i="1"/>
  <c r="S1900" i="1"/>
  <c r="U1900" i="1" s="1"/>
  <c r="S1901" i="1"/>
  <c r="S1902" i="1"/>
  <c r="S1903" i="1"/>
  <c r="U1903" i="1" s="1"/>
  <c r="S1904" i="1"/>
  <c r="U1904" i="1" s="1"/>
  <c r="S1905" i="1"/>
  <c r="U1905" i="1" s="1"/>
  <c r="S1906" i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S1931" i="1"/>
  <c r="S1932" i="1"/>
  <c r="U1932" i="1" s="1"/>
  <c r="S1933" i="1"/>
  <c r="U1933" i="1" s="1"/>
  <c r="S1934" i="1"/>
  <c r="S1935" i="1"/>
  <c r="U1935" i="1" s="1"/>
  <c r="S1936" i="1"/>
  <c r="U1936" i="1" s="1"/>
  <c r="S1937" i="1"/>
  <c r="S1938" i="1"/>
  <c r="U1938" i="1" s="1"/>
  <c r="S1939" i="1"/>
  <c r="U1939" i="1" s="1"/>
  <c r="S1940" i="1"/>
  <c r="U1940" i="1" s="1"/>
  <c r="S1941" i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S1962" i="1"/>
  <c r="U1962" i="1" s="1"/>
  <c r="S1963" i="1"/>
  <c r="U1963" i="1" s="1"/>
  <c r="S1964" i="1"/>
  <c r="U1964" i="1" s="1"/>
  <c r="S1965" i="1"/>
  <c r="U1965" i="1" s="1"/>
  <c r="S1966" i="1"/>
  <c r="S1967" i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S1975" i="1"/>
  <c r="U1975" i="1" s="1"/>
  <c r="S1976" i="1"/>
  <c r="U1976" i="1" s="1"/>
  <c r="S1977" i="1"/>
  <c r="U1977" i="1" s="1"/>
  <c r="S1978" i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S1996" i="1"/>
  <c r="U1996" i="1" s="1"/>
  <c r="S1997" i="1"/>
  <c r="S1998" i="1"/>
  <c r="U1998" i="1" s="1"/>
  <c r="S1999" i="1"/>
  <c r="U1999" i="1" s="1"/>
  <c r="S2000" i="1"/>
  <c r="U2000" i="1" s="1"/>
  <c r="S2001" i="1"/>
  <c r="U2001" i="1" s="1"/>
  <c r="S2002" i="1"/>
  <c r="S2003" i="1"/>
  <c r="U2003" i="1" s="1"/>
  <c r="S2004" i="1"/>
  <c r="U2004" i="1" s="1"/>
  <c r="S2005" i="1"/>
  <c r="U2005" i="1" s="1"/>
  <c r="S2006" i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S2014" i="1"/>
  <c r="U2014" i="1" s="1"/>
  <c r="S2015" i="1"/>
  <c r="U2015" i="1" s="1"/>
  <c r="S2016" i="1"/>
  <c r="U2016" i="1" s="1"/>
  <c r="S2017" i="1"/>
  <c r="S2018" i="1"/>
  <c r="U2018" i="1" s="1"/>
  <c r="S2019" i="1"/>
  <c r="U2019" i="1" s="1"/>
  <c r="S2020" i="1"/>
  <c r="U2020" i="1" s="1"/>
  <c r="S2021" i="1"/>
  <c r="S2022" i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S2032" i="1"/>
  <c r="U2032" i="1" s="1"/>
  <c r="S2033" i="1"/>
  <c r="S2034" i="1"/>
  <c r="U2034" i="1" s="1"/>
  <c r="S2035" i="1"/>
  <c r="S2036" i="1"/>
  <c r="U2036" i="1" s="1"/>
  <c r="S2037" i="1"/>
  <c r="S2038" i="1"/>
  <c r="U2038" i="1" s="1"/>
  <c r="S2039" i="1"/>
  <c r="S2040" i="1"/>
  <c r="U2040" i="1" s="1"/>
  <c r="S2041" i="1"/>
  <c r="U2041" i="1" s="1"/>
  <c r="S2042" i="1"/>
  <c r="U2042" i="1" s="1"/>
  <c r="S2043" i="1"/>
  <c r="S2044" i="1"/>
  <c r="S2045" i="1"/>
  <c r="S2046" i="1"/>
  <c r="S2047" i="1"/>
  <c r="S2048" i="1"/>
  <c r="U2048" i="1" s="1"/>
  <c r="S2049" i="1"/>
  <c r="S2050" i="1"/>
  <c r="U2050" i="1" s="1"/>
  <c r="S2051" i="1"/>
  <c r="S2052" i="1"/>
  <c r="U2052" i="1" s="1"/>
  <c r="S2053" i="1"/>
  <c r="S2054" i="1"/>
  <c r="S2055" i="1"/>
  <c r="S2056" i="1"/>
  <c r="U2056" i="1" s="1"/>
  <c r="S2057" i="1"/>
  <c r="S2058" i="1"/>
  <c r="S2059" i="1"/>
  <c r="S2060" i="1"/>
  <c r="U2060" i="1" s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U2076" i="1" s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U2092" i="1" s="1"/>
  <c r="S2093" i="1"/>
  <c r="S2094" i="1"/>
  <c r="S2095" i="1"/>
  <c r="S2096" i="1"/>
  <c r="U2096" i="1" s="1"/>
  <c r="S2097" i="1"/>
  <c r="S2098" i="1"/>
  <c r="S2099" i="1"/>
  <c r="S2100" i="1"/>
  <c r="U2100" i="1" s="1"/>
  <c r="S2101" i="1"/>
  <c r="S2102" i="1"/>
  <c r="S2103" i="1"/>
  <c r="S2104" i="1"/>
  <c r="U2104" i="1" s="1"/>
  <c r="S2105" i="1"/>
  <c r="S2106" i="1"/>
  <c r="S2107" i="1"/>
  <c r="S2108" i="1"/>
  <c r="U2108" i="1" s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U2124" i="1" s="1"/>
  <c r="S2125" i="1"/>
  <c r="S2126" i="1"/>
  <c r="S2127" i="1"/>
  <c r="S2128" i="1"/>
  <c r="U2128" i="1" s="1"/>
  <c r="S2129" i="1"/>
  <c r="S2130" i="1"/>
  <c r="S2131" i="1"/>
  <c r="S2132" i="1"/>
  <c r="U2132" i="1" s="1"/>
  <c r="S2133" i="1"/>
  <c r="S2134" i="1"/>
  <c r="S2135" i="1"/>
  <c r="S2136" i="1"/>
  <c r="S2137" i="1"/>
  <c r="S2138" i="1"/>
  <c r="S2139" i="1"/>
  <c r="S2140" i="1"/>
  <c r="U2140" i="1" s="1"/>
  <c r="S2141" i="1"/>
  <c r="S2142" i="1"/>
  <c r="S2143" i="1"/>
  <c r="S2144" i="1"/>
  <c r="S2145" i="1"/>
  <c r="S2146" i="1"/>
  <c r="S2147" i="1"/>
  <c r="S2148" i="1"/>
  <c r="U2148" i="1" s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U2164" i="1" s="1"/>
  <c r="S2165" i="1"/>
  <c r="S2166" i="1"/>
  <c r="S2167" i="1"/>
  <c r="S2168" i="1"/>
  <c r="S2169" i="1"/>
  <c r="S2170" i="1"/>
  <c r="S2171" i="1"/>
  <c r="S2172" i="1"/>
  <c r="U2172" i="1" s="1"/>
  <c r="S2173" i="1"/>
  <c r="S2174" i="1"/>
  <c r="S2175" i="1"/>
  <c r="S2176" i="1"/>
  <c r="S2177" i="1"/>
  <c r="S2178" i="1"/>
  <c r="S2179" i="1"/>
  <c r="S2180" i="1"/>
  <c r="U2180" i="1" s="1"/>
  <c r="S2181" i="1"/>
  <c r="S2182" i="1"/>
  <c r="S2183" i="1"/>
  <c r="S2184" i="1"/>
  <c r="U2184" i="1" s="1"/>
  <c r="S2185" i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S2194" i="1"/>
  <c r="U2194" i="1" s="1"/>
  <c r="S2195" i="1"/>
  <c r="U2195" i="1" s="1"/>
  <c r="S2196" i="1"/>
  <c r="U2196" i="1" s="1"/>
  <c r="S2197" i="1"/>
  <c r="S2198" i="1"/>
  <c r="S2199" i="1"/>
  <c r="U2199" i="1" s="1"/>
  <c r="S2200" i="1"/>
  <c r="U2200" i="1" s="1"/>
  <c r="S2201" i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S2210" i="1"/>
  <c r="S2211" i="1"/>
  <c r="S2212" i="1"/>
  <c r="U2212" i="1" s="1"/>
  <c r="S2213" i="1"/>
  <c r="S2214" i="1"/>
  <c r="S2215" i="1"/>
  <c r="S2216" i="1"/>
  <c r="U2216" i="1" s="1"/>
  <c r="S2217" i="1"/>
  <c r="S2218" i="1"/>
  <c r="S2219" i="1"/>
  <c r="S2220" i="1"/>
  <c r="U2220" i="1" s="1"/>
  <c r="S2221" i="1"/>
  <c r="S2222" i="1"/>
  <c r="S2223" i="1"/>
  <c r="S2224" i="1"/>
  <c r="U2224" i="1" s="1"/>
  <c r="S2225" i="1"/>
  <c r="S2226" i="1"/>
  <c r="S2227" i="1"/>
  <c r="S2228" i="1"/>
  <c r="U2228" i="1" s="1"/>
  <c r="S2229" i="1"/>
  <c r="S2230" i="1"/>
  <c r="S2231" i="1"/>
  <c r="U2231" i="1" s="1"/>
  <c r="S2232" i="1"/>
  <c r="U2232" i="1" s="1"/>
  <c r="S2233" i="1"/>
  <c r="S2234" i="1"/>
  <c r="S2235" i="1"/>
  <c r="S2236" i="1"/>
  <c r="U2236" i="1" s="1"/>
  <c r="S2237" i="1"/>
  <c r="S2238" i="1"/>
  <c r="S2239" i="1"/>
  <c r="U2239" i="1" s="1"/>
  <c r="S2240" i="1"/>
  <c r="U2240" i="1" s="1"/>
  <c r="S2241" i="1"/>
  <c r="U2241" i="1" s="1"/>
  <c r="S2242" i="1"/>
  <c r="S2243" i="1"/>
  <c r="S2244" i="1"/>
  <c r="U2244" i="1" s="1"/>
  <c r="S2245" i="1"/>
  <c r="S2246" i="1"/>
  <c r="U2246" i="1" s="1"/>
  <c r="S2247" i="1"/>
  <c r="S2248" i="1"/>
  <c r="U2248" i="1" s="1"/>
  <c r="S2249" i="1"/>
  <c r="U2249" i="1" s="1"/>
  <c r="S2250" i="1"/>
  <c r="U2250" i="1" s="1"/>
  <c r="S2251" i="1"/>
  <c r="S2252" i="1"/>
  <c r="U2252" i="1" s="1"/>
  <c r="S2253" i="1"/>
  <c r="U2253" i="1" s="1"/>
  <c r="S2254" i="1"/>
  <c r="S2255" i="1"/>
  <c r="U2255" i="1" s="1"/>
  <c r="S2256" i="1"/>
  <c r="U2256" i="1" s="1"/>
  <c r="S2257" i="1"/>
  <c r="U2257" i="1" s="1"/>
  <c r="S2258" i="1"/>
  <c r="U2258" i="1" s="1"/>
  <c r="S2259" i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S2276" i="1"/>
  <c r="U2276" i="1" s="1"/>
  <c r="S2277" i="1"/>
  <c r="S2278" i="1"/>
  <c r="U2278" i="1" s="1"/>
  <c r="S2279" i="1"/>
  <c r="U2279" i="1" s="1"/>
  <c r="S2280" i="1"/>
  <c r="U2280" i="1" s="1"/>
  <c r="S2281" i="1"/>
  <c r="S2282" i="1"/>
  <c r="U2282" i="1" s="1"/>
  <c r="S2283" i="1"/>
  <c r="U2283" i="1" s="1"/>
  <c r="S2284" i="1"/>
  <c r="U2284" i="1" s="1"/>
  <c r="S2285" i="1"/>
  <c r="U2285" i="1" s="1"/>
  <c r="S2286" i="1"/>
  <c r="S2287" i="1"/>
  <c r="S2288" i="1"/>
  <c r="U2288" i="1" s="1"/>
  <c r="S2289" i="1"/>
  <c r="S2290" i="1"/>
  <c r="U2290" i="1" s="1"/>
  <c r="S2291" i="1"/>
  <c r="S2292" i="1"/>
  <c r="U2292" i="1" s="1"/>
  <c r="S2293" i="1"/>
  <c r="S2294" i="1"/>
  <c r="S2295" i="1"/>
  <c r="S2296" i="1"/>
  <c r="U2296" i="1" s="1"/>
  <c r="S2297" i="1"/>
  <c r="S2298" i="1"/>
  <c r="S2299" i="1"/>
  <c r="S2300" i="1"/>
  <c r="U2300" i="1" s="1"/>
  <c r="S2301" i="1"/>
  <c r="S2302" i="1"/>
  <c r="S2303" i="1"/>
  <c r="S2304" i="1"/>
  <c r="S2305" i="1"/>
  <c r="S2306" i="1"/>
  <c r="S2307" i="1"/>
  <c r="S2308" i="1"/>
  <c r="U2308" i="1" s="1"/>
  <c r="S2309" i="1"/>
  <c r="S2310" i="1"/>
  <c r="S2311" i="1"/>
  <c r="S2312" i="1"/>
  <c r="U2312" i="1" s="1"/>
  <c r="S2313" i="1"/>
  <c r="S2314" i="1"/>
  <c r="S2315" i="1"/>
  <c r="S2316" i="1"/>
  <c r="U2316" i="1" s="1"/>
  <c r="S2317" i="1"/>
  <c r="S2318" i="1"/>
  <c r="S2319" i="1"/>
  <c r="S2320" i="1"/>
  <c r="U2320" i="1" s="1"/>
  <c r="S2321" i="1"/>
  <c r="S2322" i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S2338" i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S2346" i="1"/>
  <c r="S2347" i="1"/>
  <c r="S2348" i="1"/>
  <c r="S2349" i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S2366" i="1"/>
  <c r="S2367" i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S2380" i="1"/>
  <c r="U2380" i="1" s="1"/>
  <c r="S2381" i="1"/>
  <c r="S2382" i="1"/>
  <c r="S2383" i="1"/>
  <c r="S2384" i="1"/>
  <c r="U2384" i="1" s="1"/>
  <c r="S2385" i="1"/>
  <c r="S2386" i="1"/>
  <c r="S2387" i="1"/>
  <c r="S2388" i="1"/>
  <c r="U2388" i="1" s="1"/>
  <c r="S2389" i="1"/>
  <c r="S2390" i="1"/>
  <c r="S2391" i="1"/>
  <c r="S2392" i="1"/>
  <c r="S2393" i="1"/>
  <c r="S2394" i="1"/>
  <c r="S2395" i="1"/>
  <c r="S2396" i="1"/>
  <c r="U2396" i="1" s="1"/>
  <c r="S2397" i="1"/>
  <c r="S2398" i="1"/>
  <c r="U2398" i="1" s="1"/>
  <c r="S2399" i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S2416" i="1"/>
  <c r="U2416" i="1" s="1"/>
  <c r="S2417" i="1"/>
  <c r="S2418" i="1"/>
  <c r="U2418" i="1" s="1"/>
  <c r="S2419" i="1"/>
  <c r="U2419" i="1" s="1"/>
  <c r="S2420" i="1"/>
  <c r="U2420" i="1" s="1"/>
  <c r="S2421" i="1"/>
  <c r="U2421" i="1" s="1"/>
  <c r="S2422" i="1"/>
  <c r="S2423" i="1"/>
  <c r="U2423" i="1" s="1"/>
  <c r="S2424" i="1"/>
  <c r="U2424" i="1" s="1"/>
  <c r="S2425" i="1"/>
  <c r="U2425" i="1" s="1"/>
  <c r="S2426" i="1"/>
  <c r="U2426" i="1" s="1"/>
  <c r="S2427" i="1"/>
  <c r="S2428" i="1"/>
  <c r="U2428" i="1" s="1"/>
  <c r="S2429" i="1"/>
  <c r="U2429" i="1" s="1"/>
  <c r="S2430" i="1"/>
  <c r="U2430" i="1" s="1"/>
  <c r="S2431" i="1"/>
  <c r="S2432" i="1"/>
  <c r="U2432" i="1" s="1"/>
  <c r="S2433" i="1"/>
  <c r="S2434" i="1"/>
  <c r="U2434" i="1" s="1"/>
  <c r="S2435" i="1"/>
  <c r="S2436" i="1"/>
  <c r="U2436" i="1" s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U2449" i="1" s="1"/>
  <c r="S2450" i="1"/>
  <c r="S2451" i="1"/>
  <c r="S2452" i="1"/>
  <c r="U2452" i="1" s="1"/>
  <c r="S2453" i="1"/>
  <c r="U2453" i="1" s="1"/>
  <c r="S2454" i="1"/>
  <c r="S2455" i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U2476" i="1" s="1"/>
  <c r="S2477" i="1"/>
  <c r="U2477" i="1" s="1"/>
  <c r="S2478" i="1"/>
  <c r="U2478" i="1" s="1"/>
  <c r="S2479" i="1"/>
  <c r="S2480" i="1"/>
  <c r="U2480" i="1" s="1"/>
  <c r="S2481" i="1"/>
  <c r="U2481" i="1" s="1"/>
  <c r="S2482" i="1"/>
  <c r="S2483" i="1"/>
  <c r="U2483" i="1" s="1"/>
  <c r="S2484" i="1"/>
  <c r="U2484" i="1" s="1"/>
  <c r="S2485" i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S2492" i="1"/>
  <c r="U2492" i="1" s="1"/>
  <c r="S2493" i="1"/>
  <c r="U2493" i="1" s="1"/>
  <c r="S2494" i="1"/>
  <c r="S2495" i="1"/>
  <c r="U2495" i="1" s="1"/>
  <c r="S2496" i="1"/>
  <c r="U2496" i="1" s="1"/>
  <c r="S2497" i="1"/>
  <c r="U2497" i="1" s="1"/>
  <c r="S2498" i="1"/>
  <c r="U2498" i="1" s="1"/>
  <c r="S2499" i="1"/>
  <c r="S2500" i="1"/>
  <c r="U2500" i="1" s="1"/>
  <c r="S2501" i="1"/>
  <c r="S2502" i="1"/>
  <c r="U2502" i="1" s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U2524" i="1" s="1"/>
  <c r="S2525" i="1"/>
  <c r="S2526" i="1"/>
  <c r="S2527" i="1"/>
  <c r="S2528" i="1"/>
  <c r="U2528" i="1" s="1"/>
  <c r="S2529" i="1"/>
  <c r="S2530" i="1"/>
  <c r="S2531" i="1"/>
  <c r="S2532" i="1"/>
  <c r="U2532" i="1" s="1"/>
  <c r="S2533" i="1"/>
  <c r="S2534" i="1"/>
  <c r="S2535" i="1"/>
  <c r="S2536" i="1"/>
  <c r="U2536" i="1" s="1"/>
  <c r="S2537" i="1"/>
  <c r="S2538" i="1"/>
  <c r="U2538" i="1" s="1"/>
  <c r="S2539" i="1"/>
  <c r="U2539" i="1" s="1"/>
  <c r="S2540" i="1"/>
  <c r="U2540" i="1" s="1"/>
  <c r="S2541" i="1"/>
  <c r="S2542" i="1"/>
  <c r="S2543" i="1"/>
  <c r="S2544" i="1"/>
  <c r="U2544" i="1" s="1"/>
  <c r="S2545" i="1"/>
  <c r="U2545" i="1" s="1"/>
  <c r="S2546" i="1"/>
  <c r="U2546" i="1" s="1"/>
  <c r="S2547" i="1"/>
  <c r="S2548" i="1"/>
  <c r="U2548" i="1" s="1"/>
  <c r="S2549" i="1"/>
  <c r="S2550" i="1"/>
  <c r="S2551" i="1"/>
  <c r="U2551" i="1" s="1"/>
  <c r="S2552" i="1"/>
  <c r="U2552" i="1" s="1"/>
  <c r="S2553" i="1"/>
  <c r="S2554" i="1"/>
  <c r="S2555" i="1"/>
  <c r="S2556" i="1"/>
  <c r="U2556" i="1" s="1"/>
  <c r="S2557" i="1"/>
  <c r="S2558" i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S2582" i="1"/>
  <c r="S2583" i="1"/>
  <c r="U2583" i="1" s="1"/>
  <c r="S2584" i="1"/>
  <c r="U2584" i="1" s="1"/>
  <c r="S2585" i="1"/>
  <c r="U2585" i="1" s="1"/>
  <c r="S2586" i="1"/>
  <c r="S2587" i="1"/>
  <c r="S2588" i="1"/>
  <c r="S2589" i="1"/>
  <c r="S2590" i="1"/>
  <c r="U2590" i="1" s="1"/>
  <c r="S2591" i="1"/>
  <c r="U2591" i="1" s="1"/>
  <c r="S2592" i="1"/>
  <c r="U2592" i="1" s="1"/>
  <c r="S2593" i="1"/>
  <c r="S2594" i="1"/>
  <c r="U2594" i="1" s="1"/>
  <c r="S2595" i="1"/>
  <c r="U2595" i="1" s="1"/>
  <c r="S2596" i="1"/>
  <c r="U2596" i="1" s="1"/>
  <c r="S2597" i="1"/>
  <c r="S2598" i="1"/>
  <c r="S2599" i="1"/>
  <c r="S2600" i="1"/>
  <c r="U2600" i="1" s="1"/>
  <c r="S2601" i="1"/>
  <c r="S2602" i="1"/>
  <c r="S2603" i="1"/>
  <c r="S2604" i="1"/>
  <c r="U2604" i="1" s="1"/>
  <c r="S2605" i="1"/>
  <c r="S2606" i="1"/>
  <c r="U2606" i="1" s="1"/>
  <c r="S2607" i="1"/>
  <c r="S2608" i="1"/>
  <c r="U2608" i="1" s="1"/>
  <c r="S2609" i="1"/>
  <c r="S2610" i="1"/>
  <c r="U2610" i="1" s="1"/>
  <c r="S2611" i="1"/>
  <c r="U2611" i="1" s="1"/>
  <c r="S2612" i="1"/>
  <c r="U2612" i="1" s="1"/>
  <c r="S2613" i="1"/>
  <c r="S2614" i="1"/>
  <c r="S2615" i="1"/>
  <c r="U2615" i="1" s="1"/>
  <c r="S2616" i="1"/>
  <c r="U2616" i="1" s="1"/>
  <c r="S2617" i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S2624" i="1"/>
  <c r="U2624" i="1" s="1"/>
  <c r="S2625" i="1"/>
  <c r="S2626" i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S2635" i="1"/>
  <c r="S2636" i="1"/>
  <c r="U2636" i="1" s="1"/>
  <c r="S2637" i="1"/>
  <c r="S2638" i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S2670" i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S2720" i="1"/>
  <c r="U2720" i="1" s="1"/>
  <c r="S2721" i="1"/>
  <c r="U2721" i="1" s="1"/>
  <c r="S2722" i="1"/>
  <c r="U2722" i="1" s="1"/>
  <c r="S2723" i="1"/>
  <c r="S2724" i="1"/>
  <c r="U2724" i="1" s="1"/>
  <c r="S2725" i="1"/>
  <c r="S2726" i="1"/>
  <c r="U2726" i="1" s="1"/>
  <c r="S2727" i="1"/>
  <c r="U2727" i="1" s="1"/>
  <c r="S2728" i="1"/>
  <c r="U2728" i="1" s="1"/>
  <c r="S2729" i="1"/>
  <c r="S2730" i="1"/>
  <c r="U2730" i="1" s="1"/>
  <c r="S2731" i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S2744" i="1"/>
  <c r="U2744" i="1" s="1"/>
  <c r="S2745" i="1"/>
  <c r="U2745" i="1" s="1"/>
  <c r="S2746" i="1"/>
  <c r="S2747" i="1"/>
  <c r="U2747" i="1" s="1"/>
  <c r="S2748" i="1"/>
  <c r="U2748" i="1" s="1"/>
  <c r="S2749" i="1"/>
  <c r="U2749" i="1" s="1"/>
  <c r="S2750" i="1"/>
  <c r="U2750" i="1" s="1"/>
  <c r="S2751" i="1"/>
  <c r="S2752" i="1"/>
  <c r="U2752" i="1" s="1"/>
  <c r="S2753" i="1"/>
  <c r="S2754" i="1"/>
  <c r="U2754" i="1" s="1"/>
  <c r="S2755" i="1"/>
  <c r="U2755" i="1" s="1"/>
  <c r="S2756" i="1"/>
  <c r="U2756" i="1" s="1"/>
  <c r="S2757" i="1"/>
  <c r="S2758" i="1"/>
  <c r="U2758" i="1" s="1"/>
  <c r="S2759" i="1"/>
  <c r="S2760" i="1"/>
  <c r="U2760" i="1" s="1"/>
  <c r="S2761" i="1"/>
  <c r="S2762" i="1"/>
  <c r="S2763" i="1"/>
  <c r="S2764" i="1"/>
  <c r="U2764" i="1" s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U2788" i="1" s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U2820" i="1" s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S2838" i="1"/>
  <c r="S2839" i="1"/>
  <c r="S2840" i="1"/>
  <c r="U2840" i="1" s="1"/>
  <c r="S2841" i="1"/>
  <c r="U2841" i="1" s="1"/>
  <c r="S2842" i="1"/>
  <c r="S2843" i="1"/>
  <c r="U2843" i="1" s="1"/>
  <c r="S2844" i="1"/>
  <c r="U2844" i="1" s="1"/>
  <c r="S2845" i="1"/>
  <c r="U2845" i="1" s="1"/>
  <c r="S2846" i="1"/>
  <c r="U2846" i="1" s="1"/>
  <c r="S2847" i="1"/>
  <c r="S2848" i="1"/>
  <c r="U2848" i="1" s="1"/>
  <c r="S2849" i="1"/>
  <c r="S2850" i="1"/>
  <c r="S2851" i="1"/>
  <c r="S2852" i="1"/>
  <c r="U2852" i="1" s="1"/>
  <c r="S2853" i="1"/>
  <c r="S2854" i="1"/>
  <c r="U2854" i="1" s="1"/>
  <c r="S2855" i="1"/>
  <c r="U2855" i="1" s="1"/>
  <c r="S2856" i="1"/>
  <c r="U2856" i="1" s="1"/>
  <c r="S2857" i="1"/>
  <c r="U2857" i="1" s="1"/>
  <c r="S2858" i="1"/>
  <c r="S2859" i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S2867" i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S2894" i="1"/>
  <c r="U2894" i="1" s="1"/>
  <c r="S2895" i="1"/>
  <c r="U2895" i="1" s="1"/>
  <c r="S2896" i="1"/>
  <c r="U2896" i="1" s="1"/>
  <c r="S2897" i="1"/>
  <c r="S2898" i="1"/>
  <c r="S2899" i="1"/>
  <c r="U2899" i="1" s="1"/>
  <c r="S2900" i="1"/>
  <c r="U2900" i="1" s="1"/>
  <c r="S2901" i="1"/>
  <c r="U2901" i="1" s="1"/>
  <c r="S2902" i="1"/>
  <c r="U2902" i="1" s="1"/>
  <c r="S2903" i="1"/>
  <c r="S2904" i="1"/>
  <c r="U2904" i="1" s="1"/>
  <c r="S2905" i="1"/>
  <c r="S2906" i="1"/>
  <c r="S2907" i="1"/>
  <c r="S2908" i="1"/>
  <c r="U2908" i="1" s="1"/>
  <c r="S2909" i="1"/>
  <c r="S2910" i="1"/>
  <c r="S2911" i="1"/>
  <c r="S2912" i="1"/>
  <c r="U2912" i="1" s="1"/>
  <c r="S2913" i="1"/>
  <c r="S2914" i="1"/>
  <c r="S2915" i="1"/>
  <c r="U2915" i="1" s="1"/>
  <c r="S2916" i="1"/>
  <c r="U2916" i="1" s="1"/>
  <c r="S2917" i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S2931" i="1"/>
  <c r="S2932" i="1"/>
  <c r="U2932" i="1" s="1"/>
  <c r="S2933" i="1"/>
  <c r="S2934" i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U2948" i="1" s="1"/>
  <c r="S2949" i="1"/>
  <c r="S2950" i="1"/>
  <c r="S2951" i="1"/>
  <c r="S2952" i="1"/>
  <c r="U2952" i="1" s="1"/>
  <c r="S2953" i="1"/>
  <c r="U2953" i="1" s="1"/>
  <c r="S2954" i="1"/>
  <c r="U2954" i="1" s="1"/>
  <c r="S2955" i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S2966" i="1"/>
  <c r="U2966" i="1" s="1"/>
  <c r="S2967" i="1"/>
  <c r="U2967" i="1" s="1"/>
  <c r="S2968" i="1"/>
  <c r="U2968" i="1" s="1"/>
  <c r="S2969" i="1"/>
  <c r="U2969" i="1" s="1"/>
  <c r="S2970" i="1"/>
  <c r="S2971" i="1"/>
  <c r="U2971" i="1" s="1"/>
  <c r="S2972" i="1"/>
  <c r="U2972" i="1" s="1"/>
  <c r="S2973" i="1"/>
  <c r="U2973" i="1" s="1"/>
  <c r="S2974" i="1"/>
  <c r="U2974" i="1" s="1"/>
  <c r="S2975" i="1"/>
  <c r="S2976" i="1"/>
  <c r="U2976" i="1" s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S2999" i="1"/>
  <c r="U2999" i="1" s="1"/>
  <c r="S3000" i="1"/>
  <c r="U3000" i="1" s="1"/>
  <c r="S3001" i="1"/>
  <c r="U3001" i="1" s="1"/>
  <c r="S3002" i="1"/>
  <c r="S3003" i="1"/>
  <c r="U3003" i="1" s="1"/>
  <c r="S3004" i="1"/>
  <c r="U3004" i="1" s="1"/>
  <c r="S3005" i="1"/>
  <c r="S3006" i="1"/>
  <c r="U3006" i="1" s="1"/>
  <c r="S3007" i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S3031" i="1"/>
  <c r="U3031" i="1" s="1"/>
  <c r="S3032" i="1"/>
  <c r="U3032" i="1" s="1"/>
  <c r="S3033" i="1"/>
  <c r="U3033" i="1" s="1"/>
  <c r="S3034" i="1"/>
  <c r="S3035" i="1"/>
  <c r="U3035" i="1" s="1"/>
  <c r="S3036" i="1"/>
  <c r="U3036" i="1" s="1"/>
  <c r="S3037" i="1"/>
  <c r="S3038" i="1"/>
  <c r="S3039" i="1"/>
  <c r="U3039" i="1" s="1"/>
  <c r="S3040" i="1"/>
  <c r="U3040" i="1" s="1"/>
  <c r="S3041" i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S3058" i="1"/>
  <c r="S3059" i="1"/>
  <c r="S3060" i="1"/>
  <c r="U3060" i="1" s="1"/>
  <c r="S3061" i="1"/>
  <c r="U3061" i="1" s="1"/>
  <c r="S3062" i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S3071" i="1"/>
  <c r="U3071" i="1" s="1"/>
  <c r="S3072" i="1"/>
  <c r="U3072" i="1" s="1"/>
  <c r="S3073" i="1"/>
  <c r="U3073" i="1" s="1"/>
  <c r="S3074" i="1"/>
  <c r="U3074" i="1" s="1"/>
  <c r="S3075" i="1"/>
  <c r="S3076" i="1"/>
  <c r="U3076" i="1" s="1"/>
  <c r="S3077" i="1"/>
  <c r="S3078" i="1"/>
  <c r="S3079" i="1"/>
  <c r="S3080" i="1"/>
  <c r="U3080" i="1" s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U3100" i="1" s="1"/>
  <c r="S3101" i="1"/>
  <c r="S3102" i="1"/>
  <c r="U3102" i="1" s="1"/>
  <c r="S3103" i="1"/>
  <c r="U3103" i="1" s="1"/>
  <c r="S3104" i="1"/>
  <c r="U3104" i="1" s="1"/>
  <c r="S3105" i="1"/>
  <c r="U3105" i="1" s="1"/>
  <c r="S3106" i="1"/>
  <c r="S3107" i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S3123" i="1"/>
  <c r="U3123" i="1" s="1"/>
  <c r="S3124" i="1"/>
  <c r="U3124" i="1" s="1"/>
  <c r="S3125" i="1"/>
  <c r="U3125" i="1" s="1"/>
  <c r="S3126" i="1"/>
  <c r="S3127" i="1"/>
  <c r="S3128" i="1"/>
  <c r="U3128" i="1" s="1"/>
  <c r="S3129" i="1"/>
  <c r="S3130" i="1"/>
  <c r="S3131" i="1"/>
  <c r="U3131" i="1" s="1"/>
  <c r="S3132" i="1"/>
  <c r="U3132" i="1" s="1"/>
  <c r="S3133" i="1"/>
  <c r="U3133" i="1" s="1"/>
  <c r="S3134" i="1"/>
  <c r="S3135" i="1"/>
  <c r="U3135" i="1" s="1"/>
  <c r="S3136" i="1"/>
  <c r="U3136" i="1" s="1"/>
  <c r="S3137" i="1"/>
  <c r="U3137" i="1" s="1"/>
  <c r="S3138" i="1"/>
  <c r="S3139" i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S3154" i="1"/>
  <c r="S3155" i="1"/>
  <c r="S3156" i="1"/>
  <c r="S3157" i="1"/>
  <c r="U3157" i="1" s="1"/>
  <c r="S3158" i="1"/>
  <c r="U3158" i="1" s="1"/>
  <c r="S3159" i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U3191" i="1" s="1"/>
  <c r="S3192" i="1"/>
  <c r="U3192" i="1" s="1"/>
  <c r="S3193" i="1"/>
  <c r="U3193" i="1" s="1"/>
  <c r="S3194" i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S3203" i="1"/>
  <c r="U3203" i="1" s="1"/>
  <c r="S3204" i="1"/>
  <c r="U3204" i="1" s="1"/>
  <c r="S3205" i="1"/>
  <c r="S3206" i="1"/>
  <c r="S3207" i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S3215" i="1"/>
  <c r="U3215" i="1" s="1"/>
  <c r="S3216" i="1"/>
  <c r="U3216" i="1" s="1"/>
  <c r="S3217" i="1"/>
  <c r="S3218" i="1"/>
  <c r="U3218" i="1" s="1"/>
  <c r="S3219" i="1"/>
  <c r="U3219" i="1" s="1"/>
  <c r="S3220" i="1"/>
  <c r="U3220" i="1" s="1"/>
  <c r="S3221" i="1"/>
  <c r="U3221" i="1" s="1"/>
  <c r="S3222" i="1"/>
  <c r="S3223" i="1"/>
  <c r="U3223" i="1" s="1"/>
  <c r="S3224" i="1"/>
  <c r="U3224" i="1" s="1"/>
  <c r="S3225" i="1"/>
  <c r="U3225" i="1" s="1"/>
  <c r="S3226" i="1"/>
  <c r="U3226" i="1" s="1"/>
  <c r="S3227" i="1"/>
  <c r="S3228" i="1"/>
  <c r="U3228" i="1" s="1"/>
  <c r="S3229" i="1"/>
  <c r="U3229" i="1" s="1"/>
  <c r="S3230" i="1"/>
  <c r="S3231" i="1"/>
  <c r="U3231" i="1" s="1"/>
  <c r="S3232" i="1"/>
  <c r="U3232" i="1" s="1"/>
  <c r="S3233" i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S3243" i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S3263" i="1"/>
  <c r="U3263" i="1" s="1"/>
  <c r="S3264" i="1"/>
  <c r="U3264" i="1" s="1"/>
  <c r="S3265" i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S3283" i="1"/>
  <c r="S3284" i="1"/>
  <c r="U3284" i="1" s="1"/>
  <c r="S3285" i="1"/>
  <c r="S3286" i="1"/>
  <c r="S3287" i="1"/>
  <c r="S3288" i="1"/>
  <c r="S3289" i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S3300" i="1"/>
  <c r="U3300" i="1" s="1"/>
  <c r="S3301" i="1"/>
  <c r="S3302" i="1"/>
  <c r="U3302" i="1" s="1"/>
  <c r="S3303" i="1"/>
  <c r="U3303" i="1" s="1"/>
  <c r="S3304" i="1"/>
  <c r="U3304" i="1" s="1"/>
  <c r="S3305" i="1"/>
  <c r="U3305" i="1" s="1"/>
  <c r="S3306" i="1"/>
  <c r="S3307" i="1"/>
  <c r="S3308" i="1"/>
  <c r="U3308" i="1" s="1"/>
  <c r="S3309" i="1"/>
  <c r="S3310" i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S3318" i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S3327" i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S3335" i="1"/>
  <c r="U3335" i="1" s="1"/>
  <c r="S3336" i="1"/>
  <c r="U3336" i="1" s="1"/>
  <c r="S3337" i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S3344" i="1"/>
  <c r="U3344" i="1" s="1"/>
  <c r="S3345" i="1"/>
  <c r="U3345" i="1" s="1"/>
  <c r="S3346" i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S3363" i="1"/>
  <c r="U3363" i="1" s="1"/>
  <c r="S3364" i="1"/>
  <c r="U3364" i="1" s="1"/>
  <c r="S3365" i="1"/>
  <c r="U3365" i="1" s="1"/>
  <c r="S3366" i="1"/>
  <c r="U3366" i="1" s="1"/>
  <c r="S3367" i="1"/>
  <c r="S3368" i="1"/>
  <c r="U3368" i="1" s="1"/>
  <c r="S3369" i="1"/>
  <c r="S3370" i="1"/>
  <c r="U3370" i="1" s="1"/>
  <c r="S3371" i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S3391" i="1"/>
  <c r="U3391" i="1" s="1"/>
  <c r="S3392" i="1"/>
  <c r="U3392" i="1" s="1"/>
  <c r="S3393" i="1"/>
  <c r="U3393" i="1" s="1"/>
  <c r="S3394" i="1"/>
  <c r="U3394" i="1" s="1"/>
  <c r="S3395" i="1"/>
  <c r="S3396" i="1"/>
  <c r="U3396" i="1" s="1"/>
  <c r="S3397" i="1"/>
  <c r="S3398" i="1"/>
  <c r="S3399" i="1"/>
  <c r="U3399" i="1" s="1"/>
  <c r="S3400" i="1"/>
  <c r="U3400" i="1" s="1"/>
  <c r="S3401" i="1"/>
  <c r="U3401" i="1" s="1"/>
  <c r="S3402" i="1"/>
  <c r="U3402" i="1" s="1"/>
  <c r="S3403" i="1"/>
  <c r="S3404" i="1"/>
  <c r="U3404" i="1" s="1"/>
  <c r="S3405" i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S3432" i="1"/>
  <c r="U3432" i="1" s="1"/>
  <c r="S3433" i="1"/>
  <c r="U3433" i="1" s="1"/>
  <c r="S3434" i="1"/>
  <c r="S3435" i="1"/>
  <c r="S3436" i="1"/>
  <c r="U3436" i="1" s="1"/>
  <c r="S3437" i="1"/>
  <c r="S3438" i="1"/>
  <c r="S3439" i="1"/>
  <c r="S3440" i="1"/>
  <c r="U3440" i="1" s="1"/>
  <c r="S3441" i="1"/>
  <c r="U3441" i="1" s="1"/>
  <c r="S3442" i="1"/>
  <c r="U3442" i="1" s="1"/>
  <c r="S3443" i="1"/>
  <c r="S3444" i="1"/>
  <c r="U3444" i="1" s="1"/>
  <c r="S3445" i="1"/>
  <c r="U3445" i="1" s="1"/>
  <c r="S3446" i="1"/>
  <c r="S3447" i="1"/>
  <c r="S3448" i="1"/>
  <c r="U3448" i="1" s="1"/>
  <c r="S3449" i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S3466" i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S3502" i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S3518" i="1"/>
  <c r="U3518" i="1" s="1"/>
  <c r="S3519" i="1"/>
  <c r="U3519" i="1" s="1"/>
  <c r="S3520" i="1"/>
  <c r="U3520" i="1" s="1"/>
  <c r="S3521" i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S3528" i="1"/>
  <c r="U3528" i="1" s="1"/>
  <c r="S3529" i="1"/>
  <c r="S3530" i="1"/>
  <c r="S3531" i="1"/>
  <c r="S3532" i="1"/>
  <c r="S3533" i="1"/>
  <c r="S3534" i="1"/>
  <c r="U3534" i="1" s="1"/>
  <c r="S3535" i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S3562" i="1"/>
  <c r="S3563" i="1"/>
  <c r="S3564" i="1"/>
  <c r="U3564" i="1" s="1"/>
  <c r="S3565" i="1"/>
  <c r="S3566" i="1"/>
  <c r="S3567" i="1"/>
  <c r="U3567" i="1" s="1"/>
  <c r="S3568" i="1"/>
  <c r="U3568" i="1" s="1"/>
  <c r="S3569" i="1"/>
  <c r="S3570" i="1"/>
  <c r="U3570" i="1" s="1"/>
  <c r="S3571" i="1"/>
  <c r="S3572" i="1"/>
  <c r="U3572" i="1" s="1"/>
  <c r="S3573" i="1"/>
  <c r="U3573" i="1" s="1"/>
  <c r="S3574" i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S3595" i="1"/>
  <c r="U3595" i="1" s="1"/>
  <c r="S3596" i="1"/>
  <c r="U3596" i="1" s="1"/>
  <c r="S3597" i="1"/>
  <c r="U3597" i="1" s="1"/>
  <c r="S3598" i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S3608" i="1"/>
  <c r="U3608" i="1" s="1"/>
  <c r="S3609" i="1"/>
  <c r="U3609" i="1" s="1"/>
  <c r="S3610" i="1"/>
  <c r="U3610" i="1" s="1"/>
  <c r="S3611" i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S3636" i="1"/>
  <c r="U3636" i="1" s="1"/>
  <c r="S3637" i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S3644" i="1"/>
  <c r="U3644" i="1" s="1"/>
  <c r="S3645" i="1"/>
  <c r="U3645" i="1" s="1"/>
  <c r="S3646" i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S3696" i="1"/>
  <c r="U3696" i="1" s="1"/>
  <c r="S3697" i="1"/>
  <c r="S3698" i="1"/>
  <c r="U3698" i="1" s="1"/>
  <c r="S3699" i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S3707" i="1"/>
  <c r="U3707" i="1" s="1"/>
  <c r="S3708" i="1"/>
  <c r="U3708" i="1" s="1"/>
  <c r="S3709" i="1"/>
  <c r="U3709" i="1" s="1"/>
  <c r="S3710" i="1"/>
  <c r="S3711" i="1"/>
  <c r="U3711" i="1" s="1"/>
  <c r="S3712" i="1"/>
  <c r="U3712" i="1" s="1"/>
  <c r="S3713" i="1"/>
  <c r="U3713" i="1" s="1"/>
  <c r="S3714" i="1"/>
  <c r="S3715" i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S3728" i="1"/>
  <c r="U3728" i="1" s="1"/>
  <c r="S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S3736" i="1"/>
  <c r="U3736" i="1" s="1"/>
  <c r="S3737" i="1"/>
  <c r="S3738" i="1"/>
  <c r="U3738" i="1" s="1"/>
  <c r="S3739" i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S3774" i="1"/>
  <c r="U3774" i="1" s="1"/>
  <c r="S3775" i="1"/>
  <c r="S3776" i="1"/>
  <c r="U3776" i="1" s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S3796" i="1"/>
  <c r="U3796" i="1" s="1"/>
  <c r="S3797" i="1"/>
  <c r="U3797" i="1" s="1"/>
  <c r="S3798" i="1"/>
  <c r="U3798" i="1" s="1"/>
  <c r="S3799" i="1"/>
  <c r="S3800" i="1"/>
  <c r="U3800" i="1" s="1"/>
  <c r="S3801" i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S3811" i="1"/>
  <c r="U3811" i="1" s="1"/>
  <c r="S3812" i="1"/>
  <c r="U3812" i="1" s="1"/>
  <c r="S3813" i="1"/>
  <c r="S3814" i="1"/>
  <c r="S3815" i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S3851" i="1"/>
  <c r="U3851" i="1" s="1"/>
  <c r="S3852" i="1"/>
  <c r="U3852" i="1" s="1"/>
  <c r="S3853" i="1"/>
  <c r="U3853" i="1" s="1"/>
  <c r="S3854" i="1"/>
  <c r="U3854" i="1" s="1"/>
  <c r="S3855" i="1"/>
  <c r="S3856" i="1"/>
  <c r="U3856" i="1" s="1"/>
  <c r="S3857" i="1"/>
  <c r="U3857" i="1" s="1"/>
  <c r="S3858" i="1"/>
  <c r="S3859" i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S3868" i="1"/>
  <c r="U3868" i="1" s="1"/>
  <c r="S3869" i="1"/>
  <c r="S3870" i="1"/>
  <c r="S3871" i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S3931" i="1"/>
  <c r="U3931" i="1" s="1"/>
  <c r="S3932" i="1"/>
  <c r="U3932" i="1" s="1"/>
  <c r="S3933" i="1"/>
  <c r="U3933" i="1" s="1"/>
  <c r="S3934" i="1"/>
  <c r="S3935" i="1"/>
  <c r="S3936" i="1"/>
  <c r="U3936" i="1" s="1"/>
  <c r="S3937" i="1"/>
  <c r="U3937" i="1" s="1"/>
  <c r="S3938" i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S3951" i="1"/>
  <c r="S3952" i="1"/>
  <c r="U3952" i="1" s="1"/>
  <c r="S3953" i="1"/>
  <c r="S3954" i="1"/>
  <c r="U3954" i="1" s="1"/>
  <c r="S3955" i="1"/>
  <c r="S3956" i="1"/>
  <c r="U3956" i="1" s="1"/>
  <c r="S3957" i="1"/>
  <c r="U3957" i="1" s="1"/>
  <c r="S3958" i="1"/>
  <c r="U3958" i="1" s="1"/>
  <c r="S3959" i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S3967" i="1"/>
  <c r="U3967" i="1" s="1"/>
  <c r="S3968" i="1"/>
  <c r="U3968" i="1" s="1"/>
  <c r="S3969" i="1"/>
  <c r="S3970" i="1"/>
  <c r="S3971" i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S3979" i="1"/>
  <c r="U3979" i="1" s="1"/>
  <c r="S3980" i="1"/>
  <c r="U3980" i="1" s="1"/>
  <c r="S3981" i="1"/>
  <c r="U3981" i="1" s="1"/>
  <c r="S3982" i="1"/>
  <c r="U3982" i="1" s="1"/>
  <c r="S3983" i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S4016" i="1"/>
  <c r="U4016" i="1" s="1"/>
  <c r="S4017" i="1"/>
  <c r="S4018" i="1"/>
  <c r="U4018" i="1" s="1"/>
  <c r="S4019" i="1"/>
  <c r="U4019" i="1" s="1"/>
  <c r="S4020" i="1"/>
  <c r="U4020" i="1" s="1"/>
  <c r="S4021" i="1"/>
  <c r="U4021" i="1" s="1"/>
  <c r="S4022" i="1"/>
  <c r="S4023" i="1"/>
  <c r="U4023" i="1" s="1"/>
  <c r="S4024" i="1"/>
  <c r="U4024" i="1" s="1"/>
  <c r="S4025" i="1"/>
  <c r="U4025" i="1" s="1"/>
  <c r="S4026" i="1"/>
  <c r="S4027" i="1"/>
  <c r="U4027" i="1" s="1"/>
  <c r="S4028" i="1"/>
  <c r="U4028" i="1" s="1"/>
  <c r="S4029" i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S4059" i="1"/>
  <c r="U4059" i="1" s="1"/>
  <c r="S4060" i="1"/>
  <c r="U4060" i="1" s="1"/>
  <c r="S4061" i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S4074" i="1"/>
  <c r="U4074" i="1" s="1"/>
  <c r="S4075" i="1"/>
  <c r="S4076" i="1"/>
  <c r="U4076" i="1" s="1"/>
  <c r="S4077" i="1"/>
  <c r="U4077" i="1" s="1"/>
  <c r="S4078" i="1"/>
  <c r="S4079" i="1"/>
  <c r="U4079" i="1" s="1"/>
  <c r="S4080" i="1"/>
  <c r="U4080" i="1" s="1"/>
  <c r="S4081" i="1"/>
  <c r="S4082" i="1"/>
  <c r="S4083" i="1"/>
  <c r="U4083" i="1" s="1"/>
  <c r="S4084" i="1"/>
  <c r="U4084" i="1" s="1"/>
  <c r="S4085" i="1"/>
  <c r="S4086" i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S4110" i="1"/>
  <c r="U4110" i="1" s="1"/>
  <c r="S4111" i="1"/>
  <c r="S4112" i="1"/>
  <c r="U4112" i="1" s="1"/>
  <c r="S4113" i="1"/>
  <c r="U4113" i="1" s="1"/>
  <c r="S4114" i="1"/>
  <c r="U4114" i="1" s="1"/>
  <c r="S4115" i="1"/>
  <c r="S4116" i="1"/>
  <c r="U4116" i="1" s="1"/>
  <c r="S4117" i="1"/>
  <c r="U4117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  <c r="G7" i="12" l="1"/>
  <c r="G11" i="12"/>
  <c r="E6" i="12"/>
  <c r="H6" i="12" s="1"/>
  <c r="E10" i="12"/>
  <c r="H10" i="12" s="1"/>
  <c r="E3" i="12"/>
  <c r="H3" i="12" s="1"/>
  <c r="G5" i="12"/>
  <c r="G9" i="12"/>
  <c r="G13" i="12"/>
  <c r="G3" i="12"/>
  <c r="G6" i="12"/>
  <c r="G10" i="12"/>
  <c r="E12" i="12"/>
  <c r="H12" i="12" s="1"/>
  <c r="E8" i="12"/>
  <c r="H8" i="12" s="1"/>
  <c r="E4" i="12"/>
  <c r="H4" i="12" s="1"/>
  <c r="F11" i="12"/>
  <c r="F7" i="12"/>
  <c r="F3" i="12"/>
  <c r="F10" i="12"/>
  <c r="F6" i="12"/>
  <c r="F13" i="12"/>
  <c r="F9" i="12"/>
  <c r="F5" i="12"/>
  <c r="E2" i="12"/>
  <c r="H2" i="12" s="1"/>
  <c r="U3532" i="1"/>
  <c r="U3288" i="1"/>
  <c r="U3156" i="1"/>
  <c r="U3096" i="1"/>
  <c r="U3092" i="1"/>
  <c r="U3088" i="1"/>
  <c r="U3084" i="1"/>
  <c r="U2828" i="1"/>
  <c r="U2816" i="1"/>
  <c r="U2812" i="1"/>
  <c r="U2800" i="1"/>
  <c r="U2796" i="1"/>
  <c r="U2792" i="1"/>
  <c r="U2780" i="1"/>
  <c r="U2772" i="1"/>
  <c r="U2768" i="1"/>
  <c r="U2588" i="1"/>
  <c r="U2564" i="1"/>
  <c r="U2520" i="1"/>
  <c r="U2516" i="1"/>
  <c r="U2508" i="1"/>
  <c r="U2444" i="1"/>
  <c r="U2392" i="1"/>
  <c r="U2348" i="1"/>
  <c r="U2304" i="1"/>
  <c r="U2176" i="1"/>
  <c r="U2168" i="1"/>
  <c r="U2156" i="1"/>
  <c r="U2144" i="1"/>
  <c r="U2136" i="1"/>
  <c r="U2116" i="1"/>
  <c r="U2084" i="1"/>
  <c r="U2080" i="1"/>
  <c r="U2072" i="1"/>
  <c r="U2068" i="1"/>
  <c r="U2044" i="1"/>
  <c r="U1824" i="1"/>
  <c r="U1816" i="1"/>
  <c r="U1808" i="1"/>
  <c r="U1772" i="1"/>
  <c r="U1708" i="1"/>
  <c r="U1688" i="1"/>
  <c r="U1684" i="1"/>
  <c r="U1676" i="1"/>
  <c r="U1668" i="1"/>
  <c r="U1660" i="1"/>
  <c r="U1656" i="1"/>
  <c r="U1604" i="1"/>
  <c r="U1600" i="1"/>
  <c r="U1592" i="1"/>
  <c r="U1560" i="1"/>
  <c r="U1556" i="1"/>
  <c r="U1552" i="1"/>
  <c r="U4086" i="1"/>
  <c r="U4082" i="1"/>
  <c r="U4078" i="1"/>
  <c r="U4058" i="1"/>
  <c r="U4026" i="1"/>
  <c r="U4022" i="1"/>
  <c r="U4010" i="1"/>
  <c r="U3990" i="1"/>
  <c r="U3978" i="1"/>
  <c r="U3970" i="1"/>
  <c r="U3966" i="1"/>
  <c r="U3950" i="1"/>
  <c r="U3938" i="1"/>
  <c r="U3934" i="1"/>
  <c r="U3930" i="1"/>
  <c r="U3914" i="1"/>
  <c r="U3902" i="1"/>
  <c r="U3874" i="1"/>
  <c r="U3870" i="1"/>
  <c r="U3858" i="1"/>
  <c r="U3850" i="1"/>
  <c r="U3814" i="1"/>
  <c r="U3810" i="1"/>
  <c r="U3750" i="1"/>
  <c r="U3714" i="1"/>
  <c r="U3710" i="1"/>
  <c r="U3706" i="1"/>
  <c r="U3646" i="1"/>
  <c r="U3598" i="1"/>
  <c r="U3594" i="1"/>
  <c r="U3574" i="1"/>
  <c r="U3566" i="1"/>
  <c r="U3562" i="1"/>
  <c r="U3530" i="1"/>
  <c r="U3510" i="1"/>
  <c r="U3502" i="1"/>
  <c r="U3486" i="1"/>
  <c r="U3478" i="1"/>
  <c r="U3466" i="1"/>
  <c r="U3462" i="1"/>
  <c r="U3458" i="1"/>
  <c r="U3446" i="1"/>
  <c r="U3438" i="1"/>
  <c r="U3434" i="1"/>
  <c r="U3398" i="1"/>
  <c r="U3390" i="1"/>
  <c r="U3378" i="1"/>
  <c r="U3362" i="1"/>
  <c r="U3346" i="1"/>
  <c r="U3334" i="1"/>
  <c r="U3326" i="1"/>
  <c r="U3318" i="1"/>
  <c r="U3310" i="1"/>
  <c r="U3306" i="1"/>
  <c r="U3286" i="1"/>
  <c r="U3282" i="1"/>
  <c r="U3262" i="1"/>
  <c r="U3242" i="1"/>
  <c r="U3230" i="1"/>
  <c r="U3222" i="1"/>
  <c r="U3214" i="1"/>
  <c r="U3206" i="1"/>
  <c r="U3202" i="1"/>
  <c r="U3194" i="1"/>
  <c r="U3190" i="1"/>
  <c r="U3170" i="1"/>
  <c r="U3154" i="1"/>
  <c r="U3138" i="1"/>
  <c r="U3134" i="1"/>
  <c r="U3130" i="1"/>
  <c r="U3126" i="1"/>
  <c r="U3122" i="1"/>
  <c r="U3106" i="1"/>
  <c r="U3098" i="1"/>
  <c r="U3094" i="1"/>
  <c r="U3090" i="1"/>
  <c r="U3086" i="1"/>
  <c r="U3082" i="1"/>
  <c r="U3078" i="1"/>
  <c r="U3070" i="1"/>
  <c r="U3062" i="1"/>
  <c r="U3058" i="1"/>
  <c r="U3038" i="1"/>
  <c r="U3034" i="1"/>
  <c r="U3030" i="1"/>
  <c r="U3002" i="1"/>
  <c r="U2998" i="1"/>
  <c r="U2970" i="1"/>
  <c r="U2950" i="1"/>
  <c r="U2946" i="1"/>
  <c r="U2934" i="1"/>
  <c r="U2930" i="1"/>
  <c r="U2914" i="1"/>
  <c r="U2910" i="1"/>
  <c r="U2906" i="1"/>
  <c r="U2898" i="1"/>
  <c r="U2886" i="1"/>
  <c r="U2878" i="1"/>
  <c r="U2866" i="1"/>
  <c r="U2858" i="1"/>
  <c r="U2850" i="1"/>
  <c r="U2842" i="1"/>
  <c r="U2838" i="1"/>
  <c r="U2830" i="1"/>
  <c r="U2826" i="1"/>
  <c r="U4109" i="1"/>
  <c r="U4085" i="1"/>
  <c r="U4081" i="1"/>
  <c r="U4073" i="1"/>
  <c r="U4061" i="1"/>
  <c r="U4029" i="1"/>
  <c r="U4017" i="1"/>
  <c r="U4005" i="1"/>
  <c r="U3969" i="1"/>
  <c r="U3953" i="1"/>
  <c r="U3869" i="1"/>
  <c r="U3829" i="1"/>
  <c r="U3813" i="1"/>
  <c r="U3801" i="1"/>
  <c r="U3773" i="1"/>
  <c r="U3765" i="1"/>
  <c r="U3737" i="1"/>
  <c r="U3729" i="1"/>
  <c r="U3721" i="1"/>
  <c r="U3697" i="1"/>
  <c r="U3689" i="1"/>
  <c r="U3661" i="1"/>
  <c r="U3637" i="1"/>
  <c r="U3581" i="1"/>
  <c r="U3569" i="1"/>
  <c r="U3565" i="1"/>
  <c r="U3561" i="1"/>
  <c r="U3541" i="1"/>
  <c r="U3533" i="1"/>
  <c r="U3529" i="1"/>
  <c r="U3521" i="1"/>
  <c r="U3517" i="1"/>
  <c r="U3501" i="1"/>
  <c r="U3493" i="1"/>
  <c r="U3489" i="1"/>
  <c r="U3465" i="1"/>
  <c r="U3461" i="1"/>
  <c r="U3449" i="1"/>
  <c r="U3437" i="1"/>
  <c r="U3413" i="1"/>
  <c r="U3405" i="1"/>
  <c r="U3397" i="1"/>
  <c r="U3381" i="1"/>
  <c r="U3369" i="1"/>
  <c r="U3337" i="1"/>
  <c r="U3317" i="1"/>
  <c r="U3309" i="1"/>
  <c r="U3301" i="1"/>
  <c r="U3289" i="1"/>
  <c r="U3285" i="1"/>
  <c r="U3273" i="1"/>
  <c r="U3265" i="1"/>
  <c r="U3233" i="1"/>
  <c r="U3217" i="1"/>
  <c r="U3205" i="1"/>
  <c r="U3153" i="1"/>
  <c r="U3145" i="1"/>
  <c r="U3129" i="1"/>
  <c r="U3101" i="1"/>
  <c r="U3097" i="1"/>
  <c r="U3093" i="1"/>
  <c r="U3089" i="1"/>
  <c r="U3085" i="1"/>
  <c r="U3081" i="1"/>
  <c r="U3077" i="1"/>
  <c r="U3057" i="1"/>
  <c r="U3041" i="1"/>
  <c r="U3037" i="1"/>
  <c r="U3013" i="1"/>
  <c r="U3005" i="1"/>
  <c r="U2965" i="1"/>
  <c r="U2949" i="1"/>
  <c r="U2933" i="1"/>
  <c r="U2917" i="1"/>
  <c r="U2913" i="1"/>
  <c r="U2909" i="1"/>
  <c r="U2905" i="1"/>
  <c r="U2897" i="1"/>
  <c r="U1544" i="1"/>
  <c r="U1540" i="1"/>
  <c r="U1532" i="1"/>
  <c r="U1528" i="1"/>
  <c r="U1524" i="1"/>
  <c r="U1516" i="1"/>
  <c r="U1508" i="1"/>
  <c r="U1496" i="1"/>
  <c r="U1492" i="1"/>
  <c r="U1488" i="1"/>
  <c r="U1484" i="1"/>
  <c r="U1480" i="1"/>
  <c r="U1476" i="1"/>
  <c r="U1468" i="1"/>
  <c r="U1360" i="1"/>
  <c r="U1356" i="1"/>
  <c r="U1328" i="1"/>
  <c r="U1304" i="1"/>
  <c r="U1256" i="1"/>
  <c r="U1236" i="1"/>
  <c r="U1228" i="1"/>
  <c r="U1180" i="1"/>
  <c r="U1132" i="1"/>
  <c r="U1100" i="1"/>
  <c r="U1092" i="1"/>
  <c r="U1084" i="1"/>
  <c r="U1080" i="1"/>
  <c r="U1072" i="1"/>
  <c r="U1064" i="1"/>
  <c r="U1060" i="1"/>
  <c r="U1032" i="1"/>
  <c r="U1012" i="1"/>
  <c r="U1008" i="1"/>
  <c r="U1004" i="1"/>
  <c r="U996" i="1"/>
  <c r="U984" i="1"/>
  <c r="U968" i="1"/>
  <c r="U868" i="1"/>
  <c r="U860" i="1"/>
  <c r="U832" i="1"/>
  <c r="U820" i="1"/>
  <c r="U816" i="1"/>
  <c r="U800" i="1"/>
  <c r="U780" i="1"/>
  <c r="U772" i="1"/>
  <c r="U764" i="1"/>
  <c r="U736" i="1"/>
  <c r="U720" i="1"/>
  <c r="U704" i="1"/>
  <c r="U664" i="1"/>
  <c r="U656" i="1"/>
  <c r="U632" i="1"/>
  <c r="U620" i="1"/>
  <c r="U584" i="1"/>
  <c r="U540" i="1"/>
  <c r="U532" i="1"/>
  <c r="U512" i="1"/>
  <c r="U488" i="1"/>
  <c r="U460" i="1"/>
  <c r="U448" i="1"/>
  <c r="U444" i="1"/>
  <c r="U424" i="1"/>
  <c r="U396" i="1"/>
  <c r="U392" i="1"/>
  <c r="U384" i="1"/>
  <c r="U380" i="1"/>
  <c r="U344" i="1"/>
  <c r="U292" i="1"/>
  <c r="U284" i="1"/>
  <c r="U248" i="1"/>
  <c r="U220" i="1"/>
  <c r="U204" i="1"/>
  <c r="U200" i="1"/>
  <c r="U144" i="1"/>
  <c r="U140" i="1"/>
  <c r="U136" i="1"/>
  <c r="U116" i="1"/>
  <c r="U112" i="1"/>
  <c r="U104" i="1"/>
  <c r="U84" i="1"/>
  <c r="U76" i="1"/>
  <c r="U60" i="1"/>
  <c r="U52" i="1"/>
  <c r="U36" i="1"/>
  <c r="U28" i="1"/>
  <c r="U4115" i="1"/>
  <c r="U4111" i="1"/>
  <c r="U4075" i="1"/>
  <c r="U4043" i="1"/>
  <c r="U4015" i="1"/>
  <c r="U3999" i="1"/>
  <c r="U3987" i="1"/>
  <c r="U3983" i="1"/>
  <c r="U3971" i="1"/>
  <c r="U3959" i="1"/>
  <c r="U3955" i="1"/>
  <c r="U3951" i="1"/>
  <c r="U3935" i="1"/>
  <c r="U3887" i="1"/>
  <c r="U3871" i="1"/>
  <c r="U3867" i="1"/>
  <c r="U3859" i="1"/>
  <c r="U3855" i="1"/>
  <c r="U3835" i="1"/>
  <c r="U3819" i="1"/>
  <c r="U3815" i="1"/>
  <c r="U3807" i="1"/>
  <c r="U3799" i="1"/>
  <c r="U3795" i="1"/>
  <c r="U3783" i="1"/>
  <c r="U3779" i="1"/>
  <c r="U3775" i="1"/>
  <c r="U3739" i="1"/>
  <c r="U3735" i="1"/>
  <c r="U3727" i="1"/>
  <c r="U3715" i="1"/>
  <c r="U3699" i="1"/>
  <c r="U3695" i="1"/>
  <c r="U3643" i="1"/>
  <c r="U3635" i="1"/>
  <c r="U3611" i="1"/>
  <c r="U3607" i="1"/>
  <c r="U3579" i="1"/>
  <c r="U3571" i="1"/>
  <c r="U3563" i="1"/>
  <c r="U3551" i="1"/>
  <c r="U3535" i="1"/>
  <c r="U3531" i="1"/>
  <c r="U3527" i="1"/>
  <c r="U3451" i="1"/>
  <c r="U3447" i="1"/>
  <c r="U3443" i="1"/>
  <c r="U3439" i="1"/>
  <c r="U3435" i="1"/>
  <c r="U3431" i="1"/>
  <c r="U3423" i="1"/>
  <c r="U3403" i="1"/>
  <c r="U3395" i="1"/>
  <c r="U3375" i="1"/>
  <c r="U3371" i="1"/>
  <c r="U3367" i="1"/>
  <c r="U3359" i="1"/>
  <c r="U3355" i="1"/>
  <c r="U3343" i="1"/>
  <c r="U3327" i="1"/>
  <c r="U3307" i="1"/>
  <c r="U3299" i="1"/>
  <c r="U3287" i="1"/>
  <c r="U3283" i="1"/>
  <c r="U3251" i="1"/>
  <c r="U3243" i="1"/>
  <c r="U3227" i="1"/>
  <c r="U3207" i="1"/>
  <c r="U3179" i="1"/>
  <c r="U3163" i="1"/>
  <c r="U3159" i="1"/>
  <c r="U3155" i="1"/>
  <c r="U3139" i="1"/>
  <c r="U3127" i="1"/>
  <c r="U3115" i="1"/>
  <c r="U3107" i="1"/>
  <c r="U3099" i="1"/>
  <c r="U3095" i="1"/>
  <c r="U3091" i="1"/>
  <c r="U3087" i="1"/>
  <c r="U3083" i="1"/>
  <c r="U3079" i="1"/>
  <c r="U3075" i="1"/>
  <c r="U3059" i="1"/>
  <c r="U3051" i="1"/>
  <c r="U3007" i="1"/>
  <c r="U2995" i="1"/>
  <c r="U2979" i="1"/>
  <c r="U2975" i="1"/>
  <c r="U2955" i="1"/>
  <c r="U2951" i="1"/>
  <c r="U2947" i="1"/>
  <c r="U2931" i="1"/>
  <c r="U2911" i="1"/>
  <c r="U2907" i="1"/>
  <c r="U2903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46" i="1"/>
  <c r="U2670" i="1"/>
  <c r="U2662" i="1"/>
  <c r="U2638" i="1"/>
  <c r="U2634" i="1"/>
  <c r="U2626" i="1"/>
  <c r="U2614" i="1"/>
  <c r="U2602" i="1"/>
  <c r="U2598" i="1"/>
  <c r="U2586" i="1"/>
  <c r="U2582" i="1"/>
  <c r="U2558" i="1"/>
  <c r="U2554" i="1"/>
  <c r="U2550" i="1"/>
  <c r="U2542" i="1"/>
  <c r="U2534" i="1"/>
  <c r="U2530" i="1"/>
  <c r="U2526" i="1"/>
  <c r="U2522" i="1"/>
  <c r="U2518" i="1"/>
  <c r="U2514" i="1"/>
  <c r="U2510" i="1"/>
  <c r="U2506" i="1"/>
  <c r="U2494" i="1"/>
  <c r="U2482" i="1"/>
  <c r="U2454" i="1"/>
  <c r="U2450" i="1"/>
  <c r="U2446" i="1"/>
  <c r="U2442" i="1"/>
  <c r="U2438" i="1"/>
  <c r="U2422" i="1"/>
  <c r="U2406" i="1"/>
  <c r="U2394" i="1"/>
  <c r="U2390" i="1"/>
  <c r="U2386" i="1"/>
  <c r="U2382" i="1"/>
  <c r="U2366" i="1"/>
  <c r="U2346" i="1"/>
  <c r="U2338" i="1"/>
  <c r="U2322" i="1"/>
  <c r="U2318" i="1"/>
  <c r="U2314" i="1"/>
  <c r="U2310" i="1"/>
  <c r="U2306" i="1"/>
  <c r="U2302" i="1"/>
  <c r="U2298" i="1"/>
  <c r="U2294" i="1"/>
  <c r="U2286" i="1"/>
  <c r="U2254" i="1"/>
  <c r="U2242" i="1"/>
  <c r="U2238" i="1"/>
  <c r="U2234" i="1"/>
  <c r="U2230" i="1"/>
  <c r="U2226" i="1"/>
  <c r="U2222" i="1"/>
  <c r="U2218" i="1"/>
  <c r="U2214" i="1"/>
  <c r="U2210" i="1"/>
  <c r="U2198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46" i="1"/>
  <c r="U2022" i="1"/>
  <c r="U2006" i="1"/>
  <c r="U2002" i="1"/>
  <c r="U1978" i="1"/>
  <c r="U1974" i="1"/>
  <c r="U1966" i="1"/>
  <c r="U1934" i="1"/>
  <c r="U1930" i="1"/>
  <c r="U1906" i="1"/>
  <c r="U1902" i="1"/>
  <c r="U1898" i="1"/>
  <c r="U1894" i="1"/>
  <c r="U1882" i="1"/>
  <c r="U1878" i="1"/>
  <c r="U1870" i="1"/>
  <c r="U1866" i="1"/>
  <c r="U1862" i="1"/>
  <c r="U1858" i="1"/>
  <c r="U1838" i="1"/>
  <c r="U1834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58" i="1"/>
  <c r="U1722" i="1"/>
  <c r="U1718" i="1"/>
  <c r="U1714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46" i="1"/>
  <c r="U1642" i="1"/>
  <c r="U1634" i="1"/>
  <c r="U1630" i="1"/>
  <c r="U1618" i="1"/>
  <c r="U1614" i="1"/>
  <c r="U1602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2893" i="1"/>
  <c r="U2853" i="1"/>
  <c r="U2849" i="1"/>
  <c r="U2837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29" i="1"/>
  <c r="U2725" i="1"/>
  <c r="U2709" i="1"/>
  <c r="U2701" i="1"/>
  <c r="U2669" i="1"/>
  <c r="U2645" i="1"/>
  <c r="U2637" i="1"/>
  <c r="U2625" i="1"/>
  <c r="U2617" i="1"/>
  <c r="U2613" i="1"/>
  <c r="U2609" i="1"/>
  <c r="U2605" i="1"/>
  <c r="U2601" i="1"/>
  <c r="U2597" i="1"/>
  <c r="U2593" i="1"/>
  <c r="U2589" i="1"/>
  <c r="U2581" i="1"/>
  <c r="U2557" i="1"/>
  <c r="U2553" i="1"/>
  <c r="U2549" i="1"/>
  <c r="U2541" i="1"/>
  <c r="U2537" i="1"/>
  <c r="U2533" i="1"/>
  <c r="U2529" i="1"/>
  <c r="U2525" i="1"/>
  <c r="U2521" i="1"/>
  <c r="U2517" i="1"/>
  <c r="U2513" i="1"/>
  <c r="U2509" i="1"/>
  <c r="U2505" i="1"/>
  <c r="U2501" i="1"/>
  <c r="U2485" i="1"/>
  <c r="U2469" i="1"/>
  <c r="U2445" i="1"/>
  <c r="U2441" i="1"/>
  <c r="U2437" i="1"/>
  <c r="U2433" i="1"/>
  <c r="U2417" i="1"/>
  <c r="U2397" i="1"/>
  <c r="U2393" i="1"/>
  <c r="U2389" i="1"/>
  <c r="U2385" i="1"/>
  <c r="U2381" i="1"/>
  <c r="U2365" i="1"/>
  <c r="U2349" i="1"/>
  <c r="U2345" i="1"/>
  <c r="U2337" i="1"/>
  <c r="U2321" i="1"/>
  <c r="U2317" i="1"/>
  <c r="U2313" i="1"/>
  <c r="U2309" i="1"/>
  <c r="U2305" i="1"/>
  <c r="U2301" i="1"/>
  <c r="U2297" i="1"/>
  <c r="U2293" i="1"/>
  <c r="U2289" i="1"/>
  <c r="U2281" i="1"/>
  <c r="U2277" i="1"/>
  <c r="U2245" i="1"/>
  <c r="U2237" i="1"/>
  <c r="U2233" i="1"/>
  <c r="U2229" i="1"/>
  <c r="U2225" i="1"/>
  <c r="U2221" i="1"/>
  <c r="U2217" i="1"/>
  <c r="U2213" i="1"/>
  <c r="U2209" i="1"/>
  <c r="U2201" i="1"/>
  <c r="U2197" i="1"/>
  <c r="U2193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37" i="1"/>
  <c r="U2033" i="1"/>
  <c r="U2021" i="1"/>
  <c r="U2017" i="1"/>
  <c r="U2013" i="1"/>
  <c r="U1997" i="1"/>
  <c r="U1989" i="1"/>
  <c r="U1961" i="1"/>
  <c r="U1953" i="1"/>
  <c r="U1941" i="1"/>
  <c r="U1937" i="1"/>
  <c r="U1917" i="1"/>
  <c r="U1901" i="1"/>
  <c r="U1897" i="1"/>
  <c r="U1885" i="1"/>
  <c r="U1873" i="1"/>
  <c r="U1869" i="1"/>
  <c r="U1865" i="1"/>
  <c r="U1861" i="1"/>
  <c r="U1857" i="1"/>
  <c r="U1853" i="1"/>
  <c r="U1841" i="1"/>
  <c r="U1837" i="1"/>
  <c r="U1833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2867" i="1"/>
  <c r="U2859" i="1"/>
  <c r="U2851" i="1"/>
  <c r="U2847" i="1"/>
  <c r="U2839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1" i="1"/>
  <c r="U2743" i="1"/>
  <c r="U2731" i="1"/>
  <c r="U2723" i="1"/>
  <c r="U2719" i="1"/>
  <c r="U2655" i="1"/>
  <c r="U2635" i="1"/>
  <c r="U2623" i="1"/>
  <c r="U2607" i="1"/>
  <c r="U2603" i="1"/>
  <c r="U2599" i="1"/>
  <c r="U2587" i="1"/>
  <c r="U2555" i="1"/>
  <c r="U2547" i="1"/>
  <c r="U2543" i="1"/>
  <c r="U2535" i="1"/>
  <c r="U2531" i="1"/>
  <c r="U2527" i="1"/>
  <c r="U2523" i="1"/>
  <c r="U2519" i="1"/>
  <c r="U2515" i="1"/>
  <c r="U2511" i="1"/>
  <c r="U2507" i="1"/>
  <c r="U2503" i="1"/>
  <c r="U2499" i="1"/>
  <c r="U2491" i="1"/>
  <c r="U2479" i="1"/>
  <c r="U2475" i="1"/>
  <c r="U2455" i="1"/>
  <c r="U2451" i="1"/>
  <c r="U2447" i="1"/>
  <c r="U2443" i="1"/>
  <c r="U2439" i="1"/>
  <c r="U2435" i="1"/>
  <c r="U2431" i="1"/>
  <c r="U2427" i="1"/>
  <c r="U2415" i="1"/>
  <c r="U2399" i="1"/>
  <c r="U2395" i="1"/>
  <c r="U2391" i="1"/>
  <c r="U2387" i="1"/>
  <c r="U2383" i="1"/>
  <c r="U2379" i="1"/>
  <c r="U2367" i="1"/>
  <c r="U2347" i="1"/>
  <c r="U2319" i="1"/>
  <c r="U2315" i="1"/>
  <c r="U2311" i="1"/>
  <c r="U2307" i="1"/>
  <c r="U2303" i="1"/>
  <c r="U2299" i="1"/>
  <c r="U2295" i="1"/>
  <c r="U2291" i="1"/>
  <c r="U2287" i="1"/>
  <c r="U2275" i="1"/>
  <c r="U2267" i="1"/>
  <c r="U2259" i="1"/>
  <c r="U2251" i="1"/>
  <c r="U2247" i="1"/>
  <c r="U2243" i="1"/>
  <c r="U2235" i="1"/>
  <c r="U2227" i="1"/>
  <c r="U2223" i="1"/>
  <c r="U2219" i="1"/>
  <c r="U2215" i="1"/>
  <c r="U2211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1995" i="1"/>
  <c r="U1967" i="1"/>
  <c r="U1931" i="1"/>
  <c r="U1923" i="1"/>
  <c r="U1899" i="1"/>
  <c r="U1887" i="1"/>
  <c r="U1883" i="1"/>
  <c r="U1879" i="1"/>
  <c r="U1875" i="1"/>
  <c r="U1871" i="1"/>
  <c r="U1867" i="1"/>
  <c r="U1863" i="1"/>
  <c r="U1859" i="1"/>
  <c r="U1855" i="1"/>
  <c r="U1843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10" i="1"/>
  <c r="U1406" i="1"/>
  <c r="U1382" i="1"/>
  <c r="U1370" i="1"/>
  <c r="U1366" i="1"/>
  <c r="U1362" i="1"/>
  <c r="U1358" i="1"/>
  <c r="U1354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4" i="1"/>
  <c r="U1210" i="1"/>
  <c r="U1190" i="1"/>
  <c r="U1178" i="1"/>
  <c r="U1174" i="1"/>
  <c r="U1170" i="1"/>
  <c r="U1166" i="1"/>
  <c r="U1162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0" i="1"/>
  <c r="U966" i="1"/>
  <c r="U958" i="1"/>
  <c r="U954" i="1"/>
  <c r="U930" i="1"/>
  <c r="U926" i="1"/>
  <c r="U922" i="1"/>
  <c r="U918" i="1"/>
  <c r="U914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38" i="1"/>
  <c r="U734" i="1"/>
  <c r="U1757" i="1"/>
  <c r="U1745" i="1"/>
  <c r="U1741" i="1"/>
  <c r="U1737" i="1"/>
  <c r="U1725" i="1"/>
  <c r="U1721" i="1"/>
  <c r="U1717" i="1"/>
  <c r="U1713" i="1"/>
  <c r="U1709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33" i="1"/>
  <c r="U1613" i="1"/>
  <c r="U1609" i="1"/>
  <c r="U1605" i="1"/>
  <c r="U1601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1" i="1"/>
  <c r="U1409" i="1"/>
  <c r="U1397" i="1"/>
  <c r="U1393" i="1"/>
  <c r="U1377" i="1"/>
  <c r="U1373" i="1"/>
  <c r="U1369" i="1"/>
  <c r="U1365" i="1"/>
  <c r="U1361" i="1"/>
  <c r="U1357" i="1"/>
  <c r="U1349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197" i="1"/>
  <c r="U1181" i="1"/>
  <c r="U1177" i="1"/>
  <c r="U1173" i="1"/>
  <c r="U1169" i="1"/>
  <c r="U1165" i="1"/>
  <c r="U1161" i="1"/>
  <c r="U1153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759" i="1"/>
  <c r="U1755" i="1"/>
  <c r="U1731" i="1"/>
  <c r="U1719" i="1"/>
  <c r="U1715" i="1"/>
  <c r="U1707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15" i="1"/>
  <c r="U1607" i="1"/>
  <c r="U1603" i="1"/>
  <c r="U1591" i="1"/>
  <c r="U1587" i="1"/>
  <c r="U1583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5" i="1"/>
  <c r="U1379" i="1"/>
  <c r="U1375" i="1"/>
  <c r="U1371" i="1"/>
  <c r="U1367" i="1"/>
  <c r="U1363" i="1"/>
  <c r="U1359" i="1"/>
  <c r="U1355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1" i="1"/>
  <c r="U1207" i="1"/>
  <c r="U1203" i="1"/>
  <c r="U1187" i="1"/>
  <c r="U1183" i="1"/>
  <c r="U1179" i="1"/>
  <c r="U1175" i="1"/>
  <c r="U1171" i="1"/>
  <c r="U1163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4" i="1"/>
  <c r="U470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4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53" i="1"/>
  <c r="U941" i="1"/>
  <c r="U929" i="1"/>
  <c r="U925" i="1"/>
  <c r="U921" i="1"/>
  <c r="U917" i="1"/>
  <c r="U913" i="1"/>
  <c r="U909" i="1"/>
  <c r="U905" i="1"/>
  <c r="U901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39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39" i="1"/>
  <c r="U731" i="1"/>
  <c r="U727" i="1"/>
  <c r="U719" i="1"/>
  <c r="U715" i="1"/>
  <c r="U711" i="1"/>
  <c r="U707" i="1"/>
  <c r="U703" i="1"/>
  <c r="U699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06" i="1"/>
  <c r="U302" i="1"/>
  <c r="U298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0" i="1"/>
  <c r="U46" i="1"/>
  <c r="U42" i="1"/>
  <c r="U38" i="1"/>
  <c r="U34" i="1"/>
  <c r="U30" i="1"/>
  <c r="U689" i="1"/>
  <c r="U685" i="1"/>
  <c r="U681" i="1"/>
  <c r="U677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57" i="1"/>
  <c r="U453" i="1"/>
  <c r="U449" i="1"/>
  <c r="U441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695" i="1"/>
  <c r="U691" i="1"/>
  <c r="U687" i="1"/>
  <c r="U683" i="1"/>
  <c r="U679" i="1"/>
  <c r="U675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67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26" i="1"/>
  <c r="U22" i="1"/>
  <c r="U18" i="1"/>
  <c r="U14" i="1"/>
  <c r="U6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79" i="1"/>
  <c r="U175" i="1"/>
  <c r="U171" i="1"/>
  <c r="U163" i="1"/>
  <c r="U159" i="1"/>
  <c r="U155" i="1"/>
  <c r="U151" i="1"/>
  <c r="U143" i="1"/>
  <c r="U139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B14" i="9"/>
  <c r="G12" i="12" l="1"/>
  <c r="G2" i="12"/>
  <c r="G4" i="12"/>
  <c r="F4" i="12"/>
  <c r="F2" i="12"/>
  <c r="F12" i="12"/>
  <c r="G8" i="12"/>
  <c r="F8" i="12"/>
</calcChain>
</file>

<file path=xl/sharedStrings.xml><?xml version="1.0" encoding="utf-8"?>
<sst xmlns="http://schemas.openxmlformats.org/spreadsheetml/2006/main" count="33067" uniqueCount="8420">
  <si>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</si>
  <si>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</si>
  <si>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</si>
  <si>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</si>
  <si>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</si>
  <si>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</si>
  <si>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</si>
  <si>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</si>
  <si>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</si>
  <si>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</si>
  <si>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</si>
  <si>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</si>
  <si>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</si>
  <si>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</si>
  <si>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</si>
  <si>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</si>
  <si>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</si>
  <si>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</si>
  <si>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</si>
  <si>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</si>
  <si>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</si>
  <si>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</si>
  <si>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</si>
  <si>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</si>
  <si>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</si>
  <si>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</si>
  <si>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</si>
  <si>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</si>
  <si>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</si>
  <si>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</si>
  <si>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</si>
  <si>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</si>
  <si>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</si>
  <si>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</si>
  <si>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</si>
  <si>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</si>
  <si>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</si>
  <si>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</si>
  <si>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</si>
  <si>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</si>
  <si>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</si>
  <si>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</si>
  <si>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</si>
  <si>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</si>
  <si>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</si>
  <si>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</si>
  <si>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</si>
  <si>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</si>
  <si>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</si>
  <si>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</si>
  <si>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</si>
  <si>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</si>
  <si>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</si>
  <si>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</si>
  <si>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</si>
  <si>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</si>
  <si>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</si>
  <si>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</si>
  <si>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</si>
  <si>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</si>
  <si>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</si>
  <si>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</si>
  <si>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</si>
  <si>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</si>
  <si>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</si>
  <si>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</si>
  <si>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</si>
  <si>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</si>
  <si>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</si>
  <si>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</si>
  <si>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</si>
  <si>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</si>
  <si>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</si>
  <si>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</si>
  <si>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</si>
  <si>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</si>
  <si>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</si>
  <si>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</si>
  <si>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</si>
  <si>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</si>
  <si>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</si>
  <si>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</si>
  <si>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</si>
  <si>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</si>
  <si>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</si>
  <si>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</si>
  <si>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</si>
  <si>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</si>
  <si>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</si>
  <si>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</si>
  <si>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</si>
  <si>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</si>
  <si>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</si>
  <si>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</si>
  <si>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</si>
  <si>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</si>
  <si>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</si>
  <si>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</si>
  <si>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</si>
  <si>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</si>
  <si>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</si>
  <si>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</si>
  <si>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</si>
  <si>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</si>
  <si>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</si>
  <si>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</si>
  <si>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</si>
  <si>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</si>
  <si>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</si>
  <si>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</si>
  <si>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</si>
  <si>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</si>
  <si>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</si>
  <si>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</si>
  <si>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</si>
  <si>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</si>
  <si>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</si>
  <si>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</si>
  <si>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</si>
  <si>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</si>
  <si>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</si>
  <si>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</si>
  <si>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</si>
  <si>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</si>
  <si>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</si>
  <si>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</si>
  <si>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</si>
  <si>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</si>
  <si>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</si>
  <si>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</si>
  <si>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</si>
  <si>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</si>
  <si>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</si>
  <si>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</si>
  <si>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</si>
  <si>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</si>
  <si>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</si>
  <si>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</si>
  <si>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</si>
  <si>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</si>
  <si>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</si>
  <si>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</si>
  <si>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</si>
  <si>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</si>
  <si>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</si>
  <si>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</si>
  <si>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</si>
  <si>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</si>
  <si>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</si>
  <si>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</si>
  <si>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</si>
  <si>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</si>
  <si>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</si>
  <si>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</si>
  <si>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</si>
  <si>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</si>
  <si>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</si>
  <si>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</si>
  <si>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</si>
  <si>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</si>
  <si>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</si>
  <si>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</si>
  <si>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</si>
  <si>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</si>
  <si>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</si>
  <si>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</si>
  <si>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</si>
  <si>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</si>
  <si>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</si>
  <si>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</si>
  <si>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</si>
  <si>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</si>
  <si>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</si>
  <si>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</si>
  <si>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</si>
  <si>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</si>
  <si>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</si>
  <si>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</si>
  <si>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</si>
  <si>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</si>
  <si>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</si>
  <si>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</si>
  <si>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</si>
  <si>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</si>
  <si>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</si>
  <si>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</si>
  <si>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</si>
  <si>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</si>
  <si>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</si>
  <si>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</si>
  <si>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</si>
  <si>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</si>
  <si>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</si>
  <si>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</si>
  <si>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</si>
  <si>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</si>
  <si>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</si>
  <si>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</si>
  <si>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</si>
  <si>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</si>
  <si>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</si>
  <si>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</si>
  <si>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</si>
  <si>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</si>
  <si>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</si>
  <si>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</si>
  <si>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</si>
  <si>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</si>
  <si>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</si>
  <si>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</si>
  <si>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</si>
  <si>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</si>
  <si>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</si>
  <si>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</si>
  <si>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</si>
  <si>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</si>
  <si>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</si>
  <si>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</si>
  <si>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</si>
  <si>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</si>
  <si>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</si>
  <si>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</si>
  <si>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</si>
  <si>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</si>
  <si>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</si>
  <si>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</si>
  <si>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</si>
  <si>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</si>
  <si>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</si>
  <si>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</si>
  <si>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</si>
  <si>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</si>
  <si>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</si>
  <si>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</si>
  <si>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</si>
  <si>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</si>
  <si>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</si>
  <si>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</si>
  <si>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</si>
  <si>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</si>
  <si>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</si>
  <si>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</si>
  <si>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</si>
  <si>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</si>
  <si>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</si>
  <si>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</si>
  <si>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</si>
  <si>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</si>
  <si>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</si>
  <si>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</si>
  <si>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</si>
  <si>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</si>
  <si>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</si>
  <si>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</si>
  <si>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</si>
  <si>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</si>
  <si>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</si>
  <si>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</si>
  <si>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</si>
  <si>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</si>
  <si>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</si>
  <si>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</si>
  <si>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</si>
  <si>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</si>
  <si>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</si>
  <si>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</si>
  <si>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</si>
  <si>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</si>
  <si>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</si>
  <si>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</si>
  <si>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</si>
  <si>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</si>
  <si>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</si>
  <si>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</si>
  <si>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</si>
  <si>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</si>
  <si>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</si>
  <si>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</si>
  <si>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</si>
  <si>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</si>
  <si>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</si>
  <si>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</si>
  <si>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</si>
  <si>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</si>
  <si>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</si>
  <si>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</si>
  <si>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</si>
  <si>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</si>
  <si>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</si>
  <si>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</si>
  <si>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</si>
  <si>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</si>
  <si>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</si>
  <si>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</si>
  <si>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</si>
  <si>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</si>
  <si>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</si>
  <si>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</si>
  <si>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</si>
  <si>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</si>
  <si>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</si>
  <si>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</si>
  <si>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</si>
  <si>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</si>
  <si>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</si>
  <si>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</si>
  <si>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</si>
  <si>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</si>
  <si>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</si>
  <si>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</si>
  <si>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</si>
  <si>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</si>
  <si>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</si>
  <si>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</si>
  <si>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</si>
  <si>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</si>
  <si>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</si>
  <si>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</si>
  <si>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</si>
  <si>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</si>
  <si>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</si>
  <si>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</si>
  <si>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</si>
  <si>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</si>
  <si>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</si>
  <si>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</si>
  <si>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</si>
  <si>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</si>
  <si>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</si>
  <si>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</si>
  <si>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</si>
  <si>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</si>
  <si>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</si>
  <si>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</si>
  <si>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</si>
  <si>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</si>
  <si>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</si>
  <si>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</si>
  <si>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</si>
  <si>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</si>
  <si>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</si>
  <si>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</si>
  <si>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</si>
  <si>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</si>
  <si>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</si>
  <si>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</si>
  <si>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</si>
  <si>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</si>
  <si>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</si>
  <si>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</si>
  <si>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</si>
  <si>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</si>
  <si>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</si>
  <si>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</si>
  <si>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</si>
  <si>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</si>
  <si>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</si>
  <si>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</si>
  <si>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</si>
  <si>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</si>
  <si>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</si>
  <si>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</si>
  <si>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</si>
  <si>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</si>
  <si>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</si>
  <si>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</si>
  <si>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</si>
  <si>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</si>
  <si>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</si>
  <si>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</si>
  <si>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</si>
  <si>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</si>
  <si>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</si>
  <si>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</si>
  <si>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</si>
  <si>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</si>
  <si>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</si>
  <si>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</si>
  <si>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</si>
  <si>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</si>
  <si>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</si>
  <si>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</si>
  <si>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</si>
  <si>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</si>
  <si>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</si>
  <si>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</si>
  <si>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</si>
  <si>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</si>
  <si>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</si>
  <si>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</si>
  <si>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</si>
  <si>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</si>
  <si>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</si>
  <si>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</si>
  <si>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</si>
  <si>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</si>
  <si>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</si>
  <si>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</si>
  <si>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</si>
  <si>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</si>
  <si>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</si>
  <si>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</si>
  <si>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</si>
  <si>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</si>
  <si>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</si>
  <si>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</si>
  <si>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</si>
  <si>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</si>
  <si>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</si>
  <si>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</si>
  <si>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</si>
  <si>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</si>
  <si>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</si>
  <si>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</si>
  <si>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</si>
  <si>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</si>
  <si>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</si>
  <si>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</si>
  <si>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</si>
  <si>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</si>
  <si>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</si>
  <si>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</si>
  <si>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</si>
  <si>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</si>
  <si>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</si>
  <si>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</si>
  <si>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</si>
  <si>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</si>
  <si>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</si>
  <si>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</si>
  <si>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</si>
  <si>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</si>
  <si>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</si>
  <si>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</si>
  <si>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</si>
  <si>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</si>
  <si>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</si>
  <si>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</si>
  <si>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</si>
  <si>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</si>
  <si>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</si>
  <si>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</si>
  <si>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</si>
  <si>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</si>
  <si>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</si>
  <si>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</si>
  <si>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</si>
  <si>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</si>
  <si>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</si>
  <si>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</si>
  <si>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</si>
  <si>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</si>
  <si>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</si>
  <si>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</si>
  <si>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</si>
  <si>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</si>
  <si>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</si>
  <si>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</si>
  <si>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</si>
  <si>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</si>
  <si>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</si>
  <si>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</si>
  <si>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</si>
  <si>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</si>
  <si>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</si>
  <si>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</si>
  <si>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</si>
  <si>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</si>
  <si>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</si>
  <si>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</si>
  <si>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</si>
  <si>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</si>
  <si>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</si>
  <si>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</si>
  <si>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</si>
  <si>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</si>
  <si>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</si>
  <si>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</si>
  <si>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</si>
  <si>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</si>
  <si>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</si>
  <si>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</si>
  <si>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</si>
  <si>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</si>
  <si>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</si>
  <si>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</si>
  <si>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</si>
  <si>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</si>
  <si>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</si>
  <si>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</si>
  <si>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</si>
  <si>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</si>
  <si>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</si>
  <si>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</si>
  <si>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</si>
  <si>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</si>
  <si>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</si>
  <si>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</si>
  <si>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</si>
  <si>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</si>
  <si>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</si>
  <si>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</si>
  <si>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</si>
  <si>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</si>
  <si>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</si>
  <si>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</si>
  <si>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</si>
  <si>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</si>
  <si>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</si>
  <si>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</si>
  <si>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</si>
  <si>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</si>
  <si>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</si>
  <si>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</si>
  <si>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</si>
  <si>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</si>
  <si>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</si>
  <si>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</si>
  <si>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</si>
  <si>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</si>
  <si>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</si>
  <si>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</si>
  <si>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</si>
  <si>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</si>
  <si>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</si>
  <si>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</si>
  <si>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</si>
  <si>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</si>
  <si>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</si>
  <si>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</si>
  <si>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</si>
  <si>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</si>
  <si>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</si>
  <si>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</si>
  <si>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</si>
  <si>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</si>
  <si>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</si>
  <si>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</si>
  <si>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</si>
  <si>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</si>
  <si>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</si>
  <si>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</si>
  <si>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</si>
  <si>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</si>
  <si>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</si>
  <si>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</si>
  <si>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</si>
  <si>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</si>
  <si>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</si>
  <si>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</si>
  <si>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</si>
  <si>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</si>
  <si>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</si>
  <si>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</si>
  <si>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</si>
  <si>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</si>
  <si>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</si>
  <si>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</si>
  <si>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</si>
  <si>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</si>
  <si>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</si>
  <si>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</si>
  <si>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</si>
  <si>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</si>
  <si>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</si>
  <si>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</si>
  <si>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</si>
  <si>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</si>
  <si>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</si>
  <si>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</si>
  <si>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</si>
  <si>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</si>
  <si>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</si>
  <si>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</si>
  <si>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</si>
  <si>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</si>
  <si>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</si>
  <si>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</si>
  <si>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</si>
  <si>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</si>
  <si>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</si>
  <si>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</si>
  <si>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</si>
  <si>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</si>
  <si>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</si>
  <si>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</si>
  <si>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</si>
  <si>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</si>
  <si>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</si>
  <si>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</si>
  <si>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</si>
  <si>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</si>
  <si>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</si>
  <si>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</si>
  <si>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</si>
  <si>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</si>
  <si>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</si>
  <si>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</si>
  <si>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</si>
  <si>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</si>
  <si>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</si>
  <si>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</si>
  <si>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</si>
  <si>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</si>
  <si>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</si>
  <si>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</si>
  <si>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</si>
  <si>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</si>
  <si>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</si>
  <si>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</si>
  <si>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</si>
  <si>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</si>
  <si>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</si>
  <si>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</si>
  <si>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</si>
  <si>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</si>
  <si>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</si>
  <si>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</si>
  <si>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</si>
  <si>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</si>
  <si>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</si>
  <si>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</si>
  <si>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</si>
  <si>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</si>
  <si>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</si>
  <si>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</si>
  <si>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</si>
  <si>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</si>
  <si>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</si>
  <si>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</si>
  <si>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</si>
  <si>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</si>
  <si>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</si>
  <si>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</si>
  <si>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</si>
  <si>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</si>
  <si>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</si>
  <si>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</si>
  <si>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</si>
  <si>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</si>
  <si>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</si>
  <si>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</si>
  <si>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</si>
  <si>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</si>
  <si>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</si>
  <si>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</si>
  <si>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</si>
  <si>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</si>
  <si>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</si>
  <si>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</si>
  <si>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</si>
  <si>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</si>
  <si>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</si>
  <si>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</si>
  <si>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</si>
  <si>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</si>
  <si>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</si>
  <si>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</si>
  <si>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</si>
  <si>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</si>
  <si>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</si>
  <si>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</si>
  <si>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</si>
  <si>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</si>
  <si>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</si>
  <si>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</si>
  <si>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</si>
  <si>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</si>
  <si>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</si>
  <si>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</si>
  <si>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</si>
  <si>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</si>
  <si>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</si>
  <si>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</si>
  <si>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</si>
  <si>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</si>
  <si>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</si>
  <si>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</si>
  <si>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</si>
  <si>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</si>
  <si>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</si>
  <si>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</si>
  <si>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</si>
  <si>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</si>
  <si>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</si>
  <si>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</si>
  <si>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</si>
  <si>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</si>
  <si>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</si>
  <si>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</si>
  <si>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</si>
  <si>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</si>
  <si>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</si>
  <si>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</si>
  <si>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</si>
  <si>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</si>
  <si>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</si>
  <si>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</si>
  <si>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</si>
  <si>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</si>
  <si>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</si>
  <si>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</si>
  <si>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</si>
  <si>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</si>
  <si>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</si>
  <si>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</si>
  <si>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</si>
  <si>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</si>
  <si>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</si>
  <si>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</si>
  <si>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</si>
  <si>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</si>
  <si>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</si>
  <si>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</si>
  <si>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</si>
  <si>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</si>
  <si>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</si>
  <si>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</si>
  <si>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</si>
  <si>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</si>
  <si>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</si>
  <si>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</si>
  <si>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</si>
  <si>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</si>
  <si>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</si>
  <si>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</si>
  <si>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</si>
  <si>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</si>
  <si>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</si>
  <si>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</si>
  <si>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</si>
  <si>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</si>
  <si>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</si>
  <si>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</si>
  <si>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</si>
  <si>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</si>
  <si>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</si>
  <si>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</si>
  <si>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</si>
  <si>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</si>
  <si>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</si>
  <si>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</si>
  <si>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</si>
  <si>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</si>
  <si>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</si>
  <si>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</si>
  <si>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</si>
  <si>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</si>
  <si>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</si>
  <si>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</si>
  <si>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</si>
  <si>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</si>
  <si>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</si>
  <si>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</si>
  <si>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</si>
  <si>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</si>
  <si>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</si>
  <si>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</si>
  <si>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</si>
  <si>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</si>
  <si>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</si>
  <si>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</si>
  <si>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</si>
  <si>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</si>
  <si>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</si>
  <si>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</si>
  <si>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</si>
  <si>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</si>
  <si>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</si>
  <si>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</si>
  <si>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</si>
  <si>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</si>
  <si>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</si>
  <si>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</si>
  <si>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</si>
  <si>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</si>
  <si>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</si>
  <si>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</si>
  <si>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</si>
  <si>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</si>
  <si>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</si>
  <si>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</si>
  <si>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</si>
  <si>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</si>
  <si>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</si>
  <si>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</si>
  <si>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</si>
  <si>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</si>
  <si>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</si>
  <si>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</si>
  <si>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</si>
  <si>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</si>
  <si>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</si>
  <si>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</si>
  <si>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</si>
  <si>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</si>
  <si>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</si>
  <si>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</si>
  <si>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</si>
  <si>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</si>
  <si>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</si>
  <si>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</si>
  <si>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</si>
  <si>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</si>
  <si>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</si>
  <si>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</si>
  <si>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</si>
  <si>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</si>
  <si>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</si>
  <si>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</si>
  <si>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</si>
  <si>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</si>
  <si>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</si>
  <si>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</si>
  <si>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</si>
  <si>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</si>
  <si>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</si>
  <si>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</si>
  <si>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</si>
  <si>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</si>
  <si>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</si>
  <si>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</si>
  <si>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</si>
  <si>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</si>
  <si>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</si>
  <si>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</si>
  <si>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</si>
  <si>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</si>
  <si>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</si>
  <si>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</si>
  <si>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</si>
  <si>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</si>
  <si>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</si>
  <si>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</si>
  <si>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</si>
  <si>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</si>
  <si>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</si>
  <si>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</si>
  <si>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</si>
  <si>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</si>
  <si>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</si>
  <si>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</si>
  <si>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</si>
  <si>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</si>
  <si>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</si>
  <si>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</si>
  <si>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</si>
  <si>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</si>
  <si>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</si>
  <si>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</si>
  <si>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</si>
  <si>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</si>
  <si>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</si>
  <si>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</si>
  <si>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</si>
  <si>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</si>
  <si>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</si>
  <si>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</si>
  <si>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</si>
  <si>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</si>
  <si>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</si>
  <si>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</si>
  <si>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</si>
  <si>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</si>
  <si>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</si>
  <si>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</si>
  <si>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</si>
  <si>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</si>
  <si>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</si>
  <si>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</si>
  <si>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</si>
  <si>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</si>
  <si>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</si>
  <si>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</si>
  <si>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</si>
  <si>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</si>
  <si>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</si>
  <si>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</si>
  <si>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</si>
  <si>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</si>
  <si>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</si>
  <si>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</si>
  <si>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</si>
  <si>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</si>
  <si>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</si>
  <si>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</si>
  <si>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</si>
  <si>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</si>
  <si>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</si>
  <si>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</si>
  <si>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</si>
  <si>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</si>
  <si>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</si>
  <si>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</si>
  <si>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</si>
  <si>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</si>
  <si>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</si>
  <si>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</si>
  <si>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</si>
  <si>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</si>
  <si>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</si>
  <si>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</si>
  <si>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</si>
  <si>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</si>
  <si>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</si>
  <si>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</si>
  <si>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</si>
  <si>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</si>
  <si>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</si>
  <si>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</si>
  <si>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</si>
  <si>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</si>
  <si>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</si>
  <si>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</si>
  <si>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</si>
  <si>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</si>
  <si>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</si>
  <si>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</si>
  <si>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</si>
  <si>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</si>
  <si>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</si>
  <si>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</si>
  <si>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</si>
  <si>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</si>
  <si>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</si>
  <si>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</si>
  <si>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</si>
  <si>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</si>
  <si>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</si>
  <si>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</si>
  <si>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</si>
  <si>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</si>
  <si>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</si>
  <si>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</si>
  <si>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</si>
  <si>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</si>
  <si>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</si>
  <si>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</si>
  <si>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</si>
  <si>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</si>
  <si>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</si>
  <si>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</si>
  <si>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</si>
  <si>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</si>
  <si>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</si>
  <si>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</si>
  <si>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</si>
  <si>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</si>
  <si>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</si>
  <si>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</si>
  <si>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</si>
  <si>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</si>
  <si>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</si>
  <si>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</si>
  <si>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</si>
  <si>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</si>
  <si>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</si>
  <si>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</si>
  <si>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</si>
  <si>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</si>
  <si>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</si>
  <si>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</si>
  <si>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</si>
  <si>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</si>
  <si>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</si>
  <si>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</si>
  <si>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</si>
  <si>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</si>
  <si>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</si>
  <si>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</si>
  <si>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</si>
  <si>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</si>
  <si>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</si>
  <si>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</si>
  <si>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</si>
  <si>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</si>
  <si>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</si>
  <si>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</si>
  <si>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</si>
  <si>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</si>
  <si>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</si>
  <si>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</si>
  <si>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</si>
  <si>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</si>
  <si>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</si>
  <si>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</si>
  <si>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</si>
  <si>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</si>
  <si>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</si>
  <si>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</si>
  <si>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</si>
  <si>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</si>
  <si>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</si>
  <si>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</si>
  <si>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</si>
  <si>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</si>
  <si>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</si>
  <si>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</si>
  <si>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</si>
  <si>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</si>
  <si>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</si>
  <si>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</si>
  <si>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</si>
  <si>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</si>
  <si>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</si>
  <si>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</si>
  <si>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</si>
  <si>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</si>
  <si>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</si>
  <si>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</si>
  <si>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</si>
  <si>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</si>
  <si>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</si>
  <si>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</si>
  <si>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</si>
  <si>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</si>
  <si>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</si>
  <si>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</si>
  <si>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</si>
  <si>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</si>
  <si>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</si>
  <si>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</si>
  <si>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</si>
  <si>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</si>
  <si>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</si>
  <si>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</si>
  <si>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</si>
  <si>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</si>
  <si>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</si>
  <si>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</si>
  <si>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</si>
  <si>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</si>
  <si>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</si>
  <si>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</si>
  <si>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</si>
  <si>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</si>
  <si>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</si>
  <si>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</si>
  <si>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</si>
  <si>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</si>
  <si>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</si>
  <si>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</si>
  <si>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</si>
  <si>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</si>
  <si>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</si>
  <si>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</si>
  <si>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</si>
  <si>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</si>
  <si>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</si>
  <si>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</si>
  <si>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</si>
  <si>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</si>
  <si>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</si>
  <si>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</si>
  <si>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</si>
  <si>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</si>
  <si>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</si>
  <si>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</si>
  <si>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</si>
  <si>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</si>
  <si>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</si>
  <si>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</si>
  <si>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</si>
  <si>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</si>
  <si>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</si>
  <si>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</si>
  <si>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</si>
  <si>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</si>
  <si>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</si>
  <si>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</si>
  <si>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</si>
  <si>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</si>
  <si>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</si>
  <si>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</si>
  <si>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</si>
  <si>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</si>
  <si>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</si>
  <si>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</si>
  <si>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</si>
  <si>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</si>
  <si>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</si>
  <si>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</si>
  <si>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</si>
  <si>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</si>
  <si>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</si>
  <si>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</si>
  <si>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</si>
  <si>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</si>
  <si>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</si>
  <si>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</si>
  <si>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</si>
  <si>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</si>
  <si>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</si>
  <si>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</si>
  <si>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</si>
  <si>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</si>
  <si>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</si>
  <si>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</si>
  <si>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</si>
  <si>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</si>
  <si>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</si>
  <si>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</si>
  <si>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</si>
  <si>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</si>
  <si>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</si>
  <si>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</si>
  <si>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</si>
  <si>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</si>
  <si>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</si>
  <si>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</si>
  <si>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</si>
  <si>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</si>
  <si>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</si>
  <si>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</si>
  <si>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</si>
  <si>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</si>
  <si>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</si>
  <si>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</si>
  <si>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</si>
  <si>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</si>
  <si>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</si>
  <si>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</si>
  <si>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</si>
  <si>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</si>
  <si>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</si>
  <si>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</si>
  <si>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</si>
  <si>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</si>
  <si>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</si>
  <si>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</si>
  <si>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</si>
  <si>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</si>
  <si>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</si>
  <si>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</si>
  <si>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</si>
  <si>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</si>
  <si>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</si>
  <si>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</si>
  <si>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</si>
  <si>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</si>
  <si>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</si>
  <si>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</si>
  <si>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</si>
  <si>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</si>
  <si>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</si>
  <si>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</si>
  <si>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</si>
  <si>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</si>
  <si>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</si>
  <si>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</si>
  <si>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</si>
  <si>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</si>
  <si>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</si>
  <si>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</si>
  <si>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</si>
  <si>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</si>
  <si>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</si>
  <si>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</si>
  <si>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</si>
  <si>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</si>
  <si>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</si>
  <si>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</si>
  <si>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</si>
  <si>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</si>
  <si>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</si>
  <si>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</si>
  <si>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</si>
  <si>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</si>
  <si>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</si>
  <si>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</si>
  <si>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</si>
  <si>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</si>
  <si>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</si>
  <si>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</si>
  <si>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</si>
  <si>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</si>
  <si>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</si>
  <si>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</si>
  <si>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</si>
  <si>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</si>
  <si>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</si>
  <si>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</si>
  <si>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</si>
  <si>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</si>
  <si>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</si>
  <si>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</si>
  <si>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</si>
  <si>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</si>
  <si>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</si>
  <si>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</si>
  <si>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</si>
  <si>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</si>
  <si>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</si>
  <si>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</si>
  <si>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</si>
  <si>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</si>
  <si>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</si>
  <si>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</si>
  <si>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</si>
  <si>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</si>
  <si>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</si>
  <si>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</si>
  <si>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</si>
  <si>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</si>
  <si>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</si>
  <si>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</si>
  <si>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</si>
  <si>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</si>
  <si>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</si>
  <si>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</si>
  <si>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</si>
  <si>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</si>
  <si>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</si>
  <si>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</si>
  <si>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</si>
  <si>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</si>
  <si>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</si>
  <si>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</si>
  <si>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</si>
  <si>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</si>
  <si>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</si>
  <si>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</si>
  <si>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</si>
  <si>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</si>
  <si>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</si>
  <si>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</si>
  <si>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</si>
  <si>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</si>
  <si>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</si>
  <si>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</si>
  <si>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</si>
  <si>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</si>
  <si>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</si>
  <si>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</si>
  <si>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</si>
  <si>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</si>
  <si>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</si>
  <si>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</si>
  <si>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</si>
  <si>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</si>
  <si>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</si>
  <si>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</si>
  <si>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</si>
  <si>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</si>
  <si>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</si>
  <si>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</si>
  <si>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</si>
  <si>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</si>
  <si>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</si>
  <si>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</si>
  <si>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</si>
  <si>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</si>
  <si>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</si>
  <si>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</si>
  <si>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</si>
  <si>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</si>
  <si>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</si>
  <si>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</si>
  <si>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</si>
  <si>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</si>
  <si>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</si>
  <si>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</si>
  <si>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</si>
  <si>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</si>
  <si>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</si>
  <si>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</si>
  <si>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</si>
  <si>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</si>
  <si>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</si>
  <si>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</si>
  <si>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</si>
  <si>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</si>
  <si>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</si>
  <si>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</si>
  <si>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</si>
  <si>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</si>
  <si>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</si>
  <si>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</si>
  <si>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</si>
  <si>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</si>
  <si>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</si>
  <si>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</si>
  <si>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</si>
  <si>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</si>
  <si>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</si>
  <si>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</si>
  <si>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</si>
  <si>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</si>
  <si>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</si>
  <si>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</si>
  <si>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</si>
  <si>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</si>
  <si>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</si>
  <si>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</si>
  <si>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</si>
  <si>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</si>
  <si>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</si>
  <si>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</si>
  <si>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</si>
  <si>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</si>
  <si>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</si>
  <si>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</si>
  <si>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</si>
  <si>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</si>
  <si>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</si>
  <si>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</si>
  <si>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</si>
  <si>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</si>
  <si>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</si>
  <si>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</si>
  <si>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</si>
  <si>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</si>
  <si>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</si>
  <si>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</si>
  <si>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</si>
  <si>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</si>
  <si>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</si>
  <si>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</si>
  <si>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</si>
  <si>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</si>
  <si>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</si>
  <si>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</si>
  <si>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</si>
  <si>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</si>
  <si>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</si>
  <si>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</si>
  <si>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</si>
  <si>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</si>
  <si>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</si>
  <si>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</si>
  <si>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</si>
  <si>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</si>
  <si>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</si>
  <si>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</si>
  <si>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</si>
  <si>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</si>
  <si>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</si>
  <si>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</si>
  <si>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</si>
  <si>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</si>
  <si>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</si>
  <si>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</si>
  <si>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</si>
  <si>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</si>
  <si>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</si>
  <si>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</si>
  <si>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</si>
  <si>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</si>
  <si>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</si>
  <si>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</si>
  <si>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</si>
  <si>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</si>
  <si>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</si>
  <si>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</si>
  <si>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</si>
  <si>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</si>
  <si>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</si>
  <si>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</si>
  <si>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</si>
  <si>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</si>
  <si>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</si>
  <si>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</si>
  <si>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</si>
  <si>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</si>
  <si>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</si>
  <si>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</si>
  <si>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</si>
  <si>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</si>
  <si>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</si>
  <si>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</si>
  <si>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</si>
  <si>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</si>
  <si>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</si>
  <si>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</si>
  <si>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</si>
  <si>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</si>
  <si>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</si>
  <si>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</si>
  <si>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</si>
  <si>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</si>
  <si>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</si>
  <si>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</si>
  <si>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</si>
  <si>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</si>
  <si>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</si>
  <si>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</si>
  <si>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</si>
  <si>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</si>
  <si>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</si>
  <si>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</si>
  <si>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</si>
  <si>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</si>
  <si>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</si>
  <si>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</si>
  <si>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</si>
  <si>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</si>
  <si>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</si>
  <si>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</si>
  <si>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</si>
  <si>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</si>
  <si>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</si>
  <si>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</si>
  <si>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</si>
  <si>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</si>
  <si>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</si>
  <si>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</si>
  <si>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</si>
  <si>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</si>
  <si>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</si>
  <si>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</si>
  <si>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</si>
  <si>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</si>
  <si>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</si>
  <si>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</si>
  <si>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</si>
  <si>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</si>
  <si>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</si>
  <si>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</si>
  <si>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</si>
  <si>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</si>
  <si>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</si>
  <si>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</si>
  <si>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</si>
  <si>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</si>
  <si>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</si>
  <si>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</si>
  <si>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</si>
  <si>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</si>
  <si>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</si>
  <si>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</si>
  <si>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</si>
  <si>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</si>
  <si>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</si>
  <si>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</si>
  <si>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</si>
  <si>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</si>
  <si>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</si>
  <si>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</si>
  <si>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</si>
  <si>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</si>
  <si>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</si>
  <si>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</si>
  <si>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</si>
  <si>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</si>
  <si>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</si>
  <si>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</si>
  <si>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</si>
  <si>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</si>
  <si>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</si>
  <si>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</si>
  <si>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</si>
  <si>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</si>
  <si>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</si>
  <si>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</si>
  <si>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</si>
  <si>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</si>
  <si>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</si>
  <si>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</si>
  <si>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</si>
  <si>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</si>
  <si>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</si>
  <si>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</si>
  <si>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</si>
  <si>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</si>
  <si>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</si>
  <si>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</si>
  <si>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</si>
  <si>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</si>
  <si>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</si>
  <si>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</si>
  <si>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</si>
  <si>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</si>
  <si>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</si>
  <si>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</si>
  <si>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</si>
  <si>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</si>
  <si>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</si>
  <si>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</si>
  <si>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</si>
  <si>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</si>
  <si>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</si>
  <si>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</si>
  <si>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</si>
  <si>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</si>
  <si>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</si>
  <si>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</si>
  <si>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</si>
  <si>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</si>
  <si>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</si>
  <si>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</si>
  <si>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</si>
  <si>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</si>
  <si>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</si>
  <si>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</si>
  <si>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</si>
  <si>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</si>
  <si>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</si>
  <si>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</si>
  <si>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</si>
  <si>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</si>
  <si>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</si>
  <si>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</si>
  <si>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</si>
  <si>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</si>
  <si>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</si>
  <si>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</si>
  <si>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</si>
  <si>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</si>
  <si>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</si>
  <si>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</si>
  <si>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</si>
  <si>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</si>
  <si>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</si>
  <si>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</si>
  <si>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</si>
  <si>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</si>
  <si>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</si>
  <si>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</si>
  <si>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</si>
  <si>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</si>
  <si>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</si>
  <si>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</si>
  <si>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</si>
  <si>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</si>
  <si>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</si>
  <si>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</si>
  <si>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</si>
  <si>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</si>
  <si>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</si>
  <si>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</si>
  <si>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</si>
  <si>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</si>
  <si>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</si>
  <si>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</si>
  <si>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</si>
  <si>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</si>
  <si>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</si>
  <si>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</si>
  <si>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</si>
  <si>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</si>
  <si>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</si>
  <si>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</si>
  <si>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</si>
  <si>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</si>
  <si>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</si>
  <si>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</si>
  <si>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</si>
  <si>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</si>
  <si>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</si>
  <si>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</si>
  <si>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</si>
  <si>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</si>
  <si>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</si>
  <si>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</si>
  <si>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</si>
  <si>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</si>
  <si>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</si>
  <si>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</si>
  <si>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</si>
  <si>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</si>
  <si>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</si>
  <si>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</si>
  <si>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</si>
  <si>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</si>
  <si>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</si>
  <si>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</si>
  <si>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</si>
  <si>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</si>
  <si>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</si>
  <si>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</si>
  <si>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</si>
  <si>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</si>
  <si>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</si>
  <si>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</si>
  <si>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</si>
  <si>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</si>
  <si>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</si>
  <si>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</si>
  <si>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</si>
  <si>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</si>
  <si>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</si>
  <si>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</si>
  <si>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</si>
  <si>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</si>
  <si>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</si>
  <si>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</si>
  <si>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</si>
  <si>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</si>
  <si>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</si>
  <si>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</si>
  <si>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</si>
  <si>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</si>
  <si>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</si>
  <si>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</si>
  <si>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</si>
  <si>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</si>
  <si>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</si>
  <si>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</si>
  <si>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</si>
  <si>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</si>
  <si>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</si>
  <si>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</si>
  <si>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</si>
  <si>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</si>
  <si>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</si>
  <si>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</si>
  <si>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</si>
  <si>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</si>
  <si>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</si>
  <si>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</si>
  <si>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</si>
  <si>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</si>
  <si>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</si>
  <si>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</si>
  <si>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</si>
  <si>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</si>
  <si>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</si>
  <si>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</si>
  <si>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</si>
  <si>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</si>
  <si>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</si>
  <si>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</si>
  <si>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</si>
  <si>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</si>
  <si>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</si>
  <si>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</si>
  <si>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</si>
  <si>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</si>
  <si>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</si>
  <si>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</si>
  <si>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</si>
  <si>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</si>
  <si>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</si>
  <si>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</si>
  <si>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</si>
  <si>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</si>
  <si>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</si>
  <si>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</si>
  <si>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</si>
  <si>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</si>
  <si>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</si>
  <si>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</si>
  <si>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</si>
  <si>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</si>
  <si>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</si>
  <si>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</si>
  <si>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</si>
  <si>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</si>
  <si>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</si>
  <si>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</si>
  <si>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</si>
  <si>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</si>
  <si>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</si>
  <si>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</si>
  <si>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</si>
  <si>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</si>
  <si>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</si>
  <si>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</si>
  <si>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</si>
  <si>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</si>
  <si>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</si>
  <si>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</si>
  <si>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</si>
  <si>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</si>
  <si>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</si>
  <si>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</si>
  <si>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</si>
  <si>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</si>
  <si>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</si>
  <si>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</si>
  <si>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</si>
  <si>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</si>
  <si>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</si>
  <si>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</si>
  <si>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</si>
  <si>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</si>
  <si>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</si>
  <si>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</si>
  <si>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</si>
  <si>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</si>
  <si>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</si>
  <si>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</si>
  <si>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</si>
  <si>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</si>
  <si>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</si>
  <si>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</si>
  <si>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</si>
  <si>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</si>
  <si>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</si>
  <si>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</si>
  <si>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</si>
  <si>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</si>
  <si>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</si>
  <si>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</si>
  <si>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</si>
  <si>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</si>
  <si>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</si>
  <si>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</si>
  <si>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</si>
  <si>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</si>
  <si>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</si>
  <si>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</si>
  <si>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</si>
  <si>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</si>
  <si>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</si>
  <si>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</si>
  <si>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</si>
  <si>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</si>
  <si>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</si>
  <si>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</si>
  <si>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</si>
  <si>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</si>
  <si>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</si>
  <si>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</si>
  <si>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</si>
  <si>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</si>
  <si>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</si>
  <si>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</si>
  <si>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</si>
  <si>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</si>
  <si>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</si>
  <si>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</si>
  <si>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</si>
  <si>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</si>
  <si>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</si>
  <si>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</si>
  <si>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</si>
  <si>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</si>
  <si>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</si>
  <si>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</si>
  <si>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</si>
  <si>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</si>
  <si>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</si>
  <si>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</si>
  <si>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</si>
  <si>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</si>
  <si>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</si>
  <si>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</si>
  <si>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</si>
  <si>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</si>
  <si>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</si>
  <si>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</si>
  <si>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</si>
  <si>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</si>
  <si>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</si>
  <si>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</si>
  <si>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</si>
  <si>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</si>
  <si>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</si>
  <si>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</si>
  <si>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</si>
  <si>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</si>
  <si>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</si>
  <si>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</si>
  <si>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</si>
  <si>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</si>
  <si>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</si>
  <si>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</si>
  <si>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</si>
  <si>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</si>
  <si>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</si>
  <si>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</si>
  <si>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</si>
  <si>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</si>
  <si>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</si>
  <si>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</si>
  <si>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</si>
  <si>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</si>
  <si>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</si>
  <si>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</si>
  <si>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</si>
  <si>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</si>
  <si>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</si>
  <si>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</si>
  <si>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</si>
  <si>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</si>
  <si>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</si>
  <si>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</si>
  <si>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</si>
  <si>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</si>
  <si>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</si>
  <si>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</si>
  <si>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</si>
  <si>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</si>
  <si>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</si>
  <si>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</si>
  <si>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</si>
  <si>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</si>
  <si>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</si>
  <si>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</si>
  <si>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</si>
  <si>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</si>
  <si>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</si>
  <si>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</si>
  <si>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</si>
  <si>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</si>
  <si>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</si>
  <si>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</si>
  <si>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</si>
  <si>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</si>
  <si>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</si>
  <si>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</si>
  <si>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</si>
  <si>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</si>
  <si>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</si>
  <si>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</si>
  <si>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</si>
  <si>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</si>
  <si>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</si>
  <si>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</si>
  <si>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</si>
  <si>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</si>
  <si>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</si>
  <si>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</si>
  <si>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</si>
  <si>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</si>
  <si>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</si>
  <si>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</si>
  <si>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</si>
  <si>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</si>
  <si>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</si>
  <si>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</si>
  <si>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</si>
  <si>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</si>
  <si>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</si>
  <si>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</si>
  <si>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</si>
  <si>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</si>
  <si>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</si>
  <si>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</si>
  <si>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</si>
  <si>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</si>
  <si>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</si>
  <si>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</si>
  <si>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</si>
  <si>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</si>
  <si>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</si>
  <si>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</si>
  <si>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</si>
  <si>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</si>
  <si>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</si>
  <si>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</si>
  <si>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</si>
  <si>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</si>
  <si>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</si>
  <si>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</si>
  <si>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</si>
  <si>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</si>
  <si>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</si>
  <si>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</si>
  <si>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</si>
  <si>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</si>
  <si>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</si>
  <si>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</si>
  <si>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</si>
  <si>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</si>
  <si>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</si>
  <si>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</si>
  <si>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</si>
  <si>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</si>
  <si>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</si>
  <si>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</si>
  <si>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</si>
  <si>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</si>
  <si>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</si>
  <si>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</si>
  <si>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</si>
  <si>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</si>
  <si>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</si>
  <si>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</si>
  <si>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</si>
  <si>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</si>
  <si>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</si>
  <si>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</si>
  <si>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</si>
  <si>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</si>
  <si>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</si>
  <si>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</si>
  <si>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</si>
  <si>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</si>
  <si>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</si>
  <si>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</si>
  <si>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</si>
  <si>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</si>
  <si>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</si>
  <si>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</si>
  <si>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</si>
  <si>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</si>
  <si>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</si>
  <si>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</si>
  <si>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</si>
  <si>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</si>
  <si>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</si>
  <si>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</si>
  <si>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</si>
  <si>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</si>
  <si>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</si>
  <si>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</si>
  <si>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</si>
  <si>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</si>
  <si>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</si>
  <si>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</si>
  <si>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</si>
  <si>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</si>
  <si>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</si>
  <si>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</si>
  <si>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</si>
  <si>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</si>
  <si>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</si>
  <si>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</si>
  <si>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</si>
  <si>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</si>
  <si>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</si>
  <si>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</si>
  <si>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</si>
  <si>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</si>
  <si>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</si>
  <si>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</si>
  <si>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</si>
  <si>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</si>
  <si>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</si>
  <si>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</si>
  <si>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</si>
  <si>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</si>
  <si>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</si>
  <si>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</si>
  <si>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</si>
  <si>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</si>
  <si>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</si>
  <si>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</si>
  <si>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</si>
  <si>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</si>
  <si>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</si>
  <si>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</si>
  <si>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</si>
  <si>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</si>
  <si>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</si>
  <si>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</si>
  <si>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</si>
  <si>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</si>
  <si>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</si>
  <si>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</si>
  <si>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</si>
  <si>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</si>
  <si>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</si>
  <si>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</si>
  <si>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</si>
  <si>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</si>
  <si>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</si>
  <si>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</si>
  <si>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</si>
  <si>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</si>
  <si>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</si>
  <si>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</si>
  <si>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</si>
  <si>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</si>
  <si>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</si>
  <si>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</si>
  <si>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</si>
  <si>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</si>
  <si>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</si>
  <si>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</si>
  <si>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</si>
  <si>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</si>
  <si>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</si>
  <si>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</si>
  <si>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</si>
  <si>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</si>
  <si>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</si>
  <si>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</si>
  <si>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</si>
  <si>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</si>
  <si>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</si>
  <si>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</si>
  <si>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</si>
  <si>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</si>
  <si>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</si>
  <si>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</si>
  <si>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</si>
  <si>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</si>
  <si>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</si>
  <si>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</si>
  <si>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</si>
  <si>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</si>
  <si>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</si>
  <si>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</si>
  <si>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</si>
  <si>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</si>
  <si>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</si>
  <si>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</si>
  <si>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</si>
  <si>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</si>
  <si>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</si>
  <si>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</si>
  <si>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</si>
  <si>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</si>
  <si>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</si>
  <si>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</si>
  <si>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</si>
  <si>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</si>
  <si>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</si>
  <si>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</si>
  <si>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</si>
  <si>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</si>
  <si>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</si>
  <si>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</si>
  <si>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</si>
  <si>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</si>
  <si>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</si>
  <si>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</si>
  <si>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</si>
  <si>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</si>
  <si>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</si>
  <si>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</si>
  <si>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</si>
  <si>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</si>
  <si>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</si>
  <si>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</si>
  <si>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</si>
  <si>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</si>
  <si>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</si>
  <si>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</si>
  <si>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</si>
  <si>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</si>
  <si>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</si>
  <si>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</si>
  <si>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</si>
  <si>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</si>
  <si>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</si>
  <si>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</si>
  <si>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</si>
  <si>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</si>
  <si>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</si>
  <si>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</si>
  <si>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</si>
  <si>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</si>
  <si>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</si>
  <si>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</si>
  <si>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</si>
  <si>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</si>
  <si>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</si>
  <si>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</si>
  <si>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</si>
  <si>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</si>
  <si>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</si>
  <si>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</si>
  <si>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</si>
  <si>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</si>
  <si>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</si>
  <si>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</si>
  <si>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</si>
  <si>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</si>
  <si>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</si>
  <si>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</si>
  <si>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</si>
  <si>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</si>
  <si>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</si>
  <si>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</si>
  <si>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</si>
  <si>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</si>
  <si>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</si>
  <si>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</si>
  <si>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</si>
  <si>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</si>
  <si>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</si>
  <si>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</si>
  <si>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</si>
  <si>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</si>
  <si>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</si>
  <si>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</si>
  <si>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</si>
  <si>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</si>
  <si>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</si>
  <si>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</si>
  <si>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</si>
  <si>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</si>
  <si>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</si>
  <si>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</si>
  <si>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</si>
  <si>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</si>
  <si>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</si>
  <si>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</si>
  <si>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</si>
  <si>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</si>
  <si>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</si>
  <si>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</si>
  <si>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</si>
  <si>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</si>
  <si>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</si>
  <si>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</si>
  <si>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</si>
  <si>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</si>
  <si>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</si>
  <si>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</si>
  <si>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</si>
  <si>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</si>
  <si>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</si>
  <si>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</si>
  <si>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</si>
  <si>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</si>
  <si>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</si>
  <si>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</si>
  <si>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</si>
  <si>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</si>
  <si>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</si>
  <si>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</si>
  <si>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</si>
  <si>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</si>
  <si>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</si>
  <si>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</si>
  <si>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</si>
  <si>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</si>
  <si>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</si>
  <si>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</si>
  <si>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</si>
  <si>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</si>
  <si>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</si>
  <si>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</si>
  <si>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</si>
  <si>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</si>
  <si>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</si>
  <si>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</si>
  <si>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</si>
  <si>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</si>
  <si>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</si>
  <si>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</si>
  <si>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</si>
  <si>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</si>
  <si>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</si>
  <si>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</si>
  <si>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</si>
  <si>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</si>
  <si>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</si>
  <si>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</si>
  <si>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</si>
  <si>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</si>
  <si>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</si>
  <si>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</si>
  <si>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</si>
  <si>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</si>
  <si>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</si>
  <si>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</si>
  <si>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</si>
  <si>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</si>
  <si>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</si>
  <si>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</si>
  <si>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</si>
  <si>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</si>
  <si>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</si>
  <si>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</si>
  <si>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</si>
  <si>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</si>
  <si>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</si>
  <si>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</si>
  <si>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</si>
  <si>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</si>
  <si>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</si>
  <si>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</si>
  <si>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</si>
  <si>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</si>
  <si>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</si>
  <si>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</si>
  <si>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</si>
  <si>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</si>
  <si>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</si>
  <si>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</si>
  <si>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</si>
  <si>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</si>
  <si>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</si>
  <si>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</si>
  <si>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</si>
  <si>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</si>
  <si>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</si>
  <si>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</si>
  <si>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</si>
  <si>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</si>
  <si>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</si>
  <si>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</si>
  <si>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</si>
  <si>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</si>
  <si>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</si>
  <si>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</si>
  <si>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</si>
  <si>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</si>
  <si>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</si>
  <si>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</si>
  <si>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</si>
  <si>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</si>
  <si>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</si>
  <si>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</si>
  <si>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</si>
  <si>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</si>
  <si>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</si>
  <si>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</si>
  <si>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</si>
  <si>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</si>
  <si>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</si>
  <si>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</si>
  <si>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</si>
  <si>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</si>
  <si>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</si>
  <si>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</si>
  <si>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</si>
  <si>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</si>
  <si>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</si>
  <si>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</si>
  <si>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</si>
  <si>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</si>
  <si>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</si>
  <si>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</si>
  <si>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</si>
  <si>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</si>
  <si>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</si>
  <si>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</si>
  <si>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</si>
  <si>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</si>
  <si>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</si>
  <si>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</si>
  <si>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</si>
  <si>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</si>
  <si>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</si>
  <si>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</si>
  <si>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</si>
  <si>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</si>
  <si>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</si>
  <si>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</si>
  <si>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</si>
  <si>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</si>
  <si>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</si>
  <si>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</si>
  <si>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</si>
  <si>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</si>
  <si>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</si>
  <si>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</si>
  <si>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</si>
  <si>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</si>
  <si>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</si>
  <si>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</si>
  <si>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</si>
  <si>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</si>
  <si>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</si>
  <si>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</si>
  <si>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</si>
  <si>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</si>
  <si>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</si>
  <si>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</si>
  <si>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</si>
  <si>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</si>
  <si>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</si>
  <si>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</si>
  <si>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</si>
  <si>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</si>
  <si>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</si>
  <si>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</si>
  <si>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</si>
  <si>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</si>
  <si>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</si>
  <si>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</si>
  <si>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</si>
  <si>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</si>
  <si>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</si>
  <si>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</si>
  <si>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</si>
  <si>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</si>
  <si>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</si>
  <si>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</si>
  <si>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</si>
  <si>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</si>
  <si>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</si>
  <si>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</si>
  <si>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</si>
  <si>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</si>
  <si>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</si>
  <si>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</si>
  <si>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</si>
  <si>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</si>
  <si>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</si>
  <si>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</si>
  <si>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</si>
  <si>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</si>
  <si>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</si>
  <si>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</si>
  <si>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</si>
  <si>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</si>
  <si>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</si>
  <si>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</si>
  <si>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</si>
  <si>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</si>
  <si>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</si>
  <si>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</si>
  <si>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</si>
  <si>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</si>
  <si>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</si>
  <si>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</si>
  <si>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</si>
  <si>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</si>
  <si>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</si>
  <si>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</si>
  <si>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</si>
  <si>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</si>
  <si>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</si>
  <si>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</si>
  <si>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</si>
  <si>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</si>
  <si>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</si>
  <si>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</si>
  <si>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</si>
  <si>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</si>
  <si>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</si>
  <si>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</si>
  <si>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</si>
  <si>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</si>
  <si>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</si>
  <si>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</si>
  <si>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</si>
  <si>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</si>
  <si>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</si>
  <si>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</si>
  <si>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</si>
  <si>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</si>
  <si>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</si>
  <si>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</si>
  <si>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</si>
  <si>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</si>
  <si>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</si>
  <si>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</si>
  <si>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</si>
  <si>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</si>
  <si>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</si>
  <si>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</si>
  <si>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</si>
  <si>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</si>
  <si>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</si>
  <si>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</si>
  <si>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</si>
  <si>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</si>
  <si>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</si>
  <si>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</si>
  <si>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</si>
  <si>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</si>
  <si>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</si>
  <si>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</si>
  <si>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</si>
  <si>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</si>
  <si>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</si>
  <si>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</si>
  <si>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</si>
  <si>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</si>
  <si>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</si>
  <si>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</si>
  <si>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</si>
  <si>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</si>
  <si>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</si>
  <si>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</si>
  <si>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</si>
  <si>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</si>
  <si>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</si>
  <si>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</si>
  <si>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</si>
  <si>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</si>
  <si>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</si>
  <si>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</si>
  <si>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</si>
  <si>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</si>
  <si>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</si>
  <si>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</si>
  <si>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</si>
  <si>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</si>
  <si>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</si>
  <si>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</si>
  <si>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</si>
  <si>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</si>
  <si>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</si>
  <si>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</si>
  <si>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</si>
  <si>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</si>
  <si>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</si>
  <si>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</si>
  <si>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</si>
  <si>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</si>
  <si>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</si>
  <si>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</si>
  <si>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</si>
  <si>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</si>
  <si>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</si>
  <si>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</si>
  <si>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</si>
  <si>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</si>
  <si>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</si>
  <si>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</si>
  <si>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</si>
  <si>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</si>
  <si>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</si>
  <si>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</si>
  <si>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</si>
  <si>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</si>
  <si>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</si>
  <si>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</si>
  <si>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</si>
  <si>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</si>
  <si>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</si>
  <si>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</si>
  <si>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</si>
  <si>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</si>
  <si>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</si>
  <si>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</si>
  <si>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</si>
  <si>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</si>
  <si>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</si>
  <si>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</si>
  <si>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</si>
  <si>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</si>
  <si>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</si>
  <si>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</si>
  <si>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</si>
  <si>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</si>
  <si>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</si>
  <si>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</si>
  <si>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</si>
  <si>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</si>
  <si>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</si>
  <si>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</si>
  <si>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</si>
  <si>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</si>
  <si>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</si>
  <si>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</si>
  <si>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</si>
  <si>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</si>
  <si>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</si>
  <si>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</si>
  <si>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</si>
  <si>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</si>
  <si>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</si>
  <si>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</si>
  <si>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</si>
  <si>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</si>
  <si>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</si>
  <si>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</si>
  <si>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</si>
  <si>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</si>
  <si>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</si>
  <si>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</si>
  <si>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</si>
  <si>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</si>
  <si>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</si>
  <si>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</si>
  <si>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</si>
  <si>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</si>
  <si>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</si>
  <si>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</si>
  <si>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</si>
  <si>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</si>
  <si>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</si>
  <si>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</si>
  <si>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</si>
  <si>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</si>
  <si>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</si>
  <si>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</si>
  <si>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</si>
  <si>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</si>
  <si>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</si>
  <si>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</si>
  <si>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</si>
  <si>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</si>
  <si>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</si>
  <si>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</si>
  <si>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</si>
  <si>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</si>
  <si>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</si>
  <si>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</si>
  <si>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</si>
  <si>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</si>
  <si>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</si>
  <si>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</si>
  <si>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</si>
  <si>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</si>
  <si>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</si>
  <si>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</si>
  <si>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</si>
  <si>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</si>
  <si>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</si>
  <si>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</si>
  <si>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</si>
  <si>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</si>
  <si>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</si>
  <si>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</si>
  <si>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</si>
  <si>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</si>
  <si>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</si>
  <si>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</si>
  <si>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</si>
  <si>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</si>
  <si>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</si>
  <si>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</si>
  <si>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</si>
  <si>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</si>
  <si>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</si>
  <si>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</si>
  <si>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</si>
  <si>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</si>
  <si>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</si>
  <si>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</si>
  <si>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</si>
  <si>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</si>
  <si>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</si>
  <si>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</si>
  <si>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</si>
  <si>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</si>
  <si>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</si>
  <si>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</si>
  <si>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</si>
  <si>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</si>
  <si>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</si>
  <si>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</si>
  <si>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</si>
  <si>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</si>
  <si>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</si>
  <si>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</si>
  <si>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</si>
  <si>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</si>
  <si>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</si>
  <si>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</si>
  <si>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</si>
  <si>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</si>
  <si>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</si>
  <si>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</si>
  <si>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</si>
  <si>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</si>
  <si>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</si>
  <si>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</si>
  <si>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</si>
  <si>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</si>
  <si>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</si>
  <si>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</si>
  <si>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</si>
  <si>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</si>
  <si>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</si>
  <si>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</si>
  <si>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</si>
  <si>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</si>
  <si>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</si>
  <si>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</si>
  <si>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</si>
  <si>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</si>
  <si>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</si>
  <si>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</si>
  <si>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</si>
  <si>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</si>
  <si>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</si>
  <si>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</si>
  <si>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</si>
  <si>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</si>
  <si>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</si>
  <si>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</si>
  <si>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</si>
  <si>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</si>
  <si>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</si>
  <si>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</si>
  <si>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</si>
  <si>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</si>
  <si>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</si>
  <si>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</si>
  <si>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</si>
  <si>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</si>
  <si>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</si>
  <si>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</si>
  <si>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</si>
  <si>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</si>
  <si>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</si>
  <si>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</si>
  <si>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</si>
  <si>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</si>
  <si>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</si>
  <si>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</si>
  <si>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</si>
  <si>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</si>
  <si>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</si>
  <si>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</si>
  <si>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</si>
  <si>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</si>
  <si>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</si>
  <si>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</si>
  <si>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</si>
  <si>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</si>
  <si>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</si>
  <si>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</si>
  <si>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</si>
  <si>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</si>
  <si>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</si>
  <si>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</si>
  <si>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</si>
  <si>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</si>
  <si>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</si>
  <si>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</si>
  <si>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</si>
  <si>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</si>
  <si>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</si>
  <si>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</si>
  <si>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</si>
  <si>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</si>
  <si>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</si>
  <si>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</si>
  <si>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</si>
  <si>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</si>
  <si>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</si>
  <si>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</si>
  <si>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</si>
  <si>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</si>
  <si>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</si>
  <si>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</si>
  <si>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</si>
  <si>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</si>
  <si>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</si>
  <si>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</si>
  <si>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</si>
  <si>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</si>
  <si>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</si>
  <si>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</si>
  <si>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</si>
  <si>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</si>
  <si>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</si>
  <si>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</si>
  <si>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</si>
  <si>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</si>
  <si>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</si>
  <si>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</si>
  <si>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</si>
  <si>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</si>
  <si>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</si>
  <si>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</si>
  <si>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</si>
  <si>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</si>
  <si>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</si>
  <si>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</si>
  <si>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</si>
  <si>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</si>
  <si>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</si>
  <si>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</si>
  <si>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</si>
  <si>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</si>
  <si>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</si>
  <si>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</si>
  <si>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</si>
  <si>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</si>
  <si>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</si>
  <si>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</si>
  <si>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</si>
  <si>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</si>
  <si>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</si>
  <si>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</si>
  <si>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</si>
  <si>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</si>
  <si>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</si>
  <si>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</si>
  <si>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</si>
  <si>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</si>
  <si>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</si>
  <si>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</si>
  <si>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</si>
  <si>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</si>
  <si>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</si>
  <si>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</si>
  <si>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</si>
  <si>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</si>
  <si>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</si>
  <si>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</si>
  <si>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</si>
  <si>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</si>
  <si>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</si>
  <si>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</si>
  <si>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</si>
  <si>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</si>
  <si>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</si>
  <si>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</si>
  <si>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</si>
  <si>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</si>
  <si>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</si>
  <si>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</si>
  <si>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</si>
  <si>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</si>
  <si>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</si>
  <si>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</si>
  <si>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</si>
  <si>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</si>
  <si>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</si>
  <si>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</si>
  <si>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</si>
  <si>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</si>
  <si>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</si>
  <si>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</si>
  <si>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</si>
  <si>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</si>
  <si>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</si>
  <si>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</si>
  <si>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</si>
  <si>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</si>
  <si>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</si>
  <si>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</si>
  <si>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</si>
  <si>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</si>
  <si>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</si>
  <si>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</si>
  <si>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</si>
  <si>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</si>
  <si>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</si>
  <si>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</si>
  <si>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</si>
  <si>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</si>
  <si>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</si>
  <si>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</si>
  <si>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</si>
  <si>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</si>
  <si>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</si>
  <si>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</si>
  <si>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</si>
  <si>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</si>
  <si>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</si>
  <si>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</si>
  <si>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</si>
  <si>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</si>
  <si>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</si>
  <si>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</si>
  <si>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</si>
  <si>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</si>
  <si>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</si>
  <si>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</si>
  <si>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</si>
  <si>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</si>
  <si>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</si>
  <si>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</si>
  <si>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</si>
  <si>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</si>
  <si>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</si>
  <si>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</si>
  <si>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</si>
  <si>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</si>
  <si>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</si>
  <si>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</si>
  <si>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</si>
  <si>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</si>
  <si>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</si>
  <si>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</si>
  <si>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</si>
  <si>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</si>
  <si>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</si>
  <si>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</si>
  <si>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</si>
  <si>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</si>
  <si>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</si>
  <si>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</si>
  <si>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</si>
  <si>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</si>
  <si>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</si>
  <si>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</si>
  <si>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</si>
  <si>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</si>
  <si>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</si>
  <si>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</si>
  <si>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</si>
  <si>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</si>
  <si>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</si>
  <si>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</si>
  <si>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</si>
  <si>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</si>
  <si>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</si>
  <si>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</si>
  <si>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</si>
  <si>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</si>
  <si>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</si>
  <si>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</si>
  <si>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</si>
  <si>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</si>
  <si>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</si>
  <si>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</si>
  <si>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</si>
  <si>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</si>
  <si>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</si>
  <si>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</si>
  <si>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</si>
  <si>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</si>
  <si>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</si>
  <si>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</si>
  <si>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</si>
  <si>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</si>
  <si>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</si>
  <si>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</si>
  <si>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</si>
  <si>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</si>
  <si>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</si>
  <si>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</si>
  <si>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</si>
  <si>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</si>
  <si>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</si>
  <si>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</si>
  <si>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</si>
  <si>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</si>
  <si>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</si>
  <si>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</si>
  <si>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</si>
  <si>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</si>
  <si>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</si>
  <si>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</si>
  <si>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</si>
  <si>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</si>
  <si>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</si>
  <si>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</si>
  <si>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</si>
  <si>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</si>
  <si>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</si>
  <si>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</si>
  <si>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</si>
  <si>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</si>
  <si>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</si>
  <si>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</si>
  <si>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</si>
  <si>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</si>
  <si>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</si>
  <si>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</si>
  <si>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</si>
  <si>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</si>
  <si>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</si>
  <si>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</si>
  <si>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</si>
  <si>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</si>
  <si>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</si>
  <si>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</si>
  <si>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</si>
  <si>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</si>
  <si>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</si>
  <si>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</si>
  <si>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</si>
  <si>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</si>
  <si>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</si>
  <si>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</si>
  <si>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</si>
  <si>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</si>
  <si>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</si>
  <si>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</si>
  <si>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</si>
  <si>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</si>
  <si>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</si>
  <si>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</si>
  <si>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</si>
  <si>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</si>
  <si>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</si>
  <si>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</si>
  <si>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</si>
  <si>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</si>
  <si>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</si>
  <si>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</si>
  <si>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</si>
  <si>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</si>
  <si>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</si>
  <si>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</si>
  <si>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</si>
  <si>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</si>
  <si>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</si>
  <si>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</si>
  <si>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</si>
  <si>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</si>
  <si>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</si>
  <si>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</si>
  <si>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</si>
  <si>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</si>
  <si>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</si>
  <si>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</si>
  <si>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</si>
  <si>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</si>
  <si>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</si>
  <si>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</si>
  <si>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</si>
  <si>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</si>
  <si>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</si>
  <si>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</si>
  <si>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</si>
  <si>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</si>
  <si>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</si>
  <si>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</si>
  <si>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</si>
  <si>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</si>
  <si>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</si>
  <si>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</si>
  <si>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</si>
  <si>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</si>
  <si>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</si>
  <si>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</si>
  <si>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</si>
  <si>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</si>
  <si>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</si>
  <si>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</si>
  <si>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</si>
  <si>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</si>
  <si>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</si>
  <si>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</si>
  <si>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</si>
  <si>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</si>
  <si>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</si>
  <si>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</si>
  <si>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</si>
  <si>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</si>
  <si>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</si>
  <si>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</si>
  <si>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</si>
  <si>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</si>
  <si>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</si>
  <si>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</si>
  <si>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</si>
  <si>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</si>
  <si>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</si>
  <si>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</si>
  <si>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</si>
  <si>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</si>
  <si>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</si>
  <si>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</si>
  <si>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</si>
  <si>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</si>
  <si>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</si>
  <si>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</si>
  <si>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</si>
  <si>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</si>
  <si>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</si>
  <si>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</si>
  <si>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</si>
  <si>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</si>
  <si>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</si>
  <si>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</si>
  <si>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</si>
  <si>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</si>
  <si>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</si>
  <si>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</si>
  <si>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</si>
  <si>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</si>
  <si>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</si>
  <si>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</si>
  <si>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</si>
  <si>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</si>
  <si>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</si>
  <si>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</si>
  <si>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</si>
  <si>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</si>
  <si>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</si>
  <si>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</si>
  <si>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</si>
  <si>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</si>
  <si>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</si>
  <si>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</si>
  <si>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</si>
  <si>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</si>
  <si>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</si>
  <si>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</si>
  <si>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</si>
  <si>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</si>
  <si>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</si>
  <si>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</si>
  <si>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</si>
  <si>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</si>
  <si>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</si>
  <si>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</si>
  <si>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</si>
  <si>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</si>
  <si>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</si>
  <si>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</si>
  <si>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</si>
  <si>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</si>
  <si>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</si>
  <si>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</si>
  <si>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</si>
  <si>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</si>
  <si>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</si>
  <si>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</si>
  <si>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</si>
  <si>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</si>
  <si>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</si>
  <si>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</si>
  <si>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</si>
  <si>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</si>
  <si>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</si>
  <si>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</si>
  <si>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</si>
  <si>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</si>
  <si>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</si>
  <si>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</si>
  <si>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</si>
  <si>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</si>
  <si>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</si>
  <si>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</si>
  <si>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</si>
  <si>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</si>
  <si>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</si>
  <si>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</si>
  <si>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</si>
  <si>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</si>
  <si>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</si>
  <si>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</si>
  <si>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</si>
  <si>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</si>
  <si>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</si>
  <si>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</si>
  <si>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</si>
  <si>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</si>
  <si>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</si>
  <si>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</si>
  <si>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</si>
  <si>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</si>
  <si>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</si>
  <si>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</si>
  <si>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</si>
  <si>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</si>
  <si>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</si>
  <si>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</si>
  <si>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</si>
  <si>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</si>
  <si>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</si>
  <si>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</si>
  <si>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</si>
  <si>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</si>
  <si>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</si>
  <si>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</si>
  <si>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</si>
  <si>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</si>
  <si>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</si>
  <si>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</si>
  <si>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</si>
  <si>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</si>
  <si>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</si>
  <si>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</si>
  <si>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</si>
  <si>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</si>
  <si>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</si>
  <si>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</si>
  <si>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</si>
  <si>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</si>
  <si>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</si>
  <si>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</si>
  <si>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</si>
  <si>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</si>
  <si>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</si>
  <si>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</si>
  <si>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</si>
  <si>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</si>
  <si>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</si>
  <si>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</si>
  <si>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</si>
  <si>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</si>
  <si>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</si>
  <si>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</si>
  <si>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</si>
  <si>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</si>
  <si>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</si>
  <si>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</si>
  <si>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</si>
  <si>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</si>
  <si>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</si>
  <si>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</si>
  <si>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</si>
  <si>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</si>
  <si>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</si>
  <si>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</si>
  <si>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</si>
  <si>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</si>
  <si>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</si>
  <si>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</si>
  <si>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</si>
  <si>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</si>
  <si>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</si>
  <si>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</si>
  <si>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</si>
  <si>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</si>
  <si>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</si>
  <si>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</si>
  <si>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</si>
  <si>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</si>
  <si>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</si>
  <si>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</si>
  <si>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</si>
  <si>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</si>
  <si>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</si>
  <si>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</si>
  <si>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</si>
  <si>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</si>
  <si>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</si>
  <si>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</si>
  <si>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</si>
  <si>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</si>
  <si>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</si>
  <si>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</si>
  <si>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</si>
  <si>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</si>
  <si>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</si>
  <si>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</si>
  <si>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</si>
  <si>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</si>
  <si>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</si>
  <si>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</si>
  <si>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</si>
  <si>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</si>
  <si>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</si>
  <si>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</si>
  <si>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</si>
  <si>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</si>
  <si>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</si>
  <si>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</si>
  <si>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</si>
  <si>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</si>
  <si>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</si>
  <si>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</si>
  <si>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</si>
  <si>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</si>
  <si>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</si>
  <si>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</si>
  <si>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</si>
  <si>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</si>
  <si>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</si>
  <si>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</si>
  <si>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</si>
  <si>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</si>
  <si>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</si>
  <si>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</si>
  <si>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</si>
  <si>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</si>
  <si>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</si>
  <si>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</si>
  <si>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</si>
  <si>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</si>
  <si>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</si>
  <si>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</si>
  <si>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</si>
  <si>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</si>
  <si>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</si>
  <si>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</si>
  <si>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</si>
  <si>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</si>
  <si>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</si>
  <si>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</si>
  <si>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</si>
  <si>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</si>
  <si>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</si>
  <si>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</si>
  <si>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</si>
  <si>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</si>
  <si>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</si>
  <si>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</si>
  <si>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</si>
  <si>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</si>
  <si>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</si>
  <si>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</si>
  <si>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</si>
  <si>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</si>
  <si>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</si>
  <si>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</si>
  <si>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</si>
  <si>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</si>
  <si>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</si>
  <si>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</si>
  <si>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</si>
  <si>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</si>
  <si>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</si>
  <si>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</si>
  <si>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</si>
  <si>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</si>
  <si>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</si>
  <si>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</si>
  <si>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</si>
  <si>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</si>
  <si>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</si>
  <si>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</si>
  <si>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</si>
  <si>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</si>
  <si>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</si>
  <si>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</si>
  <si>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</si>
  <si>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</si>
  <si>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</si>
  <si>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</si>
  <si>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</si>
  <si>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</si>
  <si>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</si>
  <si>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</si>
  <si>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</si>
  <si>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</si>
  <si>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</si>
  <si>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</si>
  <si>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</si>
  <si>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</si>
  <si>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</si>
  <si>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</si>
  <si>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</si>
  <si>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</si>
  <si>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</si>
  <si>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</si>
  <si>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</si>
  <si>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</si>
  <si>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</si>
  <si>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</si>
  <si>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</si>
  <si>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</si>
  <si>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</si>
  <si>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</si>
  <si>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</si>
  <si>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</si>
  <si>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</si>
  <si>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</si>
  <si>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</si>
  <si>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</si>
  <si>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</si>
  <si>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</si>
  <si>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</si>
  <si>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</si>
  <si>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</si>
  <si>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</si>
  <si>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</si>
  <si>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</si>
  <si>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</si>
  <si>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</si>
  <si>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</si>
  <si>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</si>
  <si>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</si>
  <si>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</si>
  <si>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</si>
  <si>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</si>
  <si>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</si>
  <si>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</si>
  <si>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</si>
  <si>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</si>
  <si>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</si>
  <si>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</si>
  <si>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</si>
  <si>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</si>
  <si>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</si>
  <si>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</si>
  <si>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</si>
  <si>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</si>
  <si>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</si>
  <si>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</si>
  <si>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</si>
  <si>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</si>
  <si>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</si>
  <si>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</si>
  <si>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</si>
  <si>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</si>
  <si>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</si>
  <si>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</si>
  <si>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</si>
  <si>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</si>
  <si>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</si>
  <si>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</si>
  <si>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</si>
  <si>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</si>
  <si>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</si>
  <si>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</si>
  <si>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</si>
  <si>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</si>
  <si>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</si>
  <si>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</si>
  <si>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</si>
  <si>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</si>
  <si>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</si>
  <si>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</si>
  <si>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</si>
  <si>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</si>
  <si>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</si>
  <si>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</si>
  <si>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</si>
  <si>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</si>
  <si>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</si>
  <si>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</si>
  <si>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</si>
  <si>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</si>
  <si>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</si>
  <si>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</si>
  <si>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</si>
  <si>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</si>
  <si>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</si>
  <si>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</si>
  <si>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</si>
  <si>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</si>
  <si>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</si>
  <si>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</si>
  <si>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</si>
  <si>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</si>
  <si>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</si>
  <si>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</si>
  <si>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</si>
  <si>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</si>
  <si>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</si>
  <si>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</si>
  <si>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</si>
  <si>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</si>
  <si>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</si>
  <si>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</si>
  <si>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</si>
  <si>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</si>
  <si>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</si>
  <si>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</si>
  <si>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</si>
  <si>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</si>
  <si>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</si>
  <si>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</si>
  <si>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</si>
  <si>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</si>
  <si>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</si>
  <si>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</si>
  <si>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</si>
  <si>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</si>
  <si>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</si>
  <si>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</si>
  <si>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</si>
  <si>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</si>
  <si>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</si>
  <si>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</si>
  <si>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</si>
  <si>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</si>
  <si>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</si>
  <si>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</si>
  <si>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</si>
  <si>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</si>
  <si>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</si>
  <si>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</si>
  <si>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</si>
  <si>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</si>
  <si>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</si>
  <si>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</si>
  <si>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</si>
  <si>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</si>
  <si>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</si>
  <si>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</si>
  <si>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</si>
  <si>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</si>
  <si>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</si>
  <si>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</si>
  <si>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</si>
  <si>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</si>
  <si>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</si>
  <si>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</si>
  <si>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</si>
  <si>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</si>
  <si>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</si>
  <si>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</si>
  <si>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</si>
  <si>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</si>
  <si>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</si>
  <si>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</si>
  <si>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</si>
  <si>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</si>
  <si>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</si>
  <si>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</si>
  <si>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</si>
  <si>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</si>
  <si>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</si>
  <si>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</si>
  <si>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</si>
  <si>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</si>
  <si>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</si>
  <si>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</si>
  <si>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</si>
  <si>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</si>
  <si>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</si>
  <si>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</si>
  <si>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</si>
  <si>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</si>
  <si>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</si>
  <si>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</si>
  <si>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</si>
  <si>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</si>
  <si>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</si>
  <si>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</si>
  <si>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</si>
  <si>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</si>
  <si>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</si>
  <si>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</si>
  <si>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</si>
  <si>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</si>
  <si>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</si>
  <si>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</si>
  <si>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</si>
  <si>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</si>
  <si>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</si>
  <si>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</si>
  <si>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</si>
  <si>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</si>
  <si>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</si>
  <si>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</si>
  <si>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</si>
  <si>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</si>
  <si>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</si>
  <si>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</si>
  <si>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</si>
  <si>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</si>
  <si>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</si>
  <si>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</si>
  <si>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</si>
  <si>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</si>
  <si>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</si>
  <si>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</si>
  <si>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</si>
  <si>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</si>
  <si>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</si>
  <si>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</si>
  <si>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</si>
  <si>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</si>
  <si>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</si>
  <si>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</si>
  <si>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</si>
  <si>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</si>
  <si>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</si>
  <si>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</si>
  <si>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</si>
  <si>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</si>
  <si>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</si>
  <si>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</si>
  <si>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</si>
  <si>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</si>
  <si>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</si>
  <si>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</si>
  <si>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</si>
  <si>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</si>
  <si>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</si>
  <si>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</si>
  <si>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</si>
  <si>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</si>
  <si>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</si>
  <si>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</si>
  <si>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</si>
  <si>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</si>
  <si>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</si>
  <si>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</si>
  <si>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</si>
  <si>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</si>
  <si>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</si>
  <si>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</si>
  <si>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</si>
  <si>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</si>
  <si>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</si>
  <si>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</si>
  <si>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</si>
  <si>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</si>
  <si>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</si>
  <si>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</si>
  <si>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</si>
  <si>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</si>
  <si>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</si>
  <si>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</si>
  <si>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</si>
  <si>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</si>
  <si>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</si>
  <si>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</si>
  <si>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</si>
  <si>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</si>
  <si>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</si>
  <si>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</si>
  <si>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</si>
  <si>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</si>
  <si>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</si>
  <si>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</si>
  <si>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</si>
  <si>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</si>
  <si>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</si>
  <si>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</si>
  <si>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</si>
  <si>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</si>
  <si>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</si>
  <si>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</si>
  <si>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</si>
  <si>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</si>
  <si>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</si>
  <si>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</si>
  <si>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</si>
  <si>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</si>
  <si>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</si>
  <si>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</si>
  <si>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</si>
  <si>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</si>
  <si>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</si>
  <si>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</si>
  <si>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</si>
  <si>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</si>
  <si>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</si>
  <si>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</si>
  <si>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</si>
  <si>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</si>
  <si>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</si>
  <si>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</si>
  <si>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</si>
  <si>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</si>
  <si>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</si>
  <si>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</si>
  <si>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</si>
  <si>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</si>
  <si>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</si>
  <si>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</si>
  <si>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</si>
  <si>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</si>
  <si>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</si>
  <si>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</si>
  <si>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</si>
  <si>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</si>
  <si>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</si>
  <si>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</si>
  <si>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</si>
  <si>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</si>
  <si>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</si>
  <si>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</si>
  <si>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</si>
  <si>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</si>
  <si>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</si>
  <si>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</si>
  <si>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</si>
  <si>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</si>
  <si>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</si>
  <si>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</si>
  <si>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</si>
  <si>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</si>
  <si>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</si>
  <si>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</si>
  <si>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</si>
  <si>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</si>
  <si>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</si>
  <si>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</si>
  <si>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</si>
  <si>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</si>
  <si>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</si>
  <si>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</si>
  <si>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</si>
  <si>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</si>
  <si>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</si>
  <si>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</si>
  <si>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</si>
  <si>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</si>
  <si>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</si>
  <si>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</si>
  <si>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</si>
  <si>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</si>
  <si>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</si>
  <si>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</si>
  <si>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</si>
  <si>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</si>
  <si>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</si>
  <si>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</si>
  <si>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</si>
  <si>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</si>
  <si>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</si>
  <si>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</si>
  <si>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</si>
  <si>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</si>
  <si>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</si>
  <si>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</si>
  <si>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</si>
  <si>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</si>
  <si>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</si>
  <si>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</si>
  <si>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</si>
  <si>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</si>
  <si>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</si>
  <si>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</si>
  <si>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</si>
  <si>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</si>
  <si>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</si>
  <si>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</si>
  <si>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</si>
  <si>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</si>
  <si>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</si>
  <si>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</si>
  <si>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</si>
  <si>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</si>
  <si>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</si>
  <si>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</si>
  <si>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</si>
  <si>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</si>
  <si>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</si>
  <si>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</si>
  <si>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</si>
  <si>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</si>
  <si>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</si>
  <si>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</si>
  <si>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</si>
  <si>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</si>
  <si>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</si>
  <si>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</si>
  <si>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</si>
  <si>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</si>
  <si>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</si>
  <si>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</si>
  <si>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</si>
  <si>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</si>
  <si>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</si>
  <si>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</si>
  <si>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</si>
  <si>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</si>
  <si>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</si>
  <si>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</si>
  <si>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</si>
  <si>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</si>
  <si>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</si>
  <si>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</si>
  <si>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</si>
  <si>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</si>
  <si>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</si>
  <si>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</si>
  <si>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</si>
  <si>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</si>
  <si>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</si>
  <si>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</si>
  <si>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</si>
  <si>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</si>
  <si>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</si>
  <si>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</si>
  <si>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</si>
  <si>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</si>
  <si>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</si>
  <si>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</si>
  <si>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</si>
  <si>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</si>
  <si>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</si>
  <si>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</si>
  <si>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</si>
  <si>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</si>
  <si>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</si>
  <si>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</si>
  <si>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</si>
  <si>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</si>
  <si>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</si>
  <si>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</si>
  <si>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</si>
  <si>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</si>
  <si>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</si>
  <si>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</si>
  <si>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</si>
  <si>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</si>
  <si>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</si>
  <si>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</si>
  <si>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</si>
  <si>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</si>
  <si>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</si>
  <si>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</si>
  <si>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</si>
  <si>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</si>
  <si>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</si>
  <si>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</si>
  <si>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</si>
  <si>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</si>
  <si>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</si>
  <si>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</si>
  <si>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</si>
  <si>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</si>
  <si>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</si>
  <si>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</si>
  <si>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</si>
  <si>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</si>
  <si>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</si>
  <si>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</si>
  <si>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</si>
  <si>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</si>
  <si>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</si>
  <si>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</si>
  <si>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</si>
  <si>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</si>
  <si>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</si>
  <si>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</si>
  <si>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</si>
  <si>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</si>
  <si>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</si>
  <si>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</si>
  <si>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</si>
  <si>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</si>
  <si>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</si>
  <si>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</si>
  <si>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</si>
  <si>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</si>
  <si>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</si>
  <si>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</si>
  <si>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</si>
  <si>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</si>
  <si>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</si>
  <si>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</si>
  <si>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</si>
  <si>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</si>
  <si>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</si>
  <si>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</si>
  <si>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</si>
  <si>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</si>
  <si>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</si>
  <si>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</si>
  <si>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</si>
  <si>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</si>
  <si>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</si>
  <si>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</si>
  <si>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</si>
  <si>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</si>
  <si>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</si>
  <si>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</si>
  <si>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</si>
  <si>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</si>
  <si>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</si>
  <si>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</si>
  <si>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</si>
  <si>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</si>
  <si>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</si>
  <si>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</si>
  <si>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</si>
  <si>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</si>
  <si>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</si>
  <si>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</si>
  <si>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</si>
  <si>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</si>
  <si>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</si>
  <si>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</si>
  <si>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</si>
  <si>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</si>
  <si>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</si>
  <si>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</si>
  <si>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</si>
  <si>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</si>
  <si>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</si>
  <si>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</si>
  <si>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</si>
  <si>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</si>
  <si>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</si>
  <si>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</si>
  <si>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</si>
  <si>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</si>
  <si>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</si>
  <si>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</si>
  <si>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</si>
  <si>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</si>
  <si>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</si>
  <si>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</si>
  <si>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</si>
  <si>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</si>
  <si>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</si>
  <si>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</si>
  <si>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</si>
  <si>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</si>
  <si>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</si>
  <si>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</si>
  <si>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</si>
  <si>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</si>
  <si>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</si>
  <si>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</si>
  <si>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</si>
  <si>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</si>
  <si>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</si>
  <si>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</si>
  <si>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</si>
  <si>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</si>
  <si>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</si>
  <si>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</si>
  <si>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</si>
  <si>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</si>
  <si>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</si>
  <si>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</si>
  <si>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</si>
  <si>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</si>
  <si>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</si>
  <si>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</si>
  <si>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</si>
  <si>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</si>
  <si>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</si>
  <si>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</si>
  <si>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</si>
  <si>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</si>
  <si>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</si>
  <si>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</si>
  <si>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</si>
  <si>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</si>
  <si>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</si>
  <si>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</si>
  <si>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</si>
  <si>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</si>
  <si>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</si>
  <si>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</si>
  <si>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</si>
  <si>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</si>
  <si>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</si>
  <si>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</si>
  <si>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</si>
  <si>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</si>
  <si>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</si>
  <si>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</si>
  <si>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</si>
  <si>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</si>
  <si>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</si>
  <si>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</si>
  <si>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</si>
  <si>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</si>
  <si>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</si>
  <si>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</si>
  <si>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</si>
  <si>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</si>
  <si>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</si>
  <si>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</si>
  <si>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</si>
  <si>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</si>
  <si>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</si>
  <si>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</si>
  <si>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</si>
  <si>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</si>
  <si>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</si>
  <si>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</si>
  <si>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</si>
  <si>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</si>
  <si>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</si>
  <si>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</si>
  <si>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</si>
  <si>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</si>
  <si>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</si>
  <si>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</si>
  <si>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</si>
  <si>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</si>
  <si>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</si>
  <si>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</si>
  <si>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</si>
  <si>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</si>
  <si>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</si>
  <si>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</si>
  <si>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</si>
  <si>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</si>
  <si>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</si>
  <si>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</si>
  <si>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</si>
  <si>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</si>
  <si>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</si>
  <si>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</si>
  <si>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</si>
  <si>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</si>
  <si>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</si>
  <si>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</si>
  <si>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</si>
  <si>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</si>
  <si>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</si>
  <si>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</si>
  <si>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</si>
  <si>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</si>
  <si>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</si>
  <si>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</si>
  <si>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</si>
  <si>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</si>
  <si>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</si>
  <si>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</si>
  <si>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</si>
  <si>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</si>
  <si>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</si>
  <si>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</si>
  <si>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</si>
  <si>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</si>
  <si>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</si>
  <si>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</si>
  <si>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</si>
  <si>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</si>
  <si>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</si>
  <si>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</si>
  <si>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</si>
  <si>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</si>
  <si>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</si>
  <si>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</si>
  <si>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</si>
  <si>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</si>
  <si>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</si>
  <si>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</si>
  <si>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</si>
  <si>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</si>
  <si>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</si>
  <si>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</si>
  <si>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</si>
  <si>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</si>
  <si>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</si>
  <si>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</si>
  <si>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</si>
  <si>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</si>
  <si>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</si>
  <si>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</si>
  <si>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</si>
  <si>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</si>
  <si>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</si>
  <si>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</si>
  <si>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</si>
  <si>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</si>
  <si>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</si>
  <si>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</si>
  <si>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</si>
  <si>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</si>
  <si>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</si>
  <si>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</si>
  <si>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</si>
  <si>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</si>
  <si>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</si>
  <si>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</si>
  <si>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</si>
  <si>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</si>
  <si>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</si>
  <si>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</si>
  <si>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</si>
  <si>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</si>
  <si>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</si>
  <si>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</si>
  <si>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</si>
  <si>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</si>
  <si>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</si>
  <si>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</si>
  <si>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</si>
  <si>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</si>
  <si>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</si>
  <si>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</si>
  <si>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</si>
  <si>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</si>
  <si>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</si>
  <si>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</si>
  <si>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</si>
  <si>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</si>
  <si>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</si>
  <si>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</si>
  <si>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</si>
  <si>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</si>
  <si>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</si>
  <si>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</si>
  <si>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</si>
  <si>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</si>
  <si>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</si>
  <si>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</si>
  <si>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</si>
  <si>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</si>
  <si>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</si>
  <si>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</si>
  <si>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</si>
  <si>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</si>
  <si>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</si>
  <si>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</si>
  <si>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</si>
  <si>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</si>
  <si>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</si>
  <si>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</si>
  <si>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</si>
  <si>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</si>
  <si>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</si>
  <si>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</si>
  <si>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</si>
  <si>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</si>
  <si>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</si>
  <si>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</si>
  <si>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</si>
  <si>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</si>
  <si>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</si>
  <si>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</si>
  <si>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</si>
  <si>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</si>
  <si>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</si>
  <si>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</si>
  <si>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</si>
  <si>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</si>
  <si>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</si>
  <si>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</si>
  <si>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</si>
  <si>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</si>
  <si>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</si>
  <si>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</si>
  <si>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</si>
  <si>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</si>
  <si>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</si>
  <si>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</si>
  <si>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</si>
  <si>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</si>
  <si>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</si>
  <si>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</si>
  <si>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</si>
  <si>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</si>
  <si>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</si>
  <si>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</si>
  <si>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</si>
  <si>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</si>
  <si>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</si>
  <si>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</si>
  <si>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</si>
  <si>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</si>
  <si>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</si>
  <si>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</si>
  <si>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</si>
  <si>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</si>
  <si>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</si>
  <si>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</si>
  <si>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</si>
  <si>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</si>
  <si>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</si>
  <si>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</si>
  <si>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</si>
  <si>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</si>
  <si>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</si>
  <si>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</si>
  <si>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</si>
  <si>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</si>
  <si>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</si>
  <si>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</si>
  <si>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</si>
  <si>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</si>
  <si>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</si>
  <si>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</si>
  <si>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</si>
  <si>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</si>
  <si>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</si>
  <si>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</si>
  <si>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</si>
  <si>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</si>
  <si>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</si>
  <si>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</si>
  <si>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</si>
  <si>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</si>
  <si>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</si>
  <si>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</si>
  <si>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</si>
  <si>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</si>
  <si>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</si>
  <si>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</si>
  <si>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</si>
  <si>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</si>
  <si>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</si>
  <si>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</si>
  <si>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</si>
  <si>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</si>
  <si>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</si>
  <si>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</si>
  <si>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</si>
  <si>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</si>
  <si>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</si>
  <si>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</si>
  <si>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</si>
  <si>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</si>
  <si>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</si>
  <si>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</si>
  <si>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</si>
  <si>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</si>
  <si>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</si>
  <si>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</si>
  <si>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</si>
  <si>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</si>
  <si>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</si>
  <si>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</si>
  <si>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</si>
  <si>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</si>
  <si>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</si>
  <si>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</si>
  <si>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</si>
  <si>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</si>
  <si>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</si>
  <si>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</si>
  <si>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</si>
  <si>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</si>
  <si>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</si>
  <si>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</si>
  <si>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</si>
  <si>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</si>
  <si>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</si>
  <si>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</si>
  <si>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</si>
  <si>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</si>
  <si>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</si>
  <si>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</si>
  <si>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</si>
  <si>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</si>
  <si>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</si>
  <si>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</si>
  <si>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</si>
  <si>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</si>
  <si>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</si>
  <si>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</si>
  <si>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</si>
  <si>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</si>
  <si>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</si>
  <si>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</si>
  <si>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</si>
  <si>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</si>
  <si>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</si>
  <si>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</si>
  <si>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</si>
  <si>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</si>
  <si>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</si>
  <si>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</si>
  <si>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</si>
  <si>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</si>
  <si>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</si>
  <si>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</si>
  <si>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</si>
  <si>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</si>
  <si>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</si>
  <si>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</si>
  <si>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</si>
  <si>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</si>
  <si>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</si>
  <si>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</si>
  <si>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</si>
  <si>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</si>
  <si>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</si>
  <si>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</si>
  <si>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</si>
  <si>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</si>
  <si>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</si>
  <si>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</si>
  <si>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</si>
  <si>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</si>
  <si>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</si>
  <si>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</si>
  <si>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</si>
  <si>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</si>
  <si>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</si>
  <si>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</si>
  <si>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</si>
  <si>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</si>
  <si>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</si>
  <si>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</si>
  <si>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</si>
  <si>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</si>
  <si>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</si>
  <si>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</si>
  <si>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</si>
  <si>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</si>
  <si>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</si>
  <si>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</si>
  <si>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</si>
  <si>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</si>
  <si>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</si>
  <si>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</si>
  <si>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</si>
  <si>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</si>
  <si>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</si>
  <si>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</si>
  <si>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</si>
  <si>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</si>
  <si>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</si>
  <si>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</si>
  <si>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</si>
  <si>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</si>
  <si>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</si>
  <si>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</si>
  <si>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</si>
  <si>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</si>
  <si>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</si>
  <si>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</si>
  <si>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</si>
  <si>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</si>
  <si>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</si>
  <si>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</si>
  <si>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</si>
  <si>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</si>
  <si>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</si>
  <si>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</si>
  <si>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</si>
  <si>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</si>
  <si>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</si>
  <si>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</si>
  <si>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</si>
  <si>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</si>
  <si>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</si>
  <si>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</si>
  <si>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</si>
  <si>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</si>
  <si>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</si>
  <si>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</si>
  <si>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</si>
  <si>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</si>
  <si>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</si>
  <si>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</si>
  <si>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</si>
  <si>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</si>
  <si>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</si>
  <si>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</si>
  <si>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</si>
  <si>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</si>
  <si>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</si>
  <si>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</si>
  <si>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</si>
  <si>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</si>
  <si>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</si>
  <si>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</si>
  <si>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</si>
  <si>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</si>
  <si>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</si>
  <si>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</si>
  <si>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</si>
  <si>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</si>
  <si>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</si>
  <si>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</si>
  <si>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</si>
  <si>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</si>
  <si>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</si>
  <si>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</si>
  <si>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</si>
  <si>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</si>
  <si>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</si>
  <si>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</si>
  <si>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</si>
  <si>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</si>
  <si>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</si>
  <si>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</si>
  <si>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</si>
  <si>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</si>
  <si>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</si>
  <si>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</si>
  <si>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</si>
  <si>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</si>
  <si>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</si>
  <si>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</si>
  <si>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</si>
  <si>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</si>
  <si>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</si>
  <si>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</si>
  <si>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</si>
  <si>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</si>
  <si>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</si>
  <si>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</si>
  <si>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</si>
  <si>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</si>
  <si>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</si>
  <si>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</si>
  <si>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</si>
  <si>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</si>
  <si>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</si>
  <si>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</si>
  <si>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</si>
  <si>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</si>
  <si>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</si>
  <si>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</si>
  <si>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</si>
  <si>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</si>
  <si>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</si>
  <si>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</si>
  <si>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</si>
  <si>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</si>
  <si>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</si>
  <si>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</si>
  <si>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</si>
  <si>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</si>
  <si>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</si>
  <si>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</si>
  <si>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</si>
  <si>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</si>
  <si>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</si>
  <si>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</si>
  <si>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</si>
  <si>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</si>
  <si>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</si>
  <si>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</si>
  <si>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</si>
  <si>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</si>
  <si>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</si>
  <si>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</si>
  <si>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</si>
  <si>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</si>
  <si>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</si>
  <si>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</si>
  <si>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</si>
  <si>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</si>
  <si>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</si>
  <si>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</si>
  <si>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</si>
  <si>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</si>
  <si>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</si>
  <si>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</si>
  <si>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</si>
  <si>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</si>
  <si>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</si>
  <si>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</si>
  <si>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</si>
  <si>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</si>
  <si>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</si>
  <si>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</si>
  <si>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</si>
  <si>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</si>
  <si>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</si>
  <si>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</si>
  <si>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</si>
  <si>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</si>
  <si>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</si>
  <si>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</si>
  <si>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</si>
  <si>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</si>
  <si>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</si>
  <si>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</si>
  <si>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</si>
  <si>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</si>
  <si>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</si>
  <si>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</si>
  <si>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</si>
  <si>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</si>
  <si>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</si>
  <si>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</si>
  <si>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</si>
  <si>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</si>
  <si>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</si>
  <si>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</si>
  <si>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</si>
  <si>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</si>
  <si>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</si>
  <si>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</si>
  <si>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</si>
  <si>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</si>
  <si>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</si>
  <si>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</si>
  <si>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</si>
  <si>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</si>
  <si>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</si>
  <si>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</si>
  <si>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</si>
  <si>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</si>
  <si>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</si>
  <si>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</si>
  <si>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</si>
  <si>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</si>
  <si>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</si>
  <si>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</si>
  <si>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</si>
  <si>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</si>
  <si>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</si>
  <si>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</si>
  <si>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</si>
  <si>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</si>
  <si>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</si>
  <si>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</si>
  <si>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</si>
  <si>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</si>
  <si>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</si>
  <si>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</si>
  <si>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</si>
  <si>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</si>
  <si>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</si>
  <si>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</si>
  <si>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</si>
  <si>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</si>
  <si>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</si>
  <si>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</si>
  <si>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</si>
  <si>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</si>
  <si>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</si>
  <si>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</si>
  <si>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</si>
  <si>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</si>
  <si>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</si>
  <si>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</si>
  <si>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</si>
  <si>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</si>
  <si>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</si>
  <si>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</si>
  <si>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</si>
  <si>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</si>
  <si>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</si>
  <si>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</si>
  <si>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</si>
  <si>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</si>
  <si>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</si>
  <si>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</si>
  <si>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</si>
  <si>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</si>
  <si>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</si>
  <si>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</si>
  <si>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</si>
  <si>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</si>
  <si>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</si>
  <si>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</si>
  <si>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</si>
  <si>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</si>
  <si>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</si>
  <si>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</si>
  <si>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</si>
  <si>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</si>
  <si>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</si>
  <si>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</si>
  <si>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</si>
  <si>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</si>
  <si>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</si>
  <si>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</si>
  <si>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</si>
  <si>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</si>
  <si>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</si>
  <si>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</si>
  <si>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</si>
  <si>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</si>
  <si>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</si>
  <si>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</si>
  <si>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</si>
  <si>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</si>
  <si>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</si>
  <si>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</si>
  <si>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</si>
  <si>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</si>
  <si>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</si>
  <si>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</si>
  <si>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</si>
  <si>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</si>
  <si>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</si>
  <si>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</si>
  <si>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</si>
  <si>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</si>
  <si>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</si>
  <si>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</si>
  <si>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</si>
  <si>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</si>
  <si>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</si>
  <si>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</si>
  <si>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</si>
  <si>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</si>
  <si>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</si>
  <si>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</si>
  <si>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</si>
  <si>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</si>
  <si>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</si>
  <si>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</si>
  <si>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</si>
  <si>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</si>
  <si>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</si>
  <si>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</si>
  <si>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</si>
  <si>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</si>
  <si>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</si>
  <si>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</si>
  <si>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</si>
  <si>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</si>
  <si>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</si>
  <si>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</si>
  <si>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</si>
  <si>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</si>
  <si>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</si>
  <si>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</si>
  <si>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</si>
  <si>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</si>
  <si>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</si>
  <si>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</si>
  <si>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</si>
  <si>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</si>
  <si>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</si>
  <si>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</si>
  <si>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</si>
  <si>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</si>
  <si>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</si>
  <si>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</si>
  <si>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</si>
  <si>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</si>
  <si>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</si>
  <si>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</si>
  <si>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</si>
  <si>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</si>
  <si>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</si>
  <si>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</si>
  <si>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</si>
  <si>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</si>
  <si>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</si>
  <si>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</si>
  <si>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</si>
  <si>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</si>
  <si>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</si>
  <si>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</si>
  <si>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</si>
  <si>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</si>
  <si>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</si>
  <si>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</si>
  <si>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</si>
  <si>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</si>
  <si>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</si>
  <si>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</si>
  <si>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</si>
  <si>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</si>
  <si>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</si>
  <si>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</si>
  <si>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</si>
  <si>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</si>
  <si>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</si>
  <si>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</si>
  <si>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</si>
  <si>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</si>
  <si>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</si>
  <si>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</si>
  <si>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</si>
  <si>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</si>
  <si>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</si>
  <si>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</si>
  <si>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</si>
  <si>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</si>
  <si>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</si>
  <si>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</si>
  <si>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</si>
  <si>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</si>
  <si>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</si>
  <si>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</si>
  <si>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</si>
  <si>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</si>
  <si>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</si>
  <si>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</si>
  <si>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</si>
  <si>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</si>
  <si>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</si>
  <si>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</si>
  <si>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</si>
  <si>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</si>
  <si>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</si>
  <si>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</si>
  <si>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</si>
  <si>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</si>
  <si>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</si>
  <si>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</si>
  <si>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</si>
  <si>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</si>
  <si>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</si>
  <si>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</si>
  <si>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</si>
  <si>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</si>
  <si>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</si>
  <si>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</si>
  <si>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</si>
  <si>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</si>
  <si>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</si>
  <si>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</si>
  <si>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</si>
  <si>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</si>
  <si>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</si>
  <si>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</si>
  <si>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</si>
  <si>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</si>
  <si>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</si>
  <si>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</si>
  <si>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</si>
  <si>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</si>
  <si>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</si>
  <si>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</si>
  <si>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</si>
  <si>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</si>
  <si>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</si>
  <si>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</si>
  <si>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</si>
  <si>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</si>
  <si>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</si>
  <si>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</si>
  <si>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</si>
  <si>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</si>
  <si>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</si>
  <si>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</si>
  <si>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</si>
  <si>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</si>
  <si>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</si>
  <si>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</si>
  <si>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</si>
  <si>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</si>
  <si>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</si>
  <si>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</si>
  <si>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</si>
  <si>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</si>
  <si>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</si>
  <si>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</si>
  <si>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</si>
  <si>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</si>
  <si>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</si>
  <si>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</si>
  <si>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</si>
  <si>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</si>
  <si>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</si>
  <si>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</si>
  <si>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</si>
  <si>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</si>
  <si>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</si>
  <si>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</si>
  <si>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</si>
  <si>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</si>
  <si>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</si>
  <si>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</si>
  <si>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</si>
  <si>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</si>
  <si>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</si>
  <si>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</si>
  <si>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</si>
  <si>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</si>
  <si>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</si>
  <si>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</si>
  <si>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</si>
  <si>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</si>
  <si>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</si>
  <si>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</si>
  <si>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</si>
  <si>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</si>
  <si>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</si>
  <si>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</si>
  <si>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</si>
  <si>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</si>
  <si>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</si>
  <si>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</si>
  <si>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</si>
  <si>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</si>
  <si>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</si>
  <si>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</si>
  <si>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</si>
  <si>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</si>
  <si>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</si>
  <si>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</si>
  <si>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</si>
  <si>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</si>
  <si>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</si>
  <si>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</si>
  <si>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</si>
  <si>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</si>
  <si>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</si>
  <si>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</si>
  <si>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</si>
  <si>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</si>
  <si>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</si>
  <si>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</si>
  <si>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</si>
  <si>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</si>
  <si>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</si>
  <si>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</si>
  <si>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</si>
  <si>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</si>
  <si>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</si>
  <si>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</si>
  <si>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</si>
  <si>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</si>
  <si>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</si>
  <si>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</si>
  <si>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</si>
  <si>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</si>
  <si>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</si>
  <si>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</si>
  <si>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</si>
  <si>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</si>
  <si>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</si>
  <si>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</si>
  <si>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</si>
  <si>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</si>
  <si>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</si>
  <si>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</si>
  <si>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</si>
  <si>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</si>
  <si>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</si>
  <si>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</si>
  <si>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</si>
  <si>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</si>
  <si>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</si>
  <si>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</si>
  <si>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</si>
  <si>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</si>
  <si>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</si>
  <si>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</si>
  <si>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</si>
  <si>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</si>
  <si>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</si>
  <si>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</si>
  <si>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</si>
  <si>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</si>
  <si>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</si>
  <si>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</si>
  <si>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</si>
  <si>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</si>
  <si>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</si>
  <si>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</si>
  <si>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</si>
  <si>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</si>
  <si>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</si>
  <si>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</si>
  <si>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</si>
  <si>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</si>
  <si>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</si>
  <si>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</si>
  <si>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</si>
  <si>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</si>
  <si>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</si>
  <si>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</si>
  <si>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</si>
  <si>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</si>
  <si>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</si>
  <si>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</si>
  <si>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</si>
  <si>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</si>
  <si>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</si>
  <si>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</si>
  <si>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</si>
  <si>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</si>
  <si>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</si>
  <si>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</si>
  <si>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</si>
  <si>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</si>
  <si>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</si>
  <si>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</si>
  <si>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</si>
  <si>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</si>
  <si>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</si>
  <si>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</si>
  <si>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</si>
  <si>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</si>
  <si>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</si>
  <si>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</si>
  <si>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</si>
  <si>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</si>
  <si>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</si>
  <si>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</si>
  <si>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</si>
  <si>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</si>
  <si>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</si>
  <si>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</si>
  <si>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</si>
  <si>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</si>
  <si>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</si>
  <si>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</si>
  <si>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</si>
  <si>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</si>
  <si>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</si>
  <si>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</si>
  <si>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</si>
  <si>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</si>
  <si>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</si>
  <si>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</si>
  <si>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</si>
  <si>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</si>
  <si>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</si>
  <si>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</si>
  <si>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</si>
  <si>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</si>
  <si>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</si>
  <si>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</si>
  <si>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</si>
  <si>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</si>
  <si>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</si>
  <si>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</si>
  <si>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</si>
  <si>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</si>
  <si>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</si>
  <si>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</si>
  <si>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</si>
  <si>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</si>
  <si>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</si>
  <si>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</si>
  <si>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</si>
  <si>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</si>
  <si>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</si>
  <si>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</si>
  <si>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</si>
  <si>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</si>
  <si>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</si>
  <si>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</si>
  <si>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</si>
  <si>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</si>
  <si>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</si>
  <si>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</si>
  <si>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</si>
  <si>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</si>
  <si>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</si>
  <si>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</si>
  <si>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</si>
  <si>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</si>
  <si>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</si>
  <si>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</si>
  <si>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</si>
  <si>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</si>
  <si>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</si>
  <si>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</si>
  <si>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</si>
  <si>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</si>
  <si>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</si>
  <si>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</si>
  <si>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</si>
  <si>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</si>
  <si>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</si>
  <si>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</si>
  <si>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</si>
  <si>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</si>
  <si>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</si>
  <si>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</si>
  <si>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</si>
  <si>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</si>
  <si>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</si>
  <si>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</si>
  <si>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</si>
  <si>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</si>
  <si>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</si>
  <si>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</si>
  <si>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</si>
  <si>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</si>
  <si>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</si>
  <si>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</si>
  <si>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</si>
  <si>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</si>
  <si>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</si>
  <si>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</si>
  <si>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</si>
  <si>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</si>
  <si>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</si>
  <si>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</si>
  <si>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</si>
  <si>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</si>
  <si>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</si>
  <si>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</si>
  <si>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</si>
  <si>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</si>
  <si>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</si>
  <si>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</si>
  <si>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</si>
  <si>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</si>
  <si>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</si>
  <si>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</si>
  <si>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</si>
  <si>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</si>
  <si>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</si>
  <si>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</si>
  <si>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</si>
  <si>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</si>
  <si>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</si>
  <si>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</si>
  <si>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</si>
  <si>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</si>
  <si>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</si>
  <si>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</si>
  <si>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</si>
  <si>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</si>
  <si>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</si>
  <si>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</si>
  <si>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</si>
  <si>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</si>
  <si>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</si>
  <si>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</si>
  <si>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</si>
  <si>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</si>
  <si>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</si>
  <si>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</si>
  <si>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</si>
  <si>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</si>
  <si>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</si>
  <si>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</si>
  <si>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</si>
  <si>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</si>
  <si>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</si>
  <si>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</si>
  <si>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</si>
  <si>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</si>
  <si>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</si>
  <si>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</si>
  <si>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</si>
  <si>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</si>
  <si>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</si>
  <si>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</si>
  <si>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</si>
  <si>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</si>
  <si>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</si>
  <si>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</si>
  <si>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</si>
  <si>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</si>
  <si>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</si>
  <si>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</si>
  <si>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</si>
  <si>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</si>
  <si>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</si>
  <si>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</si>
  <si>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</si>
  <si>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</si>
  <si>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</si>
  <si>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</si>
  <si>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</si>
  <si>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</si>
  <si>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</si>
  <si>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</si>
  <si>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</si>
  <si>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</si>
  <si>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</si>
  <si>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</si>
  <si>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</si>
  <si>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</si>
  <si>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</si>
  <si>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</si>
  <si>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</si>
  <si>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</si>
  <si>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</si>
  <si>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</si>
  <si>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</si>
  <si>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</si>
  <si>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</si>
  <si>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</si>
  <si>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</si>
  <si>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</si>
  <si>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</si>
  <si>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</si>
  <si>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</si>
  <si>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</si>
  <si>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</si>
  <si>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</si>
  <si>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</si>
  <si>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</si>
  <si>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</si>
  <si>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</si>
  <si>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</si>
  <si>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</si>
  <si>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</si>
  <si>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</si>
  <si>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</si>
  <si>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</si>
  <si>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</si>
  <si>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</si>
  <si>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</si>
  <si>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</si>
  <si>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</si>
  <si>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</si>
  <si>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</si>
  <si>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</si>
  <si>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</si>
  <si>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</si>
  <si>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</si>
  <si>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</si>
  <si>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</si>
  <si>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</si>
  <si>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</si>
  <si>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</si>
  <si>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</si>
  <si>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</si>
  <si>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</si>
  <si>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</si>
  <si>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</si>
  <si>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</si>
  <si>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</si>
  <si>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</si>
  <si>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</si>
  <si>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</si>
  <si>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</si>
  <si>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</si>
  <si>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</si>
  <si>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</si>
  <si>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</si>
  <si>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</si>
  <si>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</si>
  <si>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</si>
  <si>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</si>
  <si>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</si>
  <si>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</si>
  <si>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</si>
  <si>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</si>
  <si>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</si>
  <si>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</si>
  <si>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</si>
  <si>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</si>
  <si>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</si>
  <si>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</si>
  <si>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</si>
  <si>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</si>
  <si>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</si>
  <si>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</si>
  <si>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</si>
  <si>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</si>
  <si>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</si>
  <si>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</si>
  <si>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</si>
  <si>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</si>
  <si>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</si>
  <si>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</si>
  <si>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</si>
  <si>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</si>
  <si>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</si>
  <si>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</si>
  <si>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</si>
  <si>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</si>
  <si>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</si>
  <si>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</si>
  <si>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</si>
  <si>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</si>
  <si>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</si>
  <si>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</si>
  <si>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</si>
  <si>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</si>
  <si>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</si>
  <si>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</si>
  <si>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</si>
  <si>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</si>
  <si>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</si>
  <si>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</si>
  <si>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</si>
  <si>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</si>
  <si>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</si>
  <si>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</si>
  <si>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</si>
  <si>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</si>
  <si>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</si>
  <si>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</si>
  <si>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</si>
  <si>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</si>
  <si>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</si>
  <si>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</si>
  <si>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</si>
  <si>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</si>
  <si>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</si>
  <si>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</si>
  <si>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</si>
  <si>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</si>
  <si>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</si>
  <si>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</si>
  <si>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</si>
  <si>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</si>
  <si>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</si>
  <si>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</si>
  <si>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</si>
  <si>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</si>
  <si>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</si>
  <si>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</si>
  <si>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</si>
  <si>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</si>
  <si>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</si>
  <si>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</si>
  <si>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</si>
  <si>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</si>
  <si>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</si>
  <si>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</si>
  <si>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</si>
  <si>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</si>
  <si>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</si>
  <si>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</si>
  <si>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</si>
  <si>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</si>
  <si>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</si>
  <si>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</si>
  <si>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</si>
  <si>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</si>
  <si>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</si>
  <si>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</si>
  <si>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</si>
  <si>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</si>
  <si>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</si>
  <si>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</si>
  <si>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</si>
  <si>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</si>
  <si>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</si>
  <si>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</si>
  <si>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</si>
  <si>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</si>
  <si>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</si>
  <si>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</si>
  <si>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</si>
  <si>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</si>
  <si>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</si>
  <si>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</si>
  <si>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</si>
  <si>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</si>
  <si>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</si>
  <si>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</si>
  <si>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</si>
  <si>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</si>
  <si>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</si>
  <si>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</si>
  <si>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</si>
  <si>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</si>
  <si>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</si>
  <si>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</si>
  <si>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</si>
  <si>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</si>
  <si>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</si>
  <si>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</si>
  <si>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</si>
  <si>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</si>
  <si>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</si>
  <si>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</si>
  <si>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</si>
  <si>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</si>
  <si>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</si>
  <si>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</si>
  <si>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</si>
  <si>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</si>
  <si>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</si>
  <si>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</si>
  <si>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</si>
  <si>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</si>
  <si>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</si>
  <si>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</si>
  <si>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</si>
  <si>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</si>
  <si>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</si>
  <si>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</si>
  <si>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</si>
  <si>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</si>
  <si>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</si>
  <si>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</si>
  <si>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</si>
  <si>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</si>
  <si>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</si>
  <si>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</si>
  <si>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</si>
  <si>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</si>
  <si>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</si>
  <si>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</si>
  <si>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</si>
  <si>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</si>
  <si>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</si>
  <si>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</si>
  <si>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</si>
  <si>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</si>
  <si>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</si>
  <si>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</si>
  <si>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</si>
  <si>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</si>
  <si>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</si>
  <si>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</si>
  <si>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</si>
  <si>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</si>
  <si>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</si>
  <si>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</si>
  <si>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</si>
  <si>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</si>
  <si>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</si>
  <si>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</si>
  <si>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</si>
  <si>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</si>
  <si>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</si>
  <si>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</si>
  <si>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</si>
  <si>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</si>
  <si>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</si>
  <si>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</si>
  <si>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</si>
  <si>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</si>
  <si>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</si>
  <si>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</si>
  <si>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</si>
  <si>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</si>
  <si>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</si>
  <si>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</si>
  <si>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</si>
  <si>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</si>
  <si>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</si>
  <si>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</si>
  <si>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</si>
  <si>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</si>
  <si>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</si>
  <si>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</si>
  <si>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</si>
  <si>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</si>
  <si>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</si>
  <si>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</si>
  <si>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</si>
  <si>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</si>
  <si>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</si>
  <si>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</si>
  <si>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</si>
  <si>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</si>
  <si>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</si>
  <si>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</si>
  <si>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</si>
  <si>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</si>
  <si>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</si>
  <si>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</si>
  <si>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</si>
  <si>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</si>
  <si>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</si>
  <si>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</si>
  <si>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</si>
  <si>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</si>
  <si>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</si>
  <si>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</si>
  <si>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</si>
  <si>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</si>
  <si>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</si>
  <si>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</si>
  <si>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</si>
  <si>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</si>
  <si>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</si>
  <si>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</si>
  <si>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</si>
  <si>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</si>
  <si>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</si>
  <si>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</si>
  <si>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</si>
  <si>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</si>
  <si>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</si>
  <si>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</si>
  <si>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</si>
  <si>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</si>
  <si>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</si>
  <si>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</si>
  <si>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</si>
  <si>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</si>
  <si>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</si>
  <si>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</si>
  <si>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</si>
  <si>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</si>
  <si>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</si>
  <si>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</si>
  <si>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</si>
  <si>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</si>
  <si>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</si>
  <si>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</si>
  <si>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</si>
  <si>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</si>
  <si>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</si>
  <si>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</si>
  <si>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</si>
  <si>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</si>
  <si>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</si>
  <si>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</si>
  <si>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</si>
  <si>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</si>
  <si>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</si>
  <si>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</si>
  <si>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</si>
  <si>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</si>
  <si>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</si>
  <si>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</si>
  <si>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</si>
  <si>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</si>
  <si>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</si>
  <si>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</si>
  <si>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</si>
  <si>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</si>
  <si>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</si>
  <si>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</si>
  <si>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</si>
  <si>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</si>
  <si>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</si>
  <si>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</si>
  <si>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</si>
  <si>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</si>
  <si>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</si>
  <si>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</si>
  <si>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</si>
  <si>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</si>
  <si>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</si>
  <si>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</si>
  <si>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</si>
  <si>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</si>
  <si>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</si>
  <si>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</si>
  <si>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</si>
  <si>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</si>
  <si>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</si>
  <si>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</si>
  <si>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</si>
  <si>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</si>
  <si>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</si>
  <si>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</si>
  <si>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</si>
  <si>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</si>
  <si>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</si>
  <si>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</si>
  <si>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</si>
  <si>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</si>
  <si>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</si>
  <si>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</si>
  <si>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</si>
  <si>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</si>
  <si>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</si>
  <si>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</si>
  <si>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</si>
  <si>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</si>
  <si>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</si>
  <si>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</si>
  <si>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</si>
  <si>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</si>
  <si>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</si>
  <si>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</si>
  <si>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</si>
  <si>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</si>
  <si>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</si>
  <si>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</si>
  <si>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</si>
  <si>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</si>
  <si>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</si>
  <si>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</si>
  <si>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</si>
  <si>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</si>
  <si>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</si>
  <si>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</si>
  <si>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</si>
  <si>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</si>
  <si>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</si>
  <si>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</si>
  <si>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</si>
  <si>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</si>
  <si>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</si>
  <si>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</si>
  <si>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</si>
  <si>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</si>
  <si>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</si>
  <si>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</si>
  <si>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</si>
  <si>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</si>
  <si>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</si>
  <si>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</si>
  <si>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</si>
  <si>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</si>
  <si>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</si>
  <si>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</si>
  <si>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</si>
  <si>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</si>
  <si>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</si>
  <si>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</si>
  <si>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</si>
  <si>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</si>
  <si>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</si>
  <si>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</si>
  <si>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</si>
  <si>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</si>
  <si>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</si>
  <si>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</si>
  <si>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</si>
  <si>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</si>
  <si>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</si>
  <si>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</si>
  <si>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</si>
  <si>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</si>
  <si>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</si>
  <si>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</si>
  <si>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</si>
  <si>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</si>
  <si>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</si>
  <si>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</si>
  <si>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</si>
  <si>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</si>
  <si>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</si>
  <si>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</si>
  <si>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</si>
  <si>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</si>
  <si>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</si>
  <si>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</si>
  <si>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</si>
  <si>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</si>
  <si>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</si>
  <si>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</si>
  <si>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</si>
  <si>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</si>
  <si>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</si>
  <si>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</si>
  <si>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</si>
  <si>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</si>
  <si>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</si>
  <si>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</si>
  <si>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</si>
  <si>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</si>
  <si>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</si>
  <si>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</si>
  <si>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</si>
  <si>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</si>
  <si>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</si>
  <si>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</si>
  <si>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</si>
  <si>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</si>
  <si>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</si>
  <si>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</si>
  <si>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</si>
  <si>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</si>
  <si>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</si>
  <si>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</si>
  <si>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</si>
  <si>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</si>
  <si>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</si>
  <si>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</si>
  <si>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</si>
  <si>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</si>
  <si>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</si>
  <si>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</si>
  <si>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</si>
  <si>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</si>
  <si>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</si>
  <si>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</si>
  <si>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</si>
  <si>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</si>
  <si>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</si>
  <si>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</si>
  <si>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</si>
  <si>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</si>
  <si>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</si>
  <si>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</si>
  <si>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</si>
  <si>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</si>
  <si>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</si>
  <si>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</si>
  <si>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</si>
  <si>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</si>
  <si>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</si>
  <si>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</si>
  <si>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</si>
  <si>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</si>
  <si>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</si>
  <si>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</si>
  <si>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</si>
  <si>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</si>
  <si>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</si>
  <si>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</si>
  <si>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</si>
  <si>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</si>
  <si>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</si>
  <si>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</si>
  <si>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</si>
  <si>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</si>
  <si>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</si>
  <si>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</si>
  <si>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</si>
  <si>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</si>
  <si>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</si>
  <si>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</si>
  <si>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</si>
  <si>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</si>
  <si>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</si>
  <si>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</si>
  <si>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</si>
  <si>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</si>
  <si>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</si>
  <si>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</si>
  <si>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</si>
  <si>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</si>
  <si>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</si>
  <si>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</si>
  <si>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</si>
  <si>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</si>
  <si>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</si>
  <si>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</si>
  <si>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</si>
  <si>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</si>
  <si>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</si>
  <si>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</si>
  <si>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</si>
  <si>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</si>
  <si>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</si>
  <si>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</si>
  <si>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</si>
  <si>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</si>
  <si>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</si>
  <si>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</si>
  <si>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</si>
  <si>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</si>
  <si>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</si>
  <si>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</si>
  <si>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</si>
  <si>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</si>
  <si>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</si>
  <si>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</si>
  <si>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</si>
  <si>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</si>
  <si>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</si>
  <si>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</si>
  <si>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</si>
  <si>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</si>
  <si>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</si>
  <si>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</si>
  <si>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</si>
  <si>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</si>
  <si>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</si>
  <si>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</si>
  <si>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</si>
  <si>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</si>
  <si>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</si>
  <si>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</si>
  <si>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</si>
  <si>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</si>
  <si>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</si>
  <si>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</si>
  <si>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</si>
  <si>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</si>
  <si>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</si>
  <si>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</si>
  <si>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</si>
  <si>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</si>
  <si>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</si>
  <si>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</si>
  <si>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</si>
  <si>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</si>
  <si>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</si>
  <si>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</si>
  <si>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</si>
  <si>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</si>
  <si>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</si>
  <si>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</si>
  <si>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</si>
  <si>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</si>
  <si>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</si>
  <si>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</si>
  <si>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</si>
  <si>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</si>
  <si>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</si>
  <si>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</si>
  <si>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</si>
  <si>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</si>
  <si>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</si>
  <si>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</si>
  <si>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</si>
  <si>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</si>
  <si>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</si>
  <si>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</si>
  <si>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</si>
  <si>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</si>
  <si>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</si>
  <si>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</si>
  <si>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</si>
  <si>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</si>
  <si>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</si>
  <si>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</si>
  <si>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</si>
  <si>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</si>
  <si>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</si>
  <si>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</si>
  <si>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</si>
  <si>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</si>
  <si>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</si>
  <si>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</si>
  <si>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</si>
  <si>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</si>
  <si>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</si>
  <si>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</si>
  <si>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</si>
  <si>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</si>
  <si>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</si>
  <si>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</si>
  <si>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</si>
  <si>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</si>
  <si>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</si>
  <si>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</si>
  <si>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</si>
  <si>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</si>
  <si>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</si>
  <si>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</si>
  <si>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</si>
  <si>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</si>
  <si>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</si>
  <si>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</si>
  <si>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</si>
  <si>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</si>
  <si>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</si>
  <si>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</si>
  <si>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</si>
  <si>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</si>
  <si>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</si>
  <si>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</si>
  <si>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</si>
  <si>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</si>
  <si>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</si>
  <si>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</si>
  <si>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</si>
  <si>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</si>
  <si>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</si>
  <si>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</si>
  <si>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</si>
  <si>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</si>
  <si>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</si>
  <si>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</si>
  <si>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</si>
  <si>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</si>
  <si>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</si>
  <si>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</si>
  <si>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</si>
  <si>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</si>
  <si>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</si>
  <si>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</si>
  <si>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</si>
  <si>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</si>
  <si>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</si>
  <si>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</si>
  <si>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</si>
  <si>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</si>
  <si>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</si>
  <si>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</si>
  <si>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</si>
  <si>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</si>
  <si>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</si>
  <si>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</si>
  <si>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</si>
  <si>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</si>
  <si>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</si>
  <si>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</si>
  <si>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</si>
  <si>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</si>
  <si>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</si>
  <si>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</si>
  <si>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</si>
  <si>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</si>
  <si>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</si>
  <si>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</si>
  <si>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</si>
  <si>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</si>
  <si>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</si>
  <si>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</si>
  <si>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</si>
  <si>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</si>
  <si>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</si>
  <si>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</si>
  <si>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</si>
  <si>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</si>
  <si>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</si>
  <si>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</si>
  <si>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</si>
  <si>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</si>
  <si>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</si>
  <si>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</si>
  <si>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</si>
  <si>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</si>
  <si>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</si>
  <si>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</si>
  <si>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</si>
  <si>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</si>
  <si>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</si>
  <si>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</si>
  <si>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</si>
  <si>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</si>
  <si>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</si>
  <si>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</si>
  <si>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</si>
  <si>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</si>
  <si>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</si>
  <si>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</si>
  <si>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</si>
  <si>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</si>
  <si>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</si>
  <si>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</si>
  <si>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</si>
  <si>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</si>
  <si>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</si>
  <si>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</si>
  <si>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</si>
  <si>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</si>
  <si>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</si>
  <si>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</si>
  <si>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</si>
  <si>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</si>
  <si>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</si>
  <si>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</si>
  <si>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</si>
  <si>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</si>
  <si>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</si>
  <si>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</si>
  <si>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</si>
  <si>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</si>
  <si>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</si>
  <si>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</si>
  <si>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</si>
  <si>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</si>
  <si>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</si>
  <si>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</si>
  <si>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</si>
  <si>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</si>
  <si>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</si>
  <si>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</si>
  <si>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</si>
  <si>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</si>
  <si>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</si>
  <si>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</si>
  <si>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</si>
  <si>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</si>
  <si>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</si>
  <si>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</si>
  <si>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</si>
  <si>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</si>
  <si>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</si>
  <si>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</si>
  <si>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</si>
  <si>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</si>
  <si>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</si>
  <si>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</si>
  <si>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</si>
  <si>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</si>
  <si>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</si>
  <si>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</si>
  <si>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</si>
  <si>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</si>
  <si>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</si>
  <si>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</si>
  <si>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</si>
  <si>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</si>
  <si>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</si>
  <si>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</si>
  <si>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</si>
  <si>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</si>
  <si>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</si>
  <si>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</si>
  <si>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</si>
  <si>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</si>
  <si>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</si>
  <si>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</si>
  <si>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</si>
  <si>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</si>
  <si>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</si>
  <si>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</si>
  <si>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</si>
  <si>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</si>
  <si>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</si>
  <si>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</si>
  <si>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</si>
  <si>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</si>
  <si>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</si>
  <si>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</si>
  <si>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</si>
  <si>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</si>
  <si>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</si>
  <si>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</si>
  <si>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</si>
  <si>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</si>
  <si>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</si>
  <si>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</si>
  <si>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</si>
  <si>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</si>
  <si>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</si>
  <si>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</si>
  <si>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</si>
  <si>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</si>
  <si>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</si>
  <si>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</si>
  <si>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</si>
  <si>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</si>
  <si>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</si>
  <si>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</si>
  <si>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</si>
  <si>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</si>
  <si>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</si>
  <si>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</si>
  <si>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</si>
  <si>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</si>
  <si>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</si>
  <si>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</si>
  <si>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</si>
  <si>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</si>
  <si>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</si>
  <si>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</si>
  <si>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</si>
  <si>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</si>
  <si>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</si>
  <si>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</si>
  <si>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</si>
  <si>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</si>
  <si>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</si>
  <si>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</si>
  <si>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</si>
  <si>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</si>
  <si>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</si>
  <si>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</si>
  <si>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</si>
  <si>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</si>
  <si>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</si>
  <si>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</si>
  <si>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</si>
  <si>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</si>
  <si>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</si>
  <si>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</si>
  <si>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</si>
  <si>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</si>
  <si>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</si>
  <si>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</si>
  <si>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</si>
  <si>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</si>
  <si>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</si>
  <si>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</si>
  <si>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</si>
  <si>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</si>
  <si>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</si>
  <si>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</si>
  <si>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</si>
  <si>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</si>
  <si>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</si>
  <si>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</si>
  <si>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</si>
  <si>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</si>
  <si>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</si>
  <si>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</si>
  <si>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</si>
  <si>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</si>
  <si>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</si>
  <si>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</si>
  <si>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</si>
  <si>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</si>
  <si>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</si>
  <si>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</si>
  <si>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</si>
  <si>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</si>
  <si>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</si>
  <si>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</si>
  <si>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</si>
  <si>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</si>
  <si>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</si>
  <si>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</si>
  <si>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</si>
  <si>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</si>
  <si>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</si>
  <si>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</si>
  <si>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</si>
  <si>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</si>
  <si>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</si>
  <si>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</si>
  <si>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</si>
  <si>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</si>
  <si>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</si>
  <si>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</si>
  <si>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</si>
  <si>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</si>
  <si>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</si>
  <si>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</si>
  <si>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</si>
  <si>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</si>
  <si>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</si>
  <si>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</si>
  <si>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</si>
  <si>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</si>
  <si>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</si>
  <si>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</si>
  <si>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</si>
  <si>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</si>
  <si>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</si>
  <si>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</si>
  <si>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</si>
  <si>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</si>
  <si>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</si>
  <si>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</si>
  <si>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</si>
  <si>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</si>
  <si>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</si>
  <si>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</si>
  <si>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</si>
  <si>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</si>
  <si>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</si>
  <si>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</si>
  <si>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</si>
  <si>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</si>
  <si>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</si>
  <si>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</si>
  <si>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</si>
  <si>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</si>
  <si>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</si>
  <si>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</si>
  <si>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</si>
  <si>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</si>
  <si>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</si>
  <si>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</si>
  <si>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</si>
  <si>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</si>
  <si>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</si>
  <si>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</si>
  <si>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</si>
  <si>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</si>
  <si>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</si>
  <si>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</si>
  <si>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</si>
  <si>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</si>
  <si>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</si>
  <si>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</si>
  <si>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</si>
  <si>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</si>
  <si>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</si>
  <si>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</si>
  <si>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</si>
  <si>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</si>
  <si>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</si>
  <si>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</si>
  <si>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</si>
  <si>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</si>
  <si>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</si>
  <si>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</si>
  <si>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</si>
  <si>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</si>
  <si>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</si>
  <si>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</si>
  <si>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</si>
  <si>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</si>
  <si>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</si>
  <si>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</si>
  <si>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</si>
  <si>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</si>
  <si>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</si>
  <si>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</si>
  <si>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</si>
  <si>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</si>
  <si>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</si>
  <si>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</si>
  <si>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</si>
  <si>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</si>
  <si>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</si>
  <si>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</si>
  <si>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</si>
  <si>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</si>
  <si>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</si>
  <si>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</si>
  <si>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</si>
  <si>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</si>
  <si>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</si>
  <si>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</si>
  <si>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</si>
  <si>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</si>
  <si>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</si>
  <si>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</si>
  <si>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</si>
  <si>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</si>
  <si>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</si>
  <si>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</si>
  <si>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</si>
  <si>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</si>
  <si>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</si>
  <si>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</si>
  <si>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</si>
  <si>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</si>
  <si>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</si>
  <si>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</si>
  <si>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</si>
  <si>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</si>
  <si>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</si>
  <si>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</si>
  <si>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</si>
  <si>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</si>
  <si>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</si>
  <si>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</si>
  <si>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</si>
  <si>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</si>
  <si>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</si>
  <si>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</si>
  <si>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</si>
  <si>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</si>
  <si>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</si>
  <si>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</si>
  <si>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</si>
  <si>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</si>
  <si>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</si>
  <si>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</si>
  <si>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</si>
  <si>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</si>
  <si>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</si>
  <si>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</si>
  <si>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</si>
  <si>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</si>
  <si>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</si>
  <si>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</si>
  <si>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</si>
  <si>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</si>
  <si>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</si>
  <si>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</si>
  <si>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</si>
  <si>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</si>
  <si>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</si>
  <si>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</si>
  <si>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</si>
  <si>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</si>
  <si>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</si>
  <si>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</si>
  <si>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</si>
  <si>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</si>
  <si>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</si>
  <si>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</si>
  <si>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</si>
  <si>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</si>
  <si>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</si>
  <si>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</si>
  <si>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</si>
  <si>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</si>
  <si>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</si>
  <si>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</si>
  <si>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</si>
  <si>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</si>
  <si>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</si>
  <si>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</si>
  <si>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</si>
  <si>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</si>
  <si>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</si>
  <si>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</si>
  <si>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</si>
  <si>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</si>
  <si>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</si>
  <si>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</si>
  <si>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</si>
  <si>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</si>
  <si>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</si>
  <si>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</si>
  <si>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</si>
  <si>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</si>
  <si>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</si>
  <si>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</si>
  <si>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</si>
  <si>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</si>
  <si>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</si>
  <si>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</si>
  <si>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</si>
  <si>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</si>
  <si>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</si>
  <si>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</si>
  <si>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</si>
  <si>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</si>
  <si>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</si>
  <si>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</si>
  <si>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</si>
  <si>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</si>
  <si>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</si>
  <si>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</si>
  <si>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</si>
  <si>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</si>
  <si>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</si>
  <si>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</si>
  <si>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</si>
  <si>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</si>
  <si>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</si>
  <si>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</si>
  <si>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</si>
  <si>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</si>
  <si>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</si>
  <si>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</si>
  <si>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</si>
  <si>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</si>
  <si>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</si>
  <si>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</si>
  <si>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</si>
  <si>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</si>
  <si>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</si>
  <si>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</si>
  <si>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</si>
  <si>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</si>
  <si>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</si>
  <si>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</si>
  <si>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</si>
  <si>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</si>
  <si>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</si>
  <si>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</si>
  <si>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</si>
  <si>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</si>
  <si>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</si>
  <si>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</si>
  <si>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</si>
  <si>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</si>
  <si>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</si>
  <si>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</si>
  <si>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</si>
  <si>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</si>
  <si>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</si>
  <si>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</si>
  <si>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</si>
  <si>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</si>
  <si>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</si>
  <si>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</si>
  <si>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</si>
  <si>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</si>
  <si>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</si>
  <si>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</si>
  <si>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</si>
  <si>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</si>
  <si>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</si>
  <si>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</si>
  <si>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</si>
  <si>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</si>
  <si>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</si>
  <si>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</si>
  <si>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</si>
  <si>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</si>
  <si>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</si>
  <si>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</si>
  <si>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</si>
  <si>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</si>
  <si>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</si>
  <si>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</si>
  <si>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</si>
  <si>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</si>
  <si>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</si>
  <si>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</si>
  <si>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</si>
  <si>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</si>
  <si>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</si>
  <si>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</si>
  <si>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</si>
  <si>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</si>
  <si>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</si>
  <si>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</si>
  <si>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</si>
  <si>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</si>
  <si>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</si>
  <si>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</si>
  <si>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</si>
  <si>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</si>
  <si>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</si>
  <si>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</si>
  <si>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</si>
  <si>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</si>
  <si>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</si>
  <si>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</si>
  <si>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</si>
  <si>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</si>
  <si>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</si>
  <si>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</si>
  <si>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</si>
  <si>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</si>
  <si>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</si>
  <si>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</si>
  <si>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</si>
  <si>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</si>
  <si>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</si>
  <si>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</si>
  <si>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</si>
  <si>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</si>
  <si>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</si>
  <si>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</si>
  <si>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</si>
  <si>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</si>
  <si>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</si>
  <si>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</si>
  <si>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</si>
  <si>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</si>
  <si>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</si>
  <si>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</si>
  <si>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</si>
  <si>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</si>
  <si>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</si>
  <si>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</si>
  <si>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</si>
  <si>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</si>
  <si>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</si>
  <si>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</si>
  <si>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</si>
  <si>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</si>
  <si>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</si>
  <si>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</si>
  <si>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</si>
  <si>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</si>
  <si>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</si>
  <si>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</si>
  <si>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</si>
  <si>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</si>
  <si>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</si>
  <si>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</si>
  <si>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</si>
  <si>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</si>
  <si>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</si>
  <si>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</si>
  <si>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</si>
  <si>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</si>
  <si>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</si>
  <si>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</si>
  <si>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</si>
  <si>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</si>
  <si>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</si>
  <si>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</si>
  <si>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</si>
  <si>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</si>
  <si>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</si>
  <si>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</si>
  <si>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</si>
  <si>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</si>
  <si>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</si>
  <si>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</si>
  <si>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</si>
  <si>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</si>
  <si>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</si>
  <si>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</si>
  <si>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</si>
  <si>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</si>
  <si>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</si>
  <si>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</si>
  <si>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</si>
  <si>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</si>
  <si>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</si>
  <si>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</si>
  <si>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</si>
  <si>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</si>
  <si>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</si>
  <si>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</si>
  <si>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</si>
  <si>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</si>
  <si>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</si>
  <si>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</si>
  <si>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</si>
  <si>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</si>
  <si>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</si>
  <si>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</si>
  <si>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</si>
  <si>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</si>
  <si>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</si>
  <si>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</si>
  <si>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</si>
  <si>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</si>
  <si>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</si>
  <si>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</si>
  <si>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</si>
  <si>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</si>
  <si>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</si>
  <si>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</si>
  <si>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</si>
  <si>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</si>
  <si>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</si>
  <si>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</si>
  <si>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</si>
  <si>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</si>
  <si>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</si>
  <si>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</si>
  <si>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</si>
  <si>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</si>
  <si>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</si>
  <si>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</si>
  <si>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</si>
  <si>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</si>
  <si>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</si>
  <si>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</si>
  <si>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</si>
  <si>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</si>
  <si>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</si>
  <si>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</si>
  <si>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</si>
  <si>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</si>
  <si>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</si>
  <si>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</si>
  <si>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</si>
  <si>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</si>
  <si>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</si>
  <si>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</si>
  <si>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</si>
  <si>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</si>
  <si>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</si>
  <si>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</si>
  <si>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</si>
  <si>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</si>
  <si>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</si>
  <si>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</si>
  <si>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</si>
  <si>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</si>
  <si>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</si>
  <si>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</si>
  <si>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</si>
  <si>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</si>
  <si>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</si>
  <si>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</si>
  <si>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</si>
  <si>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</si>
  <si>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</si>
  <si>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</si>
  <si>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</si>
  <si>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</si>
  <si>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</si>
  <si>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</si>
  <si>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</si>
  <si>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</si>
  <si>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</si>
  <si>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</si>
  <si>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</si>
  <si>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</si>
  <si>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</si>
  <si>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</si>
  <si>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</si>
  <si>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</si>
  <si>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</si>
  <si>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</si>
  <si>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</si>
  <si>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</si>
  <si>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</si>
  <si>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</si>
  <si>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</si>
  <si>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</si>
  <si>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</si>
  <si>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</si>
  <si>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</si>
  <si>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</si>
  <si>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</si>
  <si>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</si>
  <si>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</si>
  <si>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</si>
  <si>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</si>
  <si>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</si>
  <si>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</si>
  <si>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</si>
  <si>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</si>
  <si>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</si>
  <si>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</si>
  <si>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</si>
  <si>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</si>
  <si>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</si>
  <si>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</si>
  <si>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</si>
  <si>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</si>
  <si>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</si>
  <si>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</si>
  <si>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</si>
  <si>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</si>
  <si>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</si>
  <si>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</si>
  <si>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</si>
  <si>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</si>
  <si>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</si>
  <si>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</si>
  <si>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</si>
  <si>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</si>
  <si>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</si>
  <si>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</si>
  <si>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</si>
  <si>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</si>
  <si>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</si>
  <si>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</si>
  <si>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</si>
  <si>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</si>
  <si>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</si>
  <si>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</si>
  <si>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</si>
  <si>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</si>
  <si>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</si>
  <si>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</si>
  <si>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</si>
  <si>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</si>
  <si>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</si>
  <si>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</si>
  <si>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</si>
  <si>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</si>
  <si>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</si>
  <si>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</si>
  <si>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</si>
  <si>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</si>
  <si>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</si>
  <si>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</si>
  <si>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</si>
  <si>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</si>
  <si>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</si>
  <si>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</si>
  <si>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</si>
  <si>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</si>
  <si>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</si>
  <si>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</si>
  <si>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</si>
  <si>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</si>
  <si>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</si>
  <si>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</si>
  <si>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</si>
  <si>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</si>
  <si>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</si>
  <si>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</si>
  <si>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</si>
  <si>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</si>
  <si>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</si>
  <si>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</si>
  <si>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</si>
  <si>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</si>
  <si>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</si>
  <si>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</si>
  <si>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</si>
  <si>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</si>
  <si>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</si>
  <si>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</si>
  <si>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</si>
  <si>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</si>
  <si>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</si>
  <si>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</si>
  <si>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</si>
  <si>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</si>
  <si>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</si>
  <si>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</si>
  <si>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</si>
  <si>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</si>
  <si>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</si>
  <si>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</si>
  <si>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</si>
  <si>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</si>
  <si>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</si>
  <si>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</si>
  <si>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</si>
  <si>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</si>
  <si>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</si>
  <si>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</si>
  <si>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</si>
  <si>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</si>
  <si>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</si>
  <si>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</si>
  <si>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</si>
  <si>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</si>
  <si>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</si>
  <si>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</si>
  <si>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</si>
  <si>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</si>
  <si>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</si>
  <si>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</si>
  <si>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</si>
  <si>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</si>
  <si>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</si>
  <si>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</si>
  <si>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</si>
  <si>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</si>
  <si>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</si>
  <si>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</si>
  <si>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</si>
  <si>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</si>
  <si>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</si>
  <si>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</si>
  <si>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</si>
  <si>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</si>
  <si>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</si>
  <si>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</si>
  <si>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</si>
  <si>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</si>
  <si>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</si>
  <si>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</si>
  <si>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</si>
  <si>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</si>
  <si>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</si>
  <si>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</si>
  <si>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</si>
  <si>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</si>
  <si>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</si>
  <si>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</si>
  <si>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</si>
  <si>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</si>
  <si>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</si>
  <si>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</si>
  <si>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</si>
  <si>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</si>
  <si>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</si>
  <si>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</si>
  <si>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</si>
  <si>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</si>
  <si>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</si>
  <si>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</si>
  <si>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</si>
  <si>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</si>
  <si>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</si>
  <si>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</si>
  <si>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</si>
  <si>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</si>
  <si>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</si>
  <si>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</si>
  <si>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</si>
  <si>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</si>
  <si>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</si>
  <si>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</si>
  <si>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</si>
  <si>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</si>
  <si>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</si>
  <si>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</si>
  <si>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</si>
  <si>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</si>
  <si>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</si>
  <si>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</si>
  <si>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</si>
  <si>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</si>
  <si>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</si>
  <si>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</si>
  <si>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</si>
  <si>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</si>
  <si>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</si>
  <si>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</si>
  <si>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</si>
  <si>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</si>
  <si>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</si>
  <si>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</si>
  <si>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</si>
  <si>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</si>
  <si>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</si>
  <si>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</si>
  <si>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</si>
  <si>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</si>
  <si>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</si>
  <si>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</si>
  <si>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</si>
  <si>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</si>
  <si>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</si>
  <si>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</si>
  <si>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</si>
  <si>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</si>
  <si>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</si>
  <si>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</si>
  <si>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</si>
  <si>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</si>
  <si>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</si>
  <si>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</si>
  <si>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</si>
  <si>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</si>
  <si>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</si>
  <si>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</si>
  <si>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</si>
  <si>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</si>
  <si>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</si>
  <si>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</si>
  <si>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</si>
  <si>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</si>
  <si>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</si>
  <si>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</si>
  <si>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</si>
  <si>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</si>
  <si>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</si>
  <si>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</si>
  <si>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</si>
  <si>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</si>
  <si>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</si>
  <si>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</si>
  <si>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</si>
  <si>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</si>
  <si>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</si>
  <si>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</si>
  <si>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</si>
  <si>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</si>
  <si>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</si>
  <si>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</si>
  <si>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</si>
  <si>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</si>
  <si>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</si>
  <si>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</si>
  <si>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</si>
  <si>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</si>
  <si>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</si>
  <si>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</si>
  <si>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</si>
  <si>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</si>
  <si>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</si>
  <si>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</si>
  <si>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</si>
  <si>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</si>
  <si>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</si>
  <si>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</si>
  <si>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</si>
  <si>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</si>
  <si>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</si>
  <si>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</si>
  <si>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</si>
  <si>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</si>
  <si>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</si>
  <si>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</si>
  <si>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</si>
  <si>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</si>
  <si>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</si>
  <si>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</si>
  <si>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</si>
  <si>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</si>
  <si>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</si>
  <si>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</si>
  <si>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</si>
  <si>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</si>
  <si>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</si>
  <si>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</si>
  <si>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</si>
  <si>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</si>
  <si>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</si>
  <si>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</si>
  <si>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</si>
  <si>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</si>
  <si>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</si>
  <si>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</si>
  <si>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</si>
  <si>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</si>
  <si>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</si>
  <si>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</si>
  <si>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</si>
  <si>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</si>
  <si>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</si>
  <si>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</si>
  <si>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</si>
  <si>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</si>
  <si>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</si>
  <si>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</si>
  <si>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</si>
  <si>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</si>
  <si>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</si>
  <si>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</si>
  <si>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</si>
  <si>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</si>
  <si>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</si>
  <si>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</si>
  <si>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</si>
  <si>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</si>
  <si>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</si>
  <si>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</si>
  <si>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</si>
  <si>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</si>
  <si>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</si>
  <si>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</si>
  <si>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</si>
  <si>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</si>
  <si>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</si>
  <si>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</si>
  <si>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</si>
  <si>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</si>
  <si>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</si>
  <si>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</si>
  <si>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</si>
  <si>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</si>
  <si>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</si>
  <si>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</si>
  <si>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</si>
  <si>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</si>
  <si>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</si>
  <si>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</si>
  <si>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</si>
  <si>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</si>
  <si>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</si>
  <si>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</si>
  <si>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</si>
  <si>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</si>
  <si>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</si>
  <si>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</si>
  <si>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</si>
  <si>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</si>
  <si>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</si>
  <si>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</si>
  <si>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</si>
  <si>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</si>
  <si>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</si>
  <si>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</si>
  <si>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</si>
  <si>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</si>
  <si>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</si>
  <si>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</si>
  <si>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</si>
  <si>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</si>
  <si>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</si>
  <si>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</si>
  <si>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</si>
  <si>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</si>
  <si>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</si>
  <si>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</si>
  <si>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</si>
  <si>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</si>
  <si>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</si>
  <si>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</si>
  <si>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</si>
  <si>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</si>
  <si>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</si>
  <si>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</si>
  <si>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</si>
  <si>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</si>
  <si>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</si>
  <si>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</si>
  <si>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</si>
  <si>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</si>
  <si>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</si>
  <si>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</si>
  <si>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</si>
  <si>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</si>
  <si>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</si>
  <si>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</si>
  <si>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</si>
  <si>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</si>
  <si>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</si>
  <si>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</si>
  <si>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</si>
  <si>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</si>
  <si>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</si>
  <si>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</si>
  <si>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</si>
  <si>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</si>
  <si>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</si>
  <si>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</si>
  <si>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</si>
  <si>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</si>
  <si>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</si>
  <si>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</si>
  <si>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</si>
  <si>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</si>
  <si>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</si>
  <si>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</si>
  <si>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</si>
  <si>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</si>
  <si>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</si>
  <si>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</si>
  <si>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</si>
  <si>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</si>
  <si>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</si>
  <si>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</si>
  <si>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</si>
  <si>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</si>
  <si>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</si>
  <si>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</si>
  <si>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</si>
  <si>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</si>
  <si>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</si>
  <si>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</si>
  <si>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</si>
  <si>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</si>
  <si>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</si>
  <si>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</si>
  <si>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</si>
  <si>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</si>
  <si>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</si>
  <si>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</si>
  <si>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</si>
  <si>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</si>
  <si>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</si>
  <si>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</si>
  <si>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</si>
  <si>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</si>
  <si>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</si>
  <si>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</si>
  <si>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</si>
  <si>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</si>
  <si>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</si>
  <si>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</si>
  <si>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</si>
  <si>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</si>
  <si>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</si>
  <si>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</si>
  <si>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</si>
  <si>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</si>
  <si>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</si>
  <si>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</si>
  <si>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</si>
  <si>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</si>
  <si>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</si>
  <si>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</si>
  <si>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</si>
  <si>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</si>
  <si>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</si>
  <si>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</si>
  <si>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</si>
  <si>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</si>
  <si>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</si>
  <si>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</si>
  <si>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</si>
  <si>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</si>
  <si>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</si>
  <si>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</si>
  <si>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</si>
  <si>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</si>
  <si>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</si>
  <si>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</si>
  <si>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</si>
  <si>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</si>
  <si>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</si>
  <si>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</si>
  <si>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</si>
  <si>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</si>
  <si>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</si>
  <si>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</si>
  <si>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</si>
  <si>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</si>
  <si>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</si>
  <si>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</si>
  <si>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</si>
  <si>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</si>
  <si>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</si>
  <si>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</si>
  <si>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</si>
  <si>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</si>
  <si>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</si>
  <si>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</si>
  <si>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</si>
  <si>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</si>
  <si>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</si>
  <si>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</si>
  <si>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</si>
  <si>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</si>
  <si>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</si>
  <si>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</si>
  <si>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</si>
  <si>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</si>
  <si>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</si>
  <si>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</si>
  <si>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</si>
  <si>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</si>
  <si>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</si>
  <si>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</si>
  <si>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</si>
  <si>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</si>
  <si>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</si>
  <si>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</si>
  <si>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</si>
  <si>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</si>
  <si>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</si>
  <si>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</si>
  <si>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</si>
  <si>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</si>
  <si>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</si>
  <si>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</si>
  <si>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</si>
  <si>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</si>
  <si>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</si>
  <si>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</si>
  <si>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</si>
  <si>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</si>
  <si>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</si>
  <si>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</si>
  <si>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</si>
  <si>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</si>
  <si>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</si>
  <si>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</si>
  <si>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</si>
  <si>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</si>
  <si>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</si>
  <si>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</si>
  <si>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</si>
  <si>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</si>
  <si>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</si>
  <si>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</si>
  <si>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</si>
  <si>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</si>
  <si>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</si>
  <si>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</si>
  <si>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</si>
  <si>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</si>
  <si>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</si>
  <si>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</si>
  <si>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</si>
  <si>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</si>
  <si>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</si>
  <si>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</si>
  <si>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</si>
  <si>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</si>
  <si>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</si>
  <si>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</si>
  <si>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</si>
  <si>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</si>
  <si>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</si>
  <si>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</si>
  <si>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</si>
  <si>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</si>
  <si>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</si>
  <si>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</si>
  <si>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</si>
  <si>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</si>
  <si>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</si>
  <si>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</si>
  <si>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</si>
  <si>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</si>
  <si>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</si>
  <si>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</si>
  <si>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</si>
  <si>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</si>
  <si>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</si>
  <si>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</si>
  <si>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</si>
  <si>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</si>
  <si>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</si>
  <si>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</si>
  <si>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</si>
  <si>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</si>
  <si>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</si>
  <si>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</si>
  <si>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</si>
  <si>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</si>
  <si>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</si>
  <si>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</si>
  <si>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</si>
  <si>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</si>
  <si>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</si>
  <si>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</si>
  <si>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</si>
  <si>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</si>
  <si>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</si>
  <si>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</si>
  <si>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</si>
  <si>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</si>
  <si>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</si>
  <si>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</si>
  <si>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</si>
  <si>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</si>
  <si>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</si>
  <si>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</si>
  <si>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</si>
  <si>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</si>
  <si>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</si>
  <si>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</si>
  <si>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</si>
  <si>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</si>
  <si>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</si>
  <si>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</si>
  <si>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</si>
  <si>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</si>
  <si>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</si>
  <si>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</si>
  <si>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</si>
  <si>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</si>
  <si>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</si>
  <si>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</si>
  <si>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</si>
  <si>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</si>
  <si>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</si>
  <si>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</si>
  <si>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</si>
  <si>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</si>
  <si>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</si>
  <si>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</si>
  <si>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</si>
  <si>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</si>
  <si>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</si>
  <si>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</si>
  <si>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</si>
  <si>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</si>
  <si>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</si>
  <si>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</si>
  <si>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</si>
  <si>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</si>
  <si>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</si>
  <si>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</si>
  <si>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</si>
  <si>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</si>
  <si>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</si>
  <si>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</si>
  <si>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</si>
  <si>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</si>
  <si>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</si>
  <si>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</si>
  <si>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</si>
  <si>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</si>
  <si>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</si>
  <si>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</si>
  <si>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</si>
  <si>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</si>
  <si>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</si>
  <si>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</si>
  <si>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</si>
  <si>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</si>
  <si>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</si>
  <si>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</si>
  <si>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</si>
  <si>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</si>
  <si>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</si>
  <si>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</si>
  <si>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</si>
  <si>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</si>
  <si>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</si>
  <si>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</si>
  <si>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</si>
  <si>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</si>
  <si>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</si>
  <si>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</si>
  <si>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</si>
  <si>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</si>
  <si>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</si>
  <si>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</si>
  <si>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</si>
  <si>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</si>
  <si>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</si>
  <si>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</si>
  <si>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</si>
  <si>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</si>
  <si>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</si>
  <si>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</si>
  <si>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</si>
  <si>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</si>
  <si>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</si>
  <si>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</si>
  <si>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</si>
  <si>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</si>
  <si>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</si>
  <si>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</si>
  <si>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</si>
  <si>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</si>
  <si>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</si>
  <si>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</si>
  <si>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</si>
  <si>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</si>
  <si>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</si>
  <si>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</si>
  <si>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</si>
  <si>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</si>
  <si>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</si>
  <si>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</si>
  <si>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</si>
  <si>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</si>
  <si>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</si>
  <si>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</si>
  <si>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</si>
  <si>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</si>
  <si>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</si>
  <si>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</si>
  <si>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</si>
  <si>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</si>
  <si>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</si>
  <si>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</si>
  <si>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</si>
  <si>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</si>
  <si>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</si>
  <si>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</si>
  <si>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</si>
  <si>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</si>
  <si>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</si>
  <si>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</si>
  <si>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</si>
  <si>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</si>
  <si>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</si>
  <si>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</si>
  <si>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</si>
  <si>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</si>
  <si>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</si>
  <si>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</si>
  <si>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</si>
  <si>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</si>
  <si>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</si>
  <si>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</si>
  <si>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</si>
  <si>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</si>
  <si>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</si>
  <si>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</si>
  <si>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</si>
  <si>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</si>
  <si>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</si>
  <si>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</si>
  <si>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</si>
  <si>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</si>
  <si>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</si>
  <si>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</si>
  <si>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</si>
  <si>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</si>
  <si>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</si>
  <si>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</si>
  <si>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</si>
  <si>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</si>
  <si>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</si>
  <si>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</si>
  <si>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</si>
  <si>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</si>
  <si>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</si>
  <si>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</si>
  <si>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</si>
  <si>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</si>
  <si>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</si>
  <si>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</si>
  <si>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</si>
  <si>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</si>
  <si>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</si>
  <si>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</si>
  <si>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</si>
  <si>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</si>
  <si>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</si>
  <si>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</si>
  <si>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</si>
  <si>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</si>
  <si>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</si>
  <si>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</si>
  <si>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</si>
  <si>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</si>
  <si>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</si>
  <si>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</si>
  <si>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</si>
  <si>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</si>
  <si>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</si>
  <si>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</si>
  <si>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</si>
  <si>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</si>
  <si>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</si>
  <si>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</si>
  <si>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</si>
  <si>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</si>
  <si>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</si>
  <si>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</si>
  <si>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</si>
  <si>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</si>
  <si>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</si>
  <si>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</si>
  <si>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</si>
  <si>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</si>
  <si>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</si>
  <si>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</si>
  <si>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</si>
  <si>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</si>
  <si>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</si>
  <si>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</si>
  <si>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</si>
  <si>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</si>
  <si>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</si>
  <si>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</si>
  <si>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</si>
  <si>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</si>
  <si>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</si>
  <si>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</si>
  <si>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</si>
  <si>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</si>
  <si>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</si>
  <si>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</si>
  <si>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</si>
  <si>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</si>
  <si>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</si>
  <si>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</si>
  <si>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</si>
  <si>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</si>
  <si>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</si>
  <si>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</si>
  <si>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</si>
  <si>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</si>
  <si>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</si>
  <si>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</si>
  <si>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</si>
  <si>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</si>
  <si>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</si>
  <si>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</si>
  <si>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</si>
  <si>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</si>
  <si>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</si>
  <si>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</si>
  <si>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</si>
  <si>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</si>
  <si>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</si>
  <si>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</si>
  <si>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</si>
  <si>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</si>
  <si>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</si>
  <si>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</si>
  <si>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</si>
  <si>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</si>
  <si>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</si>
  <si>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</si>
  <si>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</si>
  <si>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</si>
  <si>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</si>
  <si>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</si>
  <si>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</si>
  <si>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</si>
  <si>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</si>
  <si>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</si>
  <si>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</si>
  <si>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</si>
  <si>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</si>
  <si>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</si>
  <si>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</si>
  <si>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</si>
  <si>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</si>
  <si>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</si>
  <si>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</si>
  <si>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</si>
  <si>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</si>
  <si>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</si>
  <si>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</si>
  <si>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</si>
  <si>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</si>
  <si>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</si>
  <si>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</si>
  <si>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</si>
  <si>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</si>
  <si>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</si>
  <si>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</si>
  <si>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</si>
  <si>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</si>
  <si>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</si>
  <si>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</si>
  <si>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</si>
  <si>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</si>
  <si>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</si>
  <si>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</si>
  <si>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</si>
  <si>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</si>
  <si>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</si>
  <si>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</si>
  <si>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</si>
  <si>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</si>
  <si>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</si>
  <si>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</si>
  <si>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</si>
  <si>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</si>
  <si>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</si>
  <si>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</si>
  <si>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</si>
  <si>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</si>
  <si>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</si>
  <si>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</si>
  <si>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</si>
  <si>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</si>
  <si>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</si>
  <si>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</si>
  <si>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</si>
  <si>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</si>
  <si>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</si>
  <si>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</si>
  <si>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</si>
  <si>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</si>
  <si>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</si>
  <si>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</si>
  <si>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</si>
  <si>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</si>
  <si>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</si>
  <si>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</si>
  <si>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</si>
  <si>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</si>
  <si>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</si>
  <si>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</si>
  <si>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</si>
  <si>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</si>
  <si>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</si>
  <si>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</si>
  <si>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</si>
  <si>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</si>
  <si>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</si>
  <si>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</si>
  <si>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</si>
  <si>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</si>
  <si>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</si>
  <si>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</si>
  <si>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</si>
  <si>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</si>
  <si>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</si>
  <si>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</si>
  <si>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</si>
  <si>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</si>
  <si>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</si>
  <si>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</si>
  <si>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</si>
  <si>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</si>
  <si>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</si>
  <si>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</si>
  <si>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</si>
  <si>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</si>
  <si>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</si>
  <si>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</si>
  <si>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</si>
  <si>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</si>
  <si>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</si>
  <si>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</si>
  <si>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</si>
  <si>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</si>
  <si>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</si>
  <si>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</si>
  <si>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</si>
  <si>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</si>
  <si>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</si>
  <si>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</si>
  <si>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</si>
  <si>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</si>
  <si>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</si>
  <si>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</si>
  <si>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</si>
  <si>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</si>
  <si>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</si>
  <si>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</si>
  <si>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</si>
  <si>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</si>
  <si>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</si>
  <si>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</si>
  <si>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</si>
  <si>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</si>
  <si>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</si>
  <si>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</si>
  <si>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</si>
  <si>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</si>
  <si>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</si>
  <si>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</si>
  <si>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</si>
  <si>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</si>
  <si>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</si>
  <si>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</si>
  <si>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</si>
  <si>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</si>
  <si>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</si>
  <si>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</si>
  <si>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</si>
  <si>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</si>
  <si>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</si>
  <si>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</si>
  <si>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</si>
  <si>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</si>
  <si>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</si>
  <si>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</si>
  <si>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</si>
  <si>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</si>
  <si>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</si>
  <si>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</si>
  <si>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</si>
  <si>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</si>
  <si>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</si>
  <si>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</si>
  <si>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</si>
  <si>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</si>
  <si>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</si>
  <si>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</si>
  <si>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</si>
  <si>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</si>
  <si>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</si>
  <si>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</si>
  <si>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</si>
  <si>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</si>
  <si>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</si>
  <si>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</si>
  <si>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</si>
  <si>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</si>
  <si>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</si>
  <si>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</si>
  <si>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</si>
  <si>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</si>
  <si>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</si>
  <si>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</si>
  <si>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</si>
  <si>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</si>
  <si>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</si>
  <si>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</si>
  <si>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</si>
  <si>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</si>
  <si>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</si>
  <si>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</si>
  <si>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</si>
  <si>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</si>
  <si>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</si>
  <si>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</si>
  <si>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</si>
  <si>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</si>
  <si>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</si>
  <si>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</si>
  <si>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</si>
  <si>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</si>
  <si>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</si>
  <si>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</si>
  <si>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</si>
  <si>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</si>
  <si>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</si>
  <si>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</si>
  <si>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</si>
  <si>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</si>
  <si>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</si>
  <si>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</si>
  <si>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</si>
  <si>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</si>
  <si>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</si>
  <si>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</si>
  <si>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</si>
  <si>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</si>
  <si>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</si>
  <si>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</si>
  <si>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</si>
  <si>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</si>
  <si>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</si>
  <si>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</si>
  <si>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</si>
  <si>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</si>
  <si>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</si>
  <si>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</si>
  <si>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</si>
  <si>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</si>
  <si>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</si>
  <si>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</si>
  <si>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</si>
  <si>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</si>
  <si>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</si>
  <si>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</si>
  <si>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</si>
  <si>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</si>
  <si>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</si>
  <si>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</si>
  <si>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</si>
  <si>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</si>
  <si>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</si>
  <si>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</si>
  <si>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</si>
  <si>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</si>
  <si>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</si>
  <si>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</si>
  <si>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</si>
  <si>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</si>
  <si>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</si>
  <si>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</si>
  <si>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</si>
  <si>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</si>
  <si>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</si>
  <si>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</si>
  <si>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</si>
  <si>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</si>
  <si>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</si>
  <si>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</si>
  <si>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</si>
  <si>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</si>
  <si>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</si>
  <si>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</si>
  <si>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</si>
  <si>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</si>
  <si>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</si>
  <si>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</si>
  <si>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</si>
  <si>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</si>
  <si>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</si>
  <si>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</si>
  <si>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</si>
  <si>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</si>
  <si>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</si>
  <si>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</si>
  <si>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</si>
  <si>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</si>
  <si>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</si>
  <si>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</si>
  <si>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</si>
  <si>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</si>
  <si>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</si>
  <si>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</si>
  <si>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</si>
  <si>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</si>
  <si>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</si>
  <si>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</si>
  <si>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</si>
  <si>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</si>
  <si>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</si>
  <si>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</si>
  <si>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</si>
  <si>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</si>
  <si>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</si>
  <si>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</si>
  <si>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</si>
  <si>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</si>
  <si>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</si>
  <si>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</si>
  <si>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</si>
  <si>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</si>
  <si>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</si>
  <si>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</si>
  <si>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</si>
  <si>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</si>
  <si>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</si>
  <si>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</si>
  <si>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</si>
  <si>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</si>
  <si>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</si>
  <si>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</si>
  <si>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</si>
  <si>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</si>
  <si>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</si>
  <si>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</si>
  <si>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</si>
  <si>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</si>
  <si>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</si>
  <si>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</si>
  <si>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</si>
  <si>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</si>
  <si>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</si>
  <si>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</si>
  <si>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</si>
  <si>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</si>
  <si>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</si>
  <si>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</si>
  <si>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</si>
  <si>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</si>
  <si>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</si>
  <si>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</si>
  <si>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</si>
  <si>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</si>
  <si>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</si>
  <si>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</si>
  <si>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</si>
  <si>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</si>
  <si>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</si>
  <si>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</si>
  <si>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</si>
  <si>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</si>
  <si>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</si>
  <si>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</si>
  <si>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</si>
  <si>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</si>
  <si>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</si>
  <si>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</si>
  <si>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</si>
  <si>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</si>
  <si>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</si>
  <si>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</si>
  <si>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</si>
  <si>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</si>
  <si>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</si>
  <si>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</si>
  <si>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</si>
  <si>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</si>
  <si>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</si>
  <si>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</si>
  <si>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</si>
  <si>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</si>
  <si>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</si>
  <si>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</si>
  <si>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</si>
  <si>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</si>
  <si>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</si>
  <si>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</si>
  <si>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</si>
  <si>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</si>
  <si>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</si>
  <si>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</si>
  <si>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</si>
  <si>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</si>
  <si>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</si>
  <si>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</si>
  <si>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</si>
  <si>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</si>
  <si>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</si>
  <si>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</si>
  <si>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</si>
  <si>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</si>
  <si>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</si>
  <si>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</si>
  <si>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</si>
  <si>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</si>
  <si>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</si>
  <si>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</si>
  <si>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</si>
  <si>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</si>
  <si>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</si>
  <si>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</si>
  <si>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</si>
  <si>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</si>
  <si>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</si>
  <si>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</si>
  <si>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</si>
  <si>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</si>
  <si>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</si>
  <si>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</si>
  <si>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</si>
  <si>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</si>
  <si>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</si>
  <si>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</si>
  <si>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</si>
  <si>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</si>
  <si>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</si>
  <si>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</si>
  <si>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</si>
  <si>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</si>
  <si>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</si>
  <si>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</si>
  <si>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</si>
  <si>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</si>
  <si>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</si>
  <si>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</si>
  <si>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</si>
  <si>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</si>
  <si>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</si>
  <si>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</si>
  <si>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</si>
  <si>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</si>
  <si>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</si>
  <si>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</si>
  <si>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</si>
  <si>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</si>
  <si>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</si>
  <si>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</si>
  <si>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</si>
  <si>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</si>
  <si>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</si>
  <si>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</si>
  <si>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</si>
  <si>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</si>
  <si>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</si>
  <si>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</si>
  <si>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</si>
  <si>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</si>
  <si>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</si>
  <si>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</si>
  <si>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</si>
  <si>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</si>
  <si>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</si>
  <si>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</si>
  <si>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</si>
  <si>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</si>
  <si>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</si>
  <si>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</si>
  <si>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</si>
  <si>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</si>
  <si>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</si>
  <si>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</si>
  <si>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</si>
  <si>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</si>
  <si>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</si>
  <si>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</si>
  <si>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</si>
  <si>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</si>
  <si>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</si>
  <si>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</si>
  <si>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</si>
  <si>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</si>
  <si>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</si>
  <si>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</si>
  <si>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</si>
  <si>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</si>
  <si>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</si>
  <si>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</si>
  <si>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</si>
  <si>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</si>
  <si>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</si>
  <si>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</si>
  <si>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</si>
  <si>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</si>
  <si>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</si>
  <si>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</si>
  <si>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</si>
  <si>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</si>
  <si>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</si>
  <si>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</si>
  <si>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</si>
  <si>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</si>
  <si>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</si>
  <si>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</si>
  <si>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</si>
  <si>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</si>
  <si>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</si>
  <si>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</si>
  <si>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</si>
  <si>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</si>
  <si>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</si>
  <si>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</si>
  <si>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</si>
  <si>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</si>
  <si>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</si>
  <si>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</si>
  <si>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</si>
  <si>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</si>
  <si>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</si>
  <si>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</si>
  <si>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</si>
  <si>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</si>
  <si>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</si>
  <si>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</si>
  <si>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</si>
  <si>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</si>
  <si>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</si>
  <si>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</si>
  <si>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</si>
  <si>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</si>
  <si>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</si>
  <si>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</si>
  <si>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</si>
  <si>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</si>
  <si>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</si>
  <si>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</si>
  <si>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</si>
  <si>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</si>
  <si>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</si>
  <si>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</si>
  <si>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</si>
  <si>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</si>
  <si>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</si>
  <si>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</si>
  <si>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</si>
  <si>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</si>
  <si>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</si>
  <si>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</si>
  <si>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</si>
  <si>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</si>
  <si>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</si>
  <si>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</si>
  <si>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</si>
  <si>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</si>
  <si>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</si>
  <si>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</si>
  <si>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</si>
  <si>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</si>
  <si>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</si>
  <si>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</si>
  <si>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</si>
  <si>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</si>
  <si>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</si>
  <si>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</si>
  <si>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</si>
  <si>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</si>
  <si>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</si>
  <si>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</si>
  <si>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</si>
  <si>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</si>
  <si>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</si>
  <si>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</si>
  <si>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</si>
  <si>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</si>
  <si>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</si>
  <si>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</si>
  <si>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</si>
  <si>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</si>
  <si>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</si>
  <si>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</si>
  <si>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</si>
  <si>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</si>
  <si>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</si>
  <si>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</si>
  <si>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</si>
  <si>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</si>
  <si>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</si>
  <si>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</si>
  <si>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</si>
  <si>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</si>
  <si>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</si>
  <si>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</si>
  <si>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</si>
  <si>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</si>
  <si>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</si>
  <si>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</si>
  <si>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</si>
  <si>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</si>
  <si>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</si>
  <si>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</si>
  <si>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</si>
  <si>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</si>
  <si>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</si>
  <si>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</si>
  <si>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</si>
  <si>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</si>
  <si>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</si>
  <si>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</si>
  <si>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</si>
  <si>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</si>
  <si>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</si>
  <si>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</si>
  <si>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</si>
  <si>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</si>
  <si>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</si>
  <si>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</si>
  <si>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</si>
  <si>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</si>
  <si>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</si>
  <si>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</si>
  <si>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</si>
  <si>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</si>
  <si>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</si>
  <si>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</si>
  <si>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</si>
  <si>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</si>
  <si>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</si>
  <si>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</si>
  <si>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</si>
  <si>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</si>
  <si>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</si>
  <si>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</si>
  <si>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</si>
  <si>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</si>
  <si>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</si>
  <si>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</si>
  <si>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</si>
  <si>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</si>
  <si>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</si>
  <si>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</si>
  <si>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</si>
  <si>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</si>
  <si>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</si>
  <si>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</si>
  <si>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</si>
  <si>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</si>
  <si>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</si>
  <si>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</si>
  <si>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</si>
  <si>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</si>
  <si>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</si>
  <si>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</si>
  <si>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</si>
  <si>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</si>
  <si>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</si>
  <si>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</si>
  <si>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</si>
  <si>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</si>
  <si>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</si>
  <si>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</si>
  <si>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</si>
  <si>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</si>
  <si>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</si>
  <si>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</si>
  <si>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</si>
  <si>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</si>
  <si>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</si>
  <si>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</si>
  <si>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</si>
  <si>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</si>
  <si>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</si>
  <si>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</si>
  <si>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</si>
  <si>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</si>
  <si>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</si>
  <si>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</si>
  <si>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</si>
  <si>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</si>
  <si>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</si>
  <si>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</si>
  <si>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</si>
  <si>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</si>
  <si>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</si>
  <si>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</si>
  <si>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</si>
  <si>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</si>
  <si>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</si>
  <si>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</si>
  <si>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</si>
  <si>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</si>
  <si>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</si>
  <si>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</si>
  <si>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</si>
  <si>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</si>
  <si>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</si>
  <si>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</si>
  <si>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</si>
  <si>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</si>
  <si>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</si>
  <si>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</si>
  <si>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</si>
  <si>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</si>
  <si>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</si>
  <si>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</si>
  <si>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</si>
  <si>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</si>
  <si>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</si>
  <si>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</si>
  <si>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</si>
  <si>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</si>
  <si>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</si>
  <si>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</si>
  <si>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</si>
  <si>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</si>
  <si>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</si>
  <si>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</si>
  <si>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</si>
  <si>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</si>
  <si>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</si>
  <si>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</si>
  <si>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</si>
  <si>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</si>
  <si>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</si>
  <si>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</si>
  <si>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</si>
  <si>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</si>
  <si>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</si>
  <si>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</si>
  <si>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</si>
  <si>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</si>
  <si>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</si>
  <si>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</si>
  <si>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</si>
  <si>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</si>
  <si>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</si>
  <si>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</si>
  <si>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</si>
  <si>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</si>
  <si>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</si>
  <si>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</si>
  <si>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</si>
  <si>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</si>
  <si>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</si>
  <si>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</si>
  <si>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</si>
  <si>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</si>
  <si>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</si>
  <si>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</si>
  <si>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</si>
  <si>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</si>
  <si>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</si>
  <si>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</si>
  <si>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</si>
  <si>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</si>
  <si>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</si>
  <si>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</si>
  <si>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</si>
  <si>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</si>
  <si>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</si>
  <si>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</si>
  <si>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</si>
  <si>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</si>
  <si>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</si>
  <si>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</si>
  <si>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</si>
  <si>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</si>
  <si>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</si>
  <si>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</si>
  <si>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</si>
  <si>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</si>
  <si>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</si>
  <si>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</si>
  <si>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</si>
  <si>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</si>
  <si>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</si>
  <si>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</si>
  <si>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</si>
  <si>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</si>
  <si>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</si>
  <si>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</si>
  <si>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</si>
  <si>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</si>
  <si>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</si>
  <si>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</si>
  <si>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</si>
  <si>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</si>
  <si>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</si>
  <si>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</si>
  <si>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</si>
  <si>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</si>
  <si>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</si>
  <si>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</si>
  <si>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</si>
  <si>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</si>
  <si>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</si>
  <si>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</si>
  <si>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</si>
  <si>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</si>
  <si>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</si>
  <si>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</si>
  <si>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</si>
  <si>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</si>
  <si>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</si>
  <si>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</si>
  <si>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</si>
  <si>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</si>
  <si>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</si>
  <si>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</si>
  <si>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</si>
  <si>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</si>
  <si>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</si>
  <si>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</si>
  <si>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</si>
  <si>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</si>
  <si>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</si>
  <si>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</si>
  <si>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</si>
  <si>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</si>
  <si>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</si>
  <si>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</si>
  <si>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</si>
  <si>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</si>
  <si>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</si>
  <si>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</si>
  <si>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</si>
  <si>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</si>
  <si>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</si>
  <si>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</si>
  <si>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</si>
  <si>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</si>
  <si>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</si>
  <si>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</si>
  <si>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</si>
  <si>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</si>
  <si>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</si>
  <si>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</si>
  <si>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</si>
  <si>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</si>
  <si>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</si>
  <si>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</si>
  <si>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</si>
  <si>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</si>
  <si>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</si>
  <si>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</si>
  <si>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</si>
  <si>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</si>
  <si>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</si>
  <si>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</si>
  <si>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</si>
  <si>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</si>
  <si>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</si>
  <si>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</si>
  <si>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</si>
  <si>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</si>
  <si>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</si>
  <si>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</si>
  <si>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</si>
  <si>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</si>
  <si>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</si>
  <si>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</si>
  <si>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</si>
  <si>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</si>
  <si>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</si>
  <si>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</si>
  <si>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</si>
  <si>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</si>
  <si>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</si>
  <si>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</si>
  <si>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</si>
  <si>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</si>
  <si>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</si>
  <si>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</si>
  <si>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</si>
  <si>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</si>
  <si>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</si>
  <si>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</si>
  <si>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</si>
  <si>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</si>
  <si>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</si>
  <si>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</si>
  <si>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</si>
  <si>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</si>
  <si>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</si>
  <si>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</si>
  <si>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</si>
  <si>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</si>
  <si>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</si>
  <si>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</si>
  <si>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</si>
  <si>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</si>
  <si>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</si>
  <si>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</si>
  <si>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</si>
  <si>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</si>
  <si>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</si>
  <si>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</si>
  <si>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</si>
  <si>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</si>
  <si>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</si>
  <si>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</si>
  <si>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</si>
  <si>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</si>
  <si>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</si>
  <si>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</si>
  <si>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</si>
  <si>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</si>
  <si>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</si>
  <si>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</si>
  <si>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</si>
  <si>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</si>
  <si>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</si>
  <si>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</si>
  <si>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</si>
  <si>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</si>
  <si>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</si>
  <si>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</si>
  <si>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</si>
  <si>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</si>
  <si>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</si>
  <si>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</si>
  <si>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</si>
  <si>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</si>
  <si>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</si>
  <si>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</si>
  <si>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</si>
  <si>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</si>
  <si>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</si>
  <si>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</si>
  <si>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</si>
  <si>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</si>
  <si>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</si>
  <si>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</si>
  <si>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</si>
  <si>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</si>
  <si>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</si>
  <si>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</si>
  <si>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</si>
  <si>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</si>
  <si>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</si>
  <si>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</si>
  <si>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</si>
  <si>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</si>
  <si>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</si>
  <si>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</si>
  <si>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</si>
  <si>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</si>
  <si>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</si>
  <si>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</si>
  <si>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</si>
  <si>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</si>
  <si>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</si>
  <si>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</si>
  <si>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</si>
  <si>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</si>
  <si>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</si>
  <si>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</si>
  <si>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</si>
  <si>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</si>
  <si>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</si>
  <si>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</si>
  <si>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</si>
  <si>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</si>
  <si>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</si>
  <si>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</si>
  <si>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</si>
  <si>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</si>
  <si>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</si>
  <si>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</si>
  <si>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</si>
  <si>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</si>
  <si>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</si>
  <si>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</si>
  <si>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</si>
  <si>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</si>
  <si>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</si>
  <si>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</si>
  <si>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</si>
  <si>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</si>
  <si>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</si>
  <si>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</si>
  <si>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</si>
  <si>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</si>
  <si>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</si>
  <si>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</si>
  <si>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</si>
  <si>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</si>
  <si>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</si>
  <si>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</si>
  <si>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</si>
  <si>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</si>
  <si>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</si>
  <si>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</si>
  <si>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</si>
  <si>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</si>
  <si>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</si>
  <si>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</si>
  <si>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</si>
  <si>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</si>
  <si>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</si>
  <si>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</si>
  <si>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</si>
  <si>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</si>
  <si>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</si>
  <si>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</si>
  <si>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</si>
  <si>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</si>
  <si>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</si>
  <si>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</si>
  <si>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</si>
  <si>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</si>
  <si>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</si>
  <si>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</si>
  <si>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</si>
  <si>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</si>
  <si>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</si>
  <si>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</si>
  <si>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</si>
  <si>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</si>
  <si>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</si>
  <si>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</si>
  <si>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</si>
  <si>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</si>
  <si>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</si>
  <si>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</si>
  <si>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</si>
  <si>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</si>
  <si>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</si>
  <si>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</si>
  <si>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</si>
  <si>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</si>
  <si>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</si>
  <si>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</si>
  <si>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</si>
  <si>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</si>
  <si>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</si>
  <si>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</si>
  <si>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</si>
  <si>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</si>
  <si>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</si>
  <si>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</si>
  <si>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</si>
  <si>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</si>
  <si>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</si>
  <si>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</si>
  <si>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</si>
  <si>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</si>
  <si>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</si>
  <si>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</si>
  <si>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</si>
  <si>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</si>
  <si>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</si>
  <si>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</si>
  <si>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</si>
  <si>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</si>
  <si>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</si>
  <si>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</si>
  <si>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</si>
  <si>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</si>
  <si>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</si>
  <si>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</si>
  <si>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</si>
  <si>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</si>
  <si>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</si>
  <si>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</si>
  <si>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</si>
  <si>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</si>
  <si>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</si>
  <si>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</si>
  <si>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</si>
  <si>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</si>
  <si>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</si>
  <si>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</si>
  <si>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</si>
  <si>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</si>
  <si>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</si>
  <si>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</si>
  <si>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</si>
  <si>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</si>
  <si>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</si>
  <si>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</si>
  <si>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</si>
  <si>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</si>
  <si>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</si>
  <si>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</si>
  <si>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</si>
  <si>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</si>
  <si>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</si>
  <si>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</si>
  <si>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</si>
  <si>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</si>
  <si>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</si>
  <si>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</si>
  <si>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</si>
  <si>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</si>
  <si>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</si>
  <si>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</si>
  <si>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</si>
  <si>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</si>
  <si>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</si>
  <si>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</si>
  <si>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</si>
  <si>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</si>
  <si>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</si>
  <si>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</si>
  <si>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</si>
  <si>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</si>
  <si>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</si>
  <si>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</si>
  <si>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</si>
  <si>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</si>
  <si>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</si>
  <si>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</si>
  <si>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</si>
  <si>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</si>
  <si>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</si>
  <si>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</si>
  <si>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</si>
  <si>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</si>
  <si>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</si>
  <si>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</si>
  <si>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</si>
  <si>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</si>
  <si>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</si>
  <si>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</si>
  <si>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</si>
  <si>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</si>
  <si>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</si>
  <si>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</si>
  <si>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</si>
  <si>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</si>
  <si>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</si>
  <si>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</si>
  <si>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</si>
  <si>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</si>
  <si>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</si>
  <si>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</si>
  <si>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</si>
  <si>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</si>
  <si>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</si>
  <si>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</si>
  <si>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</si>
  <si>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</si>
  <si>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</si>
  <si>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</si>
  <si>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</si>
  <si>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</si>
  <si>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</si>
  <si>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</si>
  <si>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</si>
  <si>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</si>
  <si>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</si>
  <si>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</si>
  <si>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</si>
  <si>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</si>
  <si>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</si>
  <si>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</si>
  <si>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</si>
  <si>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</si>
  <si>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</si>
  <si>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</si>
  <si>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</si>
  <si>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</si>
  <si>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</si>
  <si>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</si>
  <si>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</si>
  <si>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</si>
  <si>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</si>
  <si>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</si>
  <si>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</si>
  <si>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</si>
  <si>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</si>
  <si>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</si>
  <si>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</si>
  <si>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</si>
  <si>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</si>
  <si>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</si>
  <si>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</si>
  <si>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</si>
  <si>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</si>
  <si>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</si>
  <si>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</si>
  <si>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</si>
  <si>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</si>
  <si>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</si>
  <si>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</si>
  <si>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</si>
  <si>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</si>
  <si>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</si>
  <si>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</si>
  <si>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</si>
  <si>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</si>
  <si>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</si>
  <si>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</si>
  <si>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</si>
  <si>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</si>
  <si>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</si>
  <si>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</si>
  <si>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</si>
  <si>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</si>
  <si>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</si>
  <si>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</si>
  <si>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</si>
  <si>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</si>
  <si>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</si>
  <si>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</si>
  <si>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</si>
  <si>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</si>
  <si>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</si>
  <si>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</si>
  <si>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</si>
  <si>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</si>
  <si>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</si>
  <si>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</si>
  <si>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</si>
  <si>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</si>
  <si>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</si>
  <si>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</si>
  <si>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</si>
  <si>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</si>
  <si>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</si>
  <si>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</si>
  <si>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</si>
  <si>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</si>
  <si>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</si>
  <si>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</si>
  <si>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</si>
  <si>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</si>
  <si>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</si>
  <si>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</si>
  <si>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</si>
  <si>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</si>
  <si>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</si>
  <si>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</si>
  <si>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</si>
  <si>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</si>
  <si>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</si>
  <si>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</si>
  <si>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</si>
  <si>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</si>
  <si>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</si>
  <si>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</si>
  <si>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</si>
  <si>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</si>
  <si>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</si>
  <si>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</si>
  <si>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</si>
  <si>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</si>
  <si>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</si>
  <si>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</si>
  <si>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</si>
  <si>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</si>
  <si>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</si>
  <si>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</si>
  <si>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</si>
  <si>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</si>
  <si>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</si>
  <si>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</si>
  <si>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</si>
  <si>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</si>
  <si>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</si>
  <si>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</si>
  <si>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</si>
  <si>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</si>
  <si>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</si>
  <si>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</si>
  <si>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</si>
  <si>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</si>
  <si>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</si>
  <si>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</si>
  <si>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</si>
  <si>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</si>
  <si>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</si>
  <si>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</si>
  <si>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</si>
  <si>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</si>
  <si>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</si>
  <si>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</si>
  <si>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</si>
  <si>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</si>
  <si>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</si>
  <si>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</si>
  <si>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</si>
  <si>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</si>
  <si>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</si>
  <si>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</si>
  <si>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</si>
  <si>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</si>
  <si>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</si>
  <si>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</si>
  <si>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</si>
  <si>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</si>
  <si>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</si>
  <si>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</si>
  <si>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</si>
  <si>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</si>
  <si>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</si>
  <si>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</si>
  <si>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</si>
  <si>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</si>
  <si>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</si>
  <si>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</si>
  <si>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</si>
  <si>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</si>
  <si>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</si>
  <si>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</si>
  <si>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</si>
  <si>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</si>
  <si>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</si>
  <si>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</si>
  <si>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</si>
  <si>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</si>
  <si>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</si>
  <si>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</si>
  <si>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</si>
  <si>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</si>
  <si>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</si>
  <si>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</si>
  <si>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</si>
  <si>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</si>
  <si>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</si>
  <si>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</si>
  <si>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</si>
  <si>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</si>
  <si>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</si>
  <si>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</si>
  <si>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</si>
  <si>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</si>
  <si>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</si>
  <si>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</si>
  <si>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</si>
  <si>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</si>
  <si>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Category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</si>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</sst>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5" fillId="0" borderId="0" xfId="0" applyFont="1"/>
    <xf numFmtId="49" fontId="4" fillId="0" borderId="0" xfId="0" applyNumberFormat="1" applyFont="1" applyAlignment="1">
      <alignment horizontal="center"/>
    </xf>
    <xf numFmtId="49" fontId="5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2" fillId="0" borderId="0" xfId="0" applyNumberFormat="1" applyFont="1"/>
    <xf numFmtId="165" fontId="3" fillId="0" borderId="0" xfId="0" applyNumberFormat="1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aseline="0"/>
              <a:t>Theater Outcomes Based on Launch Date </a:t>
            </a:r>
          </a:p>
        </c:rich>
      </c:tx>
      <c:layout>
        <c:manualLayout>
          <c:xMode val="edge"/>
          <c:yMode val="edge"/>
          <c:x val="0.10370822397200349"/>
          <c:y val="9.25925925925925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E-BF45-84E4-4CF4650B4D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E-BF45-84E4-4CF4650B4D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E-BF45-84E4-4CF4650B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853392"/>
        <c:axId val="1197134144"/>
      </c:lineChart>
      <c:catAx>
        <c:axId val="119585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134144"/>
        <c:crosses val="autoZero"/>
        <c:auto val="1"/>
        <c:lblAlgn val="ctr"/>
        <c:lblOffset val="100"/>
        <c:noMultiLvlLbl val="0"/>
      </c:catAx>
      <c:valAx>
        <c:axId val="11971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5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Goals!PivotTable3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53736446937495641"/>
          <c:y val="1.8867924528301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256846212807469"/>
          <c:y val="2.0408921933085501E-2"/>
          <c:w val="0.79729478781966412"/>
          <c:h val="0.872899628252788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Goals'!$C$16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Goals'!$B$17:$B$29</c:f>
              <c:strCache>
                <c:ptCount val="12"/>
                <c:pt idx="0">
                  <c:v>Less Than 1000</c:v>
                </c:pt>
                <c:pt idx="1">
                  <c:v>50000 or More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'Outcomes Based on Goals'!$C$17:$C$29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0.125</c:v>
                </c:pt>
                <c:pt idx="2">
                  <c:v>0.55029585798816572</c:v>
                </c:pt>
                <c:pt idx="3">
                  <c:v>0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0.27272727272727271</c:v>
                </c:pt>
                <c:pt idx="7">
                  <c:v>0.2</c:v>
                </c:pt>
                <c:pt idx="8">
                  <c:v>0.45</c:v>
                </c:pt>
                <c:pt idx="9">
                  <c:v>0.5</c:v>
                </c:pt>
                <c:pt idx="10">
                  <c:v>0.54166666666666663</c:v>
                </c:pt>
                <c:pt idx="11">
                  <c:v>0.72659176029962547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3B-474C-AC38-9CD1815B0943}"/>
            </c:ext>
          </c:extLst>
        </c:ser>
        <c:ser>
          <c:idx val="1"/>
          <c:order val="1"/>
          <c:tx>
            <c:strRef>
              <c:f>'Outcomes Based on Goals'!$D$16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Goals'!$B$17:$B$29</c:f>
              <c:strCache>
                <c:ptCount val="12"/>
                <c:pt idx="0">
                  <c:v>Less Than 1000</c:v>
                </c:pt>
                <c:pt idx="1">
                  <c:v>50000 or More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'Outcomes Based on Goals'!$D$17:$D$29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0.875</c:v>
                </c:pt>
                <c:pt idx="2">
                  <c:v>0.44970414201183434</c:v>
                </c:pt>
                <c:pt idx="3">
                  <c:v>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0.72727272727272729</c:v>
                </c:pt>
                <c:pt idx="7">
                  <c:v>0.8</c:v>
                </c:pt>
                <c:pt idx="8">
                  <c:v>0.55000000000000004</c:v>
                </c:pt>
                <c:pt idx="9">
                  <c:v>0.5</c:v>
                </c:pt>
                <c:pt idx="10">
                  <c:v>0.45833333333333331</c:v>
                </c:pt>
                <c:pt idx="11">
                  <c:v>0.27340823970037453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3B-474C-AC38-9CD1815B0943}"/>
            </c:ext>
          </c:extLst>
        </c:ser>
        <c:ser>
          <c:idx val="2"/>
          <c:order val="2"/>
          <c:tx>
            <c:strRef>
              <c:f>'Outcomes Based on Goals'!$E$16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Goals'!$B$17:$B$29</c:f>
              <c:strCache>
                <c:ptCount val="12"/>
                <c:pt idx="0">
                  <c:v>Less Than 1000</c:v>
                </c:pt>
                <c:pt idx="1">
                  <c:v>50000 or More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'Outcomes Based on Goals'!$E$17:$E$29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3B-474C-AC38-9CD1815B0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622928"/>
        <c:axId val="517752384"/>
      </c:lineChart>
      <c:catAx>
        <c:axId val="51762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52384"/>
        <c:crosses val="autoZero"/>
        <c:auto val="1"/>
        <c:lblAlgn val="ctr"/>
        <c:lblOffset val="100"/>
        <c:noMultiLvlLbl val="0"/>
      </c:catAx>
      <c:valAx>
        <c:axId val="5177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2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357239913594876"/>
          <c:y val="0.74356368189825328"/>
          <c:w val="0.15766953961835853"/>
          <c:h val="0.138438567820531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3E-4441-93AD-8FE53565D9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3E-4441-93AD-8FE53565D9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3E-4441-93AD-8FE53565D9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3E-4441-93AD-8FE53565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57936"/>
        <c:axId val="126344560"/>
      </c:lineChart>
      <c:catAx>
        <c:axId val="1262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44560"/>
        <c:crosses val="autoZero"/>
        <c:auto val="1"/>
        <c:lblAlgn val="ctr"/>
        <c:lblOffset val="100"/>
        <c:noMultiLvlLbl val="0"/>
      </c:catAx>
      <c:valAx>
        <c:axId val="1263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0-4A40-ADEB-9CBFDEEB53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2B-804E-951F-43B3B41D3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2B-804E-951F-43B3B41D3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2B-804E-951F-43B3B41D3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7649024"/>
        <c:axId val="41501216"/>
      </c:barChart>
      <c:catAx>
        <c:axId val="376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216"/>
        <c:crosses val="autoZero"/>
        <c:auto val="1"/>
        <c:lblAlgn val="ctr"/>
        <c:lblOffset val="100"/>
        <c:noMultiLvlLbl val="0"/>
      </c:catAx>
      <c:valAx>
        <c:axId val="415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7-0149-BBDA-722452B80B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C7-0149-BBDA-722452B80BE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1C7-0149-BBDA-722452B80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51248"/>
        <c:axId val="89089648"/>
      </c:barChart>
      <c:catAx>
        <c:axId val="7425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9648"/>
        <c:crosses val="autoZero"/>
        <c:auto val="1"/>
        <c:lblAlgn val="ctr"/>
        <c:lblOffset val="100"/>
        <c:noMultiLvlLbl val="0"/>
      </c:catAx>
      <c:valAx>
        <c:axId val="890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6</xdr:row>
      <xdr:rowOff>133350</xdr:rowOff>
    </xdr:from>
    <xdr:to>
      <xdr:col>11</xdr:col>
      <xdr:colOff>355600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95DE4-5668-DBC7-9971-DF95907A3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13</xdr:row>
      <xdr:rowOff>127000</xdr:rowOff>
    </xdr:from>
    <xdr:to>
      <xdr:col>11</xdr:col>
      <xdr:colOff>609600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D0CD3-7AEC-FC61-8A80-0CA69BD8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0</xdr:rowOff>
    </xdr:from>
    <xdr:to>
      <xdr:col>12</xdr:col>
      <xdr:colOff>749300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FEEA1-ACEB-A62A-EC55-6C2D32EDE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63500</xdr:rowOff>
    </xdr:from>
    <xdr:to>
      <xdr:col>10</xdr:col>
      <xdr:colOff>330200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9424C-FB29-3CB6-2B83-2EEB1F67D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2</xdr:row>
      <xdr:rowOff>177800</xdr:rowOff>
    </xdr:from>
    <xdr:to>
      <xdr:col>15</xdr:col>
      <xdr:colOff>393700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5D2DD-822B-F398-900B-D429DDC53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791031250003" createdVersion="8" refreshedVersion="8" minRefreshableVersion="3" recordCount="4116" xr:uid="{EE8581EF-9CA9-D64F-B278-03F315BA627C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791031712964" createdVersion="8" refreshedVersion="8" minRefreshableVersion="3" recordCount="4116" xr:uid="{C86148F9-332F-C847-9E2B-B0A327A5F4B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791032175926" createdVersion="8" refreshedVersion="8" minRefreshableVersion="3" recordCount="4116" xr:uid="{F0C14579-5C20-834E-8FC2-A9E16227A176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791032407411" createdVersion="8" refreshedVersion="8" minRefreshableVersion="3" recordCount="13" xr:uid="{F178069D-FB82-8E44-A4CA-0F0F3D3FB32C}">
  <cacheSource type="worksheet">
    <worksheetSource ref="A1:H14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8" count="12">
        <n v="141"/>
        <n v="388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45"/>
        <n v="146"/>
        <n v="76"/>
        <n v="33"/>
        <n v="12"/>
        <n v="11"/>
        <n v="4"/>
        <n v="8"/>
        <n v="2"/>
        <n v="1"/>
        <n v="14"/>
        <m/>
      </sharedItems>
    </cacheField>
    <cacheField name="Number Canceled" numFmtId="0">
      <sharedItems containsString="0" containsBlank="1" containsNumber="1" containsInteger="1" minValue="0" maxValue="0" count="2">
        <n v="0"/>
        <m/>
      </sharedItems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  <m/>
      </sharedItems>
    </cacheField>
    <cacheField name="Percentage Failed" numFmtId="9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  <m/>
      </sharedItems>
    </cacheField>
    <cacheField name="Percentage Canceled" numFmtId="9">
      <sharedItems containsBlank="1" count="2">
        <s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e v="#DIV/0!"/>
    <n v="0"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  <r>
    <x v="12"/>
    <x v="11"/>
    <x v="11"/>
    <x v="1"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09D82-1E14-6B45-9D80-E7861847BE18}" name="PivotTable1" cacheId="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6D7B8-FB93-F84D-9703-1C155AAEDE05}" name="PivotTable3" cacheId="1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16:E29" firstHeaderRow="0" firstDataRow="1" firstDataCol="1"/>
  <pivotFields count="8">
    <pivotField axis="axisRow" multipleItemSelectionAllowed="1" showAll="0" sortType="descending" sumSubtotal="1">
      <items count="14">
        <item h="1" x="12"/>
        <item x="0"/>
        <item x="11"/>
        <item x="2"/>
        <item x="10"/>
        <item x="9"/>
        <item x="8"/>
        <item x="7"/>
        <item x="6"/>
        <item x="5"/>
        <item x="4"/>
        <item x="3"/>
        <item x="1"/>
        <item t="sum"/>
      </items>
    </pivotField>
    <pivotField showAll="0">
      <items count="13">
        <item x="10"/>
        <item x="6"/>
        <item x="9"/>
        <item x="7"/>
        <item x="8"/>
        <item x="5"/>
        <item x="4"/>
        <item x="3"/>
        <item x="2"/>
        <item x="0"/>
        <item x="1"/>
        <item x="11"/>
        <item t="default"/>
      </items>
    </pivotField>
    <pivotField showAll="0">
      <items count="13">
        <item x="9"/>
        <item x="8"/>
        <item x="6"/>
        <item x="7"/>
        <item x="5"/>
        <item x="4"/>
        <item x="10"/>
        <item x="3"/>
        <item x="0"/>
        <item x="2"/>
        <item x="1"/>
        <item x="11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6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2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FED4D-B812-084E-9258-CAF68382D68F}" name="PivotTable6" cacheId="1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70FF6-BB20-DE4B-B4E4-C806285C1F26}" name="PivotTable4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8F81F0-AD99-784F-B97F-95B2F22CE362}" name="PivotTable5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7"/>
  <sheetViews>
    <sheetView tabSelected="1" topLeftCell="I1" zoomScale="75" zoomScaleNormal="100" workbookViewId="0">
      <selection activeCell="T541" sqref="T54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7.33203125" customWidth="1"/>
    <col min="17" max="17" width="24.6640625" customWidth="1"/>
    <col min="18" max="18" width="16" customWidth="1"/>
    <col min="19" max="19" width="39.1640625" style="18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1" t="s">
        <v>8305</v>
      </c>
      <c r="P1" s="1" t="s">
        <v>8306</v>
      </c>
      <c r="Q1" s="11" t="s">
        <v>8357</v>
      </c>
      <c r="R1" s="1" t="s">
        <v>8358</v>
      </c>
      <c r="S1" s="16" t="s">
        <v>8365</v>
      </c>
      <c r="T1" s="1" t="s">
        <v>8366</v>
      </c>
      <c r="U1" s="1" t="s">
        <v>8397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8307</v>
      </c>
      <c r="R2" t="s">
        <v>8308</v>
      </c>
      <c r="S2" s="17">
        <f t="shared" ref="S2:S65" si="2">(((J2/60)/60)/24)+DATE(1970,1,1)</f>
        <v>42177.007071759261</v>
      </c>
      <c r="T2" s="18">
        <f t="shared" ref="T2:T65" si="3"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8307</v>
      </c>
      <c r="R3" t="s">
        <v>8308</v>
      </c>
      <c r="S3" s="17">
        <f t="shared" si="2"/>
        <v>42766.600497685184</v>
      </c>
      <c r="T3" s="18">
        <f t="shared" si="3"/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2" t="s">
        <v>8307</v>
      </c>
      <c r="R66" t="s">
        <v>8309</v>
      </c>
      <c r="S66" s="17">
        <f t="shared" ref="S66:S129" si="7">(((J66/60)/60)/24)+DATE(1970,1,1)</f>
        <v>41433.01829861111</v>
      </c>
      <c r="T66" s="18">
        <f t="shared" ref="T66:T129" si="8">(((I66/60)/60)/24)+DATE(1970,1,1)</f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8307</v>
      </c>
      <c r="R67" t="s">
        <v>8309</v>
      </c>
      <c r="S67" s="17">
        <f t="shared" si="7"/>
        <v>41835.821226851855</v>
      </c>
      <c r="T67" s="18">
        <f t="shared" si="8"/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8307</v>
      </c>
      <c r="R130" t="s">
        <v>8310</v>
      </c>
      <c r="S130" s="17">
        <f t="shared" ref="S130:S193" si="12">(((J130/60)/60)/24)+DATE(1970,1,1)</f>
        <v>42628.22792824074</v>
      </c>
      <c r="T130" s="18">
        <f t="shared" ref="T130:T193" si="13">(((I130/60)/60)/24)+DATE(1970,1,1)</f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2" t="s">
        <v>8307</v>
      </c>
      <c r="R131" t="s">
        <v>8310</v>
      </c>
      <c r="S131" s="17">
        <f t="shared" si="12"/>
        <v>41882.937303240738</v>
      </c>
      <c r="T131" s="18">
        <f t="shared" si="13"/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8307</v>
      </c>
      <c r="R194" t="s">
        <v>8311</v>
      </c>
      <c r="S194" s="17">
        <f t="shared" ref="S194:S257" si="17">(((J194/60)/60)/24)+DATE(1970,1,1)</f>
        <v>41899.792037037041</v>
      </c>
      <c r="T194" s="18">
        <f t="shared" ref="T194:T257" si="18">(((I194/60)/60)/24)+DATE(1970,1,1)</f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2" t="s">
        <v>8307</v>
      </c>
      <c r="R195" t="s">
        <v>8311</v>
      </c>
      <c r="S195" s="17">
        <f t="shared" si="17"/>
        <v>41911.934791666667</v>
      </c>
      <c r="T195" s="18">
        <f t="shared" si="18"/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8307</v>
      </c>
      <c r="R258" t="s">
        <v>8312</v>
      </c>
      <c r="S258" s="17">
        <f t="shared" ref="S258:S321" si="22">(((J258/60)/60)/24)+DATE(1970,1,1)</f>
        <v>41319.769293981481</v>
      </c>
      <c r="T258" s="18">
        <f t="shared" ref="T258:T321" si="23">(((I258/60)/60)/24)+DATE(1970,1,1)</f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8307</v>
      </c>
      <c r="R259" t="s">
        <v>8312</v>
      </c>
      <c r="S259" s="17">
        <f t="shared" si="22"/>
        <v>42479.626875000002</v>
      </c>
      <c r="T259" s="18">
        <f t="shared" si="23"/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8307</v>
      </c>
      <c r="R322" t="s">
        <v>8312</v>
      </c>
      <c r="S322" s="17">
        <f t="shared" ref="S322:S385" si="27">(((J322/60)/60)/24)+DATE(1970,1,1)</f>
        <v>42331.551307870366</v>
      </c>
      <c r="T322" s="18">
        <f t="shared" ref="T322:T385" si="28">(((I322/60)/60)/24)+DATE(1970,1,1)</f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8307</v>
      </c>
      <c r="R323" t="s">
        <v>8312</v>
      </c>
      <c r="S323" s="17">
        <f t="shared" si="27"/>
        <v>42647.446597222224</v>
      </c>
      <c r="T323" s="18">
        <f t="shared" si="28"/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8307</v>
      </c>
      <c r="R386" t="s">
        <v>8312</v>
      </c>
      <c r="S386" s="17">
        <f t="shared" ref="S386:S449" si="32">(((J386/60)/60)/24)+DATE(1970,1,1)</f>
        <v>41980.781793981485</v>
      </c>
      <c r="T386" s="18">
        <f t="shared" ref="T386:T449" si="33">(((I386/60)/60)/24)+DATE(1970,1,1)</f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8307</v>
      </c>
      <c r="R387" t="s">
        <v>8312</v>
      </c>
      <c r="S387" s="17">
        <f t="shared" si="32"/>
        <v>41934.584502314814</v>
      </c>
      <c r="T387" s="18">
        <f t="shared" si="33"/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8307</v>
      </c>
      <c r="R450" t="s">
        <v>8313</v>
      </c>
      <c r="S450" s="17">
        <f t="shared" ref="S450:S513" si="37">(((J450/60)/60)/24)+DATE(1970,1,1)</f>
        <v>41753.758043981477</v>
      </c>
      <c r="T450" s="18">
        <f t="shared" ref="T450:T513" si="38">(((I450/60)/60)/24)+DATE(1970,1,1)</f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8307</v>
      </c>
      <c r="R451" t="s">
        <v>8313</v>
      </c>
      <c r="S451" s="17">
        <f t="shared" si="37"/>
        <v>41534.568113425928</v>
      </c>
      <c r="T451" s="18">
        <f t="shared" si="38"/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2" t="s">
        <v>8307</v>
      </c>
      <c r="R514" t="s">
        <v>8313</v>
      </c>
      <c r="S514" s="17">
        <f t="shared" ref="S514:S577" si="42">(((J514/60)/60)/24)+DATE(1970,1,1)</f>
        <v>42649.742210648154</v>
      </c>
      <c r="T514" s="18">
        <f t="shared" ref="T514:T577" si="43">(((I514/60)/60)/24)+DATE(1970,1,1)</f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8307</v>
      </c>
      <c r="R515" t="s">
        <v>8313</v>
      </c>
      <c r="S515" s="17">
        <f t="shared" si="42"/>
        <v>42552.653993055559</v>
      </c>
      <c r="T515" s="18">
        <f t="shared" si="43"/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2" t="s">
        <v>8316</v>
      </c>
      <c r="R578" t="s">
        <v>8317</v>
      </c>
      <c r="S578" s="17">
        <f t="shared" ref="S578:S641" si="47">(((J578/60)/60)/24)+DATE(1970,1,1)</f>
        <v>42031.471666666665</v>
      </c>
      <c r="T578" s="18">
        <f t="shared" ref="T578:T641" si="48">(((I578/60)/60)/24)+DATE(1970,1,1)</f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8316</v>
      </c>
      <c r="R579" t="s">
        <v>8317</v>
      </c>
      <c r="S579" s="17">
        <f t="shared" si="47"/>
        <v>42450.589143518519</v>
      </c>
      <c r="T579" s="18">
        <f t="shared" si="48"/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8316</v>
      </c>
      <c r="R642" t="s">
        <v>8318</v>
      </c>
      <c r="S642" s="17">
        <f t="shared" ref="S642:S705" si="52">(((J642/60)/60)/24)+DATE(1970,1,1)</f>
        <v>42683.420312500006</v>
      </c>
      <c r="T642" s="18">
        <f t="shared" ref="T642:T705" si="53">(((I642/60)/60)/24)+DATE(1970,1,1)</f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8316</v>
      </c>
      <c r="R643" t="s">
        <v>8318</v>
      </c>
      <c r="S643" s="17">
        <f t="shared" si="52"/>
        <v>42199.57</v>
      </c>
      <c r="T643" s="18">
        <f t="shared" si="53"/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8316</v>
      </c>
      <c r="R706" t="s">
        <v>8318</v>
      </c>
      <c r="S706" s="17">
        <f t="shared" ref="S706:S769" si="57">(((J706/60)/60)/24)+DATE(1970,1,1)</f>
        <v>42726.192916666667</v>
      </c>
      <c r="T706" s="18">
        <f t="shared" ref="T706:T769" si="58">(((I706/60)/60)/24)+DATE(1970,1,1)</f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8316</v>
      </c>
      <c r="R707" t="s">
        <v>8318</v>
      </c>
      <c r="S707" s="17">
        <f t="shared" si="57"/>
        <v>42726.491643518515</v>
      </c>
      <c r="T707" s="18">
        <f t="shared" si="58"/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2" t="s">
        <v>8319</v>
      </c>
      <c r="R770" t="s">
        <v>8321</v>
      </c>
      <c r="S770" s="17">
        <f t="shared" ref="S770:S833" si="62">(((J770/60)/60)/24)+DATE(1970,1,1)</f>
        <v>41594.207060185188</v>
      </c>
      <c r="T770" s="18">
        <f t="shared" ref="T770:T833" si="63">(((I770/60)/60)/24)+DATE(1970,1,1)</f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8319</v>
      </c>
      <c r="R771" t="s">
        <v>8321</v>
      </c>
      <c r="S771" s="17">
        <f t="shared" si="62"/>
        <v>41604.996458333335</v>
      </c>
      <c r="T771" s="18">
        <f t="shared" si="63"/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8322</v>
      </c>
      <c r="R834" t="s">
        <v>8323</v>
      </c>
      <c r="S834" s="17">
        <f t="shared" ref="S834:S897" si="67">(((J834/60)/60)/24)+DATE(1970,1,1)</f>
        <v>40869.675173611111</v>
      </c>
      <c r="T834" s="18">
        <f t="shared" ref="T834:T897" si="68">(((I834/60)/60)/24)+DATE(1970,1,1)</f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8322</v>
      </c>
      <c r="R835" t="s">
        <v>8323</v>
      </c>
      <c r="S835" s="17">
        <f t="shared" si="67"/>
        <v>41718.878182870372</v>
      </c>
      <c r="T835" s="18">
        <f t="shared" si="68"/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8322</v>
      </c>
      <c r="R898" t="s">
        <v>8326</v>
      </c>
      <c r="S898" s="17">
        <f t="shared" ref="S898:S961" si="72">(((J898/60)/60)/24)+DATE(1970,1,1)</f>
        <v>42218.872986111113</v>
      </c>
      <c r="T898" s="18">
        <f t="shared" ref="T898:T961" si="73">(((I898/60)/60)/24)+DATE(1970,1,1)</f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2" t="s">
        <v>8322</v>
      </c>
      <c r="R899" t="s">
        <v>8326</v>
      </c>
      <c r="S899" s="17">
        <f t="shared" si="72"/>
        <v>41211.688750000001</v>
      </c>
      <c r="T899" s="18">
        <f t="shared" si="73"/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8316</v>
      </c>
      <c r="R962" t="s">
        <v>8318</v>
      </c>
      <c r="S962" s="17">
        <f t="shared" ref="S962:S1025" si="77">(((J962/60)/60)/24)+DATE(1970,1,1)</f>
        <v>42766.626793981486</v>
      </c>
      <c r="T962" s="18">
        <f t="shared" ref="T962:T1025" si="78">(((I962/60)/60)/24)+DATE(1970,1,1)</f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8316</v>
      </c>
      <c r="R963" t="s">
        <v>8318</v>
      </c>
      <c r="S963" s="17">
        <f t="shared" si="77"/>
        <v>42740.693692129629</v>
      </c>
      <c r="T963" s="18">
        <f t="shared" si="78"/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8322</v>
      </c>
      <c r="R1026" t="s">
        <v>8327</v>
      </c>
      <c r="S1026" s="17">
        <f t="shared" ref="S1026:S1089" si="82">(((J1026/60)/60)/24)+DATE(1970,1,1)</f>
        <v>42370.580590277779</v>
      </c>
      <c r="T1026" s="18">
        <f t="shared" ref="T1026:T1089" si="83">(((I1026/60)/60)/24)+DATE(1970,1,1)</f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8322</v>
      </c>
      <c r="R1027" t="s">
        <v>8327</v>
      </c>
      <c r="S1027" s="17">
        <f t="shared" si="82"/>
        <v>42049.833761574075</v>
      </c>
      <c r="T1027" s="18">
        <f t="shared" si="83"/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8330</v>
      </c>
      <c r="R1090" t="s">
        <v>8331</v>
      </c>
      <c r="S1090" s="17">
        <f t="shared" ref="S1090:S1153" si="87">(((J1090/60)/60)/24)+DATE(1970,1,1)</f>
        <v>41723.799386574072</v>
      </c>
      <c r="T1090" s="18">
        <f t="shared" ref="T1090:T1153" si="88">(((I1090/60)/60)/24)+DATE(1970,1,1)</f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8330</v>
      </c>
      <c r="R1091" t="s">
        <v>8331</v>
      </c>
      <c r="S1091" s="17">
        <f t="shared" si="87"/>
        <v>42151.189525462964</v>
      </c>
      <c r="T1091" s="18">
        <f t="shared" si="88"/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8333</v>
      </c>
      <c r="R1154" t="s">
        <v>8334</v>
      </c>
      <c r="S1154" s="17">
        <f t="shared" ref="S1154:S1217" si="92">(((J1154/60)/60)/24)+DATE(1970,1,1)</f>
        <v>42109.709629629629</v>
      </c>
      <c r="T1154" s="18">
        <f t="shared" ref="T1154:T1217" si="93">(((I1154/60)/60)/24)+DATE(1970,1,1)</f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8333</v>
      </c>
      <c r="R1155" t="s">
        <v>8334</v>
      </c>
      <c r="S1155" s="17">
        <f t="shared" si="92"/>
        <v>42143.714178240742</v>
      </c>
      <c r="T1155" s="18">
        <f t="shared" si="93"/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8335</v>
      </c>
      <c r="R1218" t="s">
        <v>8336</v>
      </c>
      <c r="S1218" s="17">
        <f t="shared" ref="S1218:S1281" si="97">(((J1218/60)/60)/24)+DATE(1970,1,1)</f>
        <v>42247.616400462968</v>
      </c>
      <c r="T1218" s="18">
        <f t="shared" ref="T1218:T1281" si="98">(((I1218/60)/60)/24)+DATE(1970,1,1)</f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8335</v>
      </c>
      <c r="R1219" t="s">
        <v>8336</v>
      </c>
      <c r="S1219" s="17">
        <f t="shared" si="97"/>
        <v>42535.809490740736</v>
      </c>
      <c r="T1219" s="18">
        <f t="shared" si="98"/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8322</v>
      </c>
      <c r="R1282" t="s">
        <v>8323</v>
      </c>
      <c r="S1282" s="17">
        <f t="shared" ref="S1282:S1345" si="102">(((J1282/60)/60)/24)+DATE(1970,1,1)</f>
        <v>40513.757569444446</v>
      </c>
      <c r="T1282" s="18">
        <f t="shared" ref="T1282:T1345" si="103">(((I1282/60)/60)/24)+DATE(1970,1,1)</f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8322</v>
      </c>
      <c r="R1283" t="s">
        <v>8323</v>
      </c>
      <c r="S1283" s="17">
        <f t="shared" si="102"/>
        <v>41463.743472222224</v>
      </c>
      <c r="T1283" s="18">
        <f t="shared" si="103"/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8319</v>
      </c>
      <c r="R1346" t="s">
        <v>8320</v>
      </c>
      <c r="S1346" s="17">
        <f t="shared" ref="S1346:S1409" si="107">(((J1346/60)/60)/24)+DATE(1970,1,1)</f>
        <v>42522.789803240739</v>
      </c>
      <c r="T1346" s="18">
        <f t="shared" ref="T1346:T1409" si="108">(((I1346/60)/60)/24)+DATE(1970,1,1)</f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8319</v>
      </c>
      <c r="R1347" t="s">
        <v>8320</v>
      </c>
      <c r="S1347" s="17">
        <f t="shared" si="107"/>
        <v>41799.814340277779</v>
      </c>
      <c r="T1347" s="18">
        <f t="shared" si="108"/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8319</v>
      </c>
      <c r="R1410" t="s">
        <v>8338</v>
      </c>
      <c r="S1410" s="17">
        <f t="shared" ref="S1410:S1473" si="112">(((J1410/60)/60)/24)+DATE(1970,1,1)</f>
        <v>42291.872175925921</v>
      </c>
      <c r="T1410" s="18">
        <f t="shared" ref="T1410:T1473" si="113">(((I1410/60)/60)/24)+DATE(1970,1,1)</f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2" t="s">
        <v>8319</v>
      </c>
      <c r="R1411" t="s">
        <v>8338</v>
      </c>
      <c r="S1411" s="17">
        <f t="shared" si="112"/>
        <v>41945.133506944447</v>
      </c>
      <c r="T1411" s="18">
        <f t="shared" si="113"/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8319</v>
      </c>
      <c r="R1474" t="s">
        <v>8339</v>
      </c>
      <c r="S1474" s="17">
        <f t="shared" ref="S1474:S1537" si="117">(((J1474/60)/60)/24)+DATE(1970,1,1)</f>
        <v>41533.542858796296</v>
      </c>
      <c r="T1474" s="18">
        <f t="shared" ref="T1474:T1537" si="118">(((I1474/60)/60)/24)+DATE(1970,1,1)</f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8319</v>
      </c>
      <c r="R1475" t="s">
        <v>8339</v>
      </c>
      <c r="S1475" s="17">
        <f t="shared" si="117"/>
        <v>40939.979618055557</v>
      </c>
      <c r="T1475" s="18">
        <f t="shared" si="118"/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8335</v>
      </c>
      <c r="R1538" t="s">
        <v>8336</v>
      </c>
      <c r="S1538" s="17">
        <f t="shared" ref="S1538:S1601" si="122">(((J1538/60)/60)/24)+DATE(1970,1,1)</f>
        <v>42213.802199074074</v>
      </c>
      <c r="T1538" s="18">
        <f t="shared" ref="T1538:T1601" si="123">(((I1538/60)/60)/24)+DATE(1970,1,1)</f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8335</v>
      </c>
      <c r="R1539" t="s">
        <v>8336</v>
      </c>
      <c r="S1539" s="17">
        <f t="shared" si="122"/>
        <v>42552.315127314811</v>
      </c>
      <c r="T1539" s="18">
        <f t="shared" si="123"/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8335</v>
      </c>
      <c r="R1602" t="s">
        <v>8342</v>
      </c>
      <c r="S1602" s="17">
        <f t="shared" ref="S1602:S1665" si="127">(((J1602/60)/60)/24)+DATE(1970,1,1)</f>
        <v>41791.057314814818</v>
      </c>
      <c r="T1602" s="18">
        <f t="shared" ref="T1602:T1665" si="128">(((I1602/60)/60)/24)+DATE(1970,1,1)</f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8322</v>
      </c>
      <c r="R1603" t="s">
        <v>8323</v>
      </c>
      <c r="S1603" s="17">
        <f t="shared" si="127"/>
        <v>40638.092974537038</v>
      </c>
      <c r="T1603" s="18">
        <f t="shared" si="128"/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8322</v>
      </c>
      <c r="R1666" t="s">
        <v>8343</v>
      </c>
      <c r="S1666" s="17">
        <f t="shared" ref="S1666:S1729" si="132">(((J1666/60)/60)/24)+DATE(1970,1,1)</f>
        <v>40939.761782407404</v>
      </c>
      <c r="T1666" s="18">
        <f t="shared" ref="T1666:T1729" si="133">(((I1666/60)/60)/24)+DATE(1970,1,1)</f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8322</v>
      </c>
      <c r="R1667" t="s">
        <v>8343</v>
      </c>
      <c r="S1667" s="17">
        <f t="shared" si="132"/>
        <v>40564.649456018517</v>
      </c>
      <c r="T1667" s="18">
        <f t="shared" si="133"/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8322</v>
      </c>
      <c r="R1730" t="s">
        <v>8344</v>
      </c>
      <c r="S1730" s="17">
        <f t="shared" ref="S1730:S1793" si="137">(((J1730/60)/60)/24)+DATE(1970,1,1)</f>
        <v>42268.625856481478</v>
      </c>
      <c r="T1730" s="18">
        <f t="shared" ref="T1730:T1793" si="138">(((I1730/60)/60)/24)+DATE(1970,1,1)</f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2" t="s">
        <v>8322</v>
      </c>
      <c r="R1731" t="s">
        <v>8344</v>
      </c>
      <c r="S1731" s="17">
        <f t="shared" si="137"/>
        <v>42471.052152777775</v>
      </c>
      <c r="T1731" s="18">
        <f t="shared" si="138"/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8335</v>
      </c>
      <c r="R1794" t="s">
        <v>8336</v>
      </c>
      <c r="S1794" s="17">
        <f t="shared" ref="S1794:S1857" si="142">(((J1794/60)/60)/24)+DATE(1970,1,1)</f>
        <v>42189.031041666662</v>
      </c>
      <c r="T1794" s="18">
        <f t="shared" ref="T1794:T1857" si="143">(((I1794/60)/60)/24)+DATE(1970,1,1)</f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8335</v>
      </c>
      <c r="R1795" t="s">
        <v>8336</v>
      </c>
      <c r="S1795" s="17">
        <f t="shared" si="142"/>
        <v>41940.89166666667</v>
      </c>
      <c r="T1795" s="18">
        <f t="shared" si="143"/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8322</v>
      </c>
      <c r="R1858" t="s">
        <v>8323</v>
      </c>
      <c r="S1858" s="17">
        <f t="shared" ref="S1858:S1921" si="147">(((J1858/60)/60)/24)+DATE(1970,1,1)</f>
        <v>41817.854999999996</v>
      </c>
      <c r="T1858" s="18">
        <f t="shared" ref="T1858:T1921" si="148">(((I1858/60)/60)/24)+DATE(1970,1,1)</f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8322</v>
      </c>
      <c r="R1859" t="s">
        <v>8323</v>
      </c>
      <c r="S1859" s="17">
        <f t="shared" si="147"/>
        <v>41864.76866898148</v>
      </c>
      <c r="T1859" s="18">
        <f t="shared" si="148"/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8316</v>
      </c>
      <c r="R1922" t="s">
        <v>8345</v>
      </c>
      <c r="S1922" s="17">
        <f t="shared" ref="S1922:S1985" si="152">(((J1922/60)/60)/24)+DATE(1970,1,1)</f>
        <v>42270.875706018516</v>
      </c>
      <c r="T1922" s="18">
        <f t="shared" ref="T1922:T1985" si="153">(((I1922/60)/60)/24)+DATE(1970,1,1)</f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8322</v>
      </c>
      <c r="R1923" t="s">
        <v>8326</v>
      </c>
      <c r="S1923" s="17">
        <f t="shared" si="152"/>
        <v>41074.221562500003</v>
      </c>
      <c r="T1923" s="18">
        <f t="shared" si="153"/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8335</v>
      </c>
      <c r="R1986" t="s">
        <v>8347</v>
      </c>
      <c r="S1986" s="17">
        <f t="shared" ref="S1986:S2049" si="157">(((J1986/60)/60)/24)+DATE(1970,1,1)</f>
        <v>41913.790289351848</v>
      </c>
      <c r="T1986" s="18">
        <f t="shared" ref="T1986:T2049" si="158">(((I1986/60)/60)/24)+DATE(1970,1,1)</f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8335</v>
      </c>
      <c r="R1987" t="s">
        <v>8347</v>
      </c>
      <c r="S1987" s="17">
        <f t="shared" si="157"/>
        <v>42555.698738425926</v>
      </c>
      <c r="T1987" s="18">
        <f t="shared" si="158"/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8316</v>
      </c>
      <c r="R2050" t="s">
        <v>8346</v>
      </c>
      <c r="S2050" s="17">
        <f t="shared" ref="S2050:S2113" si="162">(((J2050/60)/60)/24)+DATE(1970,1,1)</f>
        <v>41387.651516203703</v>
      </c>
      <c r="T2050" s="18">
        <f t="shared" ref="T2050:T2113" si="163">(((I2050/60)/60)/24)+DATE(1970,1,1)</f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8316</v>
      </c>
      <c r="R2051" t="s">
        <v>8346</v>
      </c>
      <c r="S2051" s="17">
        <f t="shared" si="162"/>
        <v>41575.527349537035</v>
      </c>
      <c r="T2051" s="18">
        <f t="shared" si="163"/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8322</v>
      </c>
      <c r="R2114" t="s">
        <v>8326</v>
      </c>
      <c r="S2114" s="17">
        <f t="shared" ref="S2114:S2177" si="167">(((J2114/60)/60)/24)+DATE(1970,1,1)</f>
        <v>41365.928159722222</v>
      </c>
      <c r="T2114" s="18">
        <f t="shared" ref="T2114:T2177" si="168">(((I2114/60)/60)/24)+DATE(1970,1,1)</f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8322</v>
      </c>
      <c r="R2115" t="s">
        <v>8326</v>
      </c>
      <c r="S2115" s="17">
        <f t="shared" si="167"/>
        <v>41870.86546296296</v>
      </c>
      <c r="T2115" s="18">
        <f t="shared" si="168"/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8322</v>
      </c>
      <c r="R2178" t="s">
        <v>8323</v>
      </c>
      <c r="S2178" s="17">
        <f t="shared" ref="S2178:S2241" si="172">(((J2178/60)/60)/24)+DATE(1970,1,1)</f>
        <v>42096.633206018523</v>
      </c>
      <c r="T2178" s="18">
        <f t="shared" ref="T2178:T2241" si="173">(((I2178/60)/60)/24)+DATE(1970,1,1)</f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8322</v>
      </c>
      <c r="R2179" t="s">
        <v>8323</v>
      </c>
      <c r="S2179" s="17">
        <f t="shared" si="172"/>
        <v>42502.250775462962</v>
      </c>
      <c r="T2179" s="18">
        <f t="shared" si="173"/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8330</v>
      </c>
      <c r="R2242" t="s">
        <v>8348</v>
      </c>
      <c r="S2242" s="17">
        <f t="shared" ref="S2242:S2305" si="177">(((J2242/60)/60)/24)+DATE(1970,1,1)</f>
        <v>42452.825740740736</v>
      </c>
      <c r="T2242" s="18">
        <f t="shared" ref="T2242:T2305" si="178">(((I2242/60)/60)/24)+DATE(1970,1,1)</f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8330</v>
      </c>
      <c r="R2243" t="s">
        <v>8348</v>
      </c>
      <c r="S2243" s="17">
        <f t="shared" si="177"/>
        <v>42766.827546296292</v>
      </c>
      <c r="T2243" s="18">
        <f t="shared" si="178"/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8322</v>
      </c>
      <c r="R2306" t="s">
        <v>8326</v>
      </c>
      <c r="S2306" s="17">
        <f t="shared" ref="S2306:S2369" si="182">(((J2306/60)/60)/24)+DATE(1970,1,1)</f>
        <v>40502.815868055557</v>
      </c>
      <c r="T2306" s="18">
        <f t="shared" ref="T2306:T2369" si="183">(((I2306/60)/60)/24)+DATE(1970,1,1)</f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8322</v>
      </c>
      <c r="R2307" t="s">
        <v>8326</v>
      </c>
      <c r="S2307" s="17">
        <f t="shared" si="182"/>
        <v>41834.695277777777</v>
      </c>
      <c r="T2307" s="18">
        <f t="shared" si="183"/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8316</v>
      </c>
      <c r="R2370" t="s">
        <v>8317</v>
      </c>
      <c r="S2370" s="17">
        <f t="shared" ref="S2370:S2433" si="187">(((J2370/60)/60)/24)+DATE(1970,1,1)</f>
        <v>42063.721817129626</v>
      </c>
      <c r="T2370" s="18">
        <f t="shared" ref="T2370:T2433" si="188">(((I2370/60)/60)/24)+DATE(1970,1,1)</f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2" t="s">
        <v>8316</v>
      </c>
      <c r="R2371" t="s">
        <v>8317</v>
      </c>
      <c r="S2371" s="17">
        <f t="shared" si="187"/>
        <v>42380.812627314815</v>
      </c>
      <c r="T2371" s="18">
        <f t="shared" si="188"/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8333</v>
      </c>
      <c r="R2434" t="s">
        <v>8334</v>
      </c>
      <c r="S2434" s="17">
        <f t="shared" ref="S2434:S2497" si="192">(((J2434/60)/60)/24)+DATE(1970,1,1)</f>
        <v>42041.218715277777</v>
      </c>
      <c r="T2434" s="18">
        <f t="shared" ref="T2434:T2497" si="193">(((I2434/60)/60)/24)+DATE(1970,1,1)</f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2" t="s">
        <v>8333</v>
      </c>
      <c r="R2435" t="s">
        <v>8334</v>
      </c>
      <c r="S2435" s="17">
        <f t="shared" si="192"/>
        <v>42397.89980324074</v>
      </c>
      <c r="T2435" s="18">
        <f t="shared" si="193"/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8322</v>
      </c>
      <c r="R2498" t="s">
        <v>8326</v>
      </c>
      <c r="S2498" s="17">
        <f t="shared" ref="S2498:S2561" si="197">(((J2498/60)/60)/24)+DATE(1970,1,1)</f>
        <v>41327.996435185189</v>
      </c>
      <c r="T2498" s="18">
        <f t="shared" ref="T2498:T2561" si="198">(((I2498/60)/60)/24)+DATE(1970,1,1)</f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8322</v>
      </c>
      <c r="R2499" t="s">
        <v>8326</v>
      </c>
      <c r="S2499" s="17">
        <f t="shared" si="197"/>
        <v>40730.878912037035</v>
      </c>
      <c r="T2499" s="18">
        <f t="shared" si="198"/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8322</v>
      </c>
      <c r="R2562" t="s">
        <v>8351</v>
      </c>
      <c r="S2562" s="17">
        <f t="shared" ref="S2562:S2625" si="202">(((J2562/60)/60)/24)+DATE(1970,1,1)</f>
        <v>42039.951087962967</v>
      </c>
      <c r="T2562" s="18">
        <f t="shared" ref="T2562:T2625" si="203">(((I2562/60)/60)/24)+DATE(1970,1,1)</f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2" t="s">
        <v>8333</v>
      </c>
      <c r="R2563" t="s">
        <v>8334</v>
      </c>
      <c r="S2563" s="17">
        <f t="shared" si="202"/>
        <v>42260.528807870374</v>
      </c>
      <c r="T2563" s="18">
        <f t="shared" si="203"/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8316</v>
      </c>
      <c r="R2626" t="s">
        <v>8352</v>
      </c>
      <c r="S2626" s="17">
        <f t="shared" ref="S2626:S2689" si="207">(((J2626/60)/60)/24)+DATE(1970,1,1)</f>
        <v>41144.42155092593</v>
      </c>
      <c r="T2626" s="18">
        <f t="shared" ref="T2626:T2689" si="208">(((I2626/60)/60)/24)+DATE(1970,1,1)</f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8316</v>
      </c>
      <c r="R2627" t="s">
        <v>8352</v>
      </c>
      <c r="S2627" s="17">
        <f t="shared" si="207"/>
        <v>42658.810277777782</v>
      </c>
      <c r="T2627" s="18">
        <f t="shared" si="208"/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8333</v>
      </c>
      <c r="R2690" t="s">
        <v>8334</v>
      </c>
      <c r="S2690" s="17">
        <f t="shared" ref="S2690:S2753" si="212">(((J2690/60)/60)/24)+DATE(1970,1,1)</f>
        <v>42028.118865740747</v>
      </c>
      <c r="T2690" s="18">
        <f t="shared" ref="T2690:T2753" si="213">(((I2690/60)/60)/24)+DATE(1970,1,1)</f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8333</v>
      </c>
      <c r="R2691" t="s">
        <v>8334</v>
      </c>
      <c r="S2691" s="17">
        <f t="shared" si="212"/>
        <v>42551.961689814809</v>
      </c>
      <c r="T2691" s="18">
        <f t="shared" si="213"/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8319</v>
      </c>
      <c r="R2754" t="s">
        <v>8355</v>
      </c>
      <c r="S2754" s="17">
        <f t="shared" ref="S2754:S2817" si="217">(((J2754/60)/60)/24)+DATE(1970,1,1)</f>
        <v>40855.765092592592</v>
      </c>
      <c r="T2754" s="18">
        <f t="shared" ref="T2754:T2817" si="218">(((I2754/60)/60)/24)+DATE(1970,1,1)</f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8319</v>
      </c>
      <c r="R2755" t="s">
        <v>8355</v>
      </c>
      <c r="S2755" s="17">
        <f t="shared" si="217"/>
        <v>41117.900729166664</v>
      </c>
      <c r="T2755" s="18">
        <f t="shared" si="218"/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8314</v>
      </c>
      <c r="R2818" t="s">
        <v>8315</v>
      </c>
      <c r="S2818" s="17">
        <f t="shared" ref="S2818:S2881" si="222">(((J2818/60)/60)/24)+DATE(1970,1,1)</f>
        <v>42188.467499999999</v>
      </c>
      <c r="T2818" s="18">
        <f t="shared" ref="T2818:T2881" si="223">(((I2818/60)/60)/24)+DATE(1970,1,1)</f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8314</v>
      </c>
      <c r="R2819" t="s">
        <v>8315</v>
      </c>
      <c r="S2819" s="17">
        <f t="shared" si="222"/>
        <v>42023.634976851856</v>
      </c>
      <c r="T2819" s="18">
        <f t="shared" si="223"/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8314</v>
      </c>
      <c r="R2882" t="s">
        <v>8315</v>
      </c>
      <c r="S2882" s="17">
        <f t="shared" ref="S2882:S2945" si="227">(((J2882/60)/60)/24)+DATE(1970,1,1)</f>
        <v>42192.905694444446</v>
      </c>
      <c r="T2882" s="18">
        <f t="shared" ref="T2882:T2945" si="228">(((I2882/60)/60)/24)+DATE(1970,1,1)</f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2" t="s">
        <v>8314</v>
      </c>
      <c r="R2883" t="s">
        <v>8315</v>
      </c>
      <c r="S2883" s="17">
        <f t="shared" si="227"/>
        <v>41916.597638888888</v>
      </c>
      <c r="T2883" s="18">
        <f t="shared" si="228"/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8314</v>
      </c>
      <c r="R2946" t="s">
        <v>8354</v>
      </c>
      <c r="S2946" s="17">
        <f t="shared" ref="S2946:S3009" si="232">(((J2946/60)/60)/24)+DATE(1970,1,1)</f>
        <v>42132.9143287037</v>
      </c>
      <c r="T2946" s="18">
        <f t="shared" ref="T2946:T3009" si="233">(((I2946/60)/60)/24)+DATE(1970,1,1)</f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2" t="s">
        <v>8314</v>
      </c>
      <c r="R2947" t="s">
        <v>8354</v>
      </c>
      <c r="S2947" s="17">
        <f t="shared" si="232"/>
        <v>42118.139583333337</v>
      </c>
      <c r="T2947" s="18">
        <f t="shared" si="233"/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8314</v>
      </c>
      <c r="R3010" t="s">
        <v>8354</v>
      </c>
      <c r="S3010" s="17">
        <f t="shared" ref="S3010:S3073" si="237">(((J3010/60)/60)/24)+DATE(1970,1,1)</f>
        <v>42360.212025462963</v>
      </c>
      <c r="T3010" s="18">
        <f t="shared" ref="T3010:T3073" si="238">(((I3010/60)/60)/24)+DATE(1970,1,1)</f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8314</v>
      </c>
      <c r="R3011" t="s">
        <v>8354</v>
      </c>
      <c r="S3011" s="17">
        <f t="shared" si="237"/>
        <v>41939.569907407407</v>
      </c>
      <c r="T3011" s="18">
        <f t="shared" si="238"/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8314</v>
      </c>
      <c r="R3074" t="s">
        <v>8354</v>
      </c>
      <c r="S3074" s="17">
        <f t="shared" ref="S3074:S3137" si="242">(((J3074/60)/60)/24)+DATE(1970,1,1)</f>
        <v>42658.690532407403</v>
      </c>
      <c r="T3074" s="18">
        <f t="shared" ref="T3074:T3137" si="243">(((I3074/60)/60)/24)+DATE(1970,1,1)</f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8314</v>
      </c>
      <c r="R3075" t="s">
        <v>8354</v>
      </c>
      <c r="S3075" s="17">
        <f t="shared" si="242"/>
        <v>42111.684027777781</v>
      </c>
      <c r="T3075" s="18">
        <f t="shared" si="243"/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8314</v>
      </c>
      <c r="R3138" t="s">
        <v>8315</v>
      </c>
      <c r="S3138" s="17">
        <f t="shared" ref="S3138:S3201" si="247">(((J3138/60)/60)/24)+DATE(1970,1,1)</f>
        <v>42789.462430555555</v>
      </c>
      <c r="T3138" s="18">
        <f t="shared" ref="T3138:T3201" si="248">(((I3138/60)/60)/24)+DATE(1970,1,1)</f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8314</v>
      </c>
      <c r="R3139" t="s">
        <v>8315</v>
      </c>
      <c r="S3139" s="17">
        <f t="shared" si="247"/>
        <v>42807.885057870371</v>
      </c>
      <c r="T3139" s="18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8314</v>
      </c>
      <c r="R3202" t="s">
        <v>8356</v>
      </c>
      <c r="S3202" s="17">
        <f t="shared" ref="S3202:S3265" si="252">(((J3202/60)/60)/24)+DATE(1970,1,1)</f>
        <v>42460.320613425924</v>
      </c>
      <c r="T3202" s="18">
        <f t="shared" ref="T3202:T3265" si="253">(((I3202/60)/60)/24)+DATE(1970,1,1)</f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8314</v>
      </c>
      <c r="R3203" t="s">
        <v>8356</v>
      </c>
      <c r="S3203" s="17">
        <f t="shared" si="252"/>
        <v>41861.767094907409</v>
      </c>
      <c r="T3203" s="18">
        <f t="shared" si="253"/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8314</v>
      </c>
      <c r="R3266" t="s">
        <v>8315</v>
      </c>
      <c r="S3266" s="17">
        <f t="shared" ref="S3266:S3329" si="257">(((J3266/60)/60)/24)+DATE(1970,1,1)</f>
        <v>42016.800208333334</v>
      </c>
      <c r="T3266" s="18">
        <f t="shared" ref="T3266:T3329" si="258">(((I3266/60)/60)/24)+DATE(1970,1,1)</f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8314</v>
      </c>
      <c r="R3267" t="s">
        <v>8315</v>
      </c>
      <c r="S3267" s="17">
        <f t="shared" si="257"/>
        <v>42311.711979166663</v>
      </c>
      <c r="T3267" s="18">
        <f t="shared" si="258"/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8314</v>
      </c>
      <c r="R3330" t="s">
        <v>8315</v>
      </c>
      <c r="S3330" s="17">
        <f t="shared" ref="S3330:S3393" si="262">(((J3330/60)/60)/24)+DATE(1970,1,1)</f>
        <v>41822.57503472222</v>
      </c>
      <c r="T3330" s="18">
        <f t="shared" ref="T3330:T3393" si="263">(((I3330/60)/60)/24)+DATE(1970,1,1)</f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8314</v>
      </c>
      <c r="R3331" t="s">
        <v>8315</v>
      </c>
      <c r="S3331" s="17">
        <f t="shared" si="262"/>
        <v>41837.323009259257</v>
      </c>
      <c r="T3331" s="18">
        <f t="shared" si="263"/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8314</v>
      </c>
      <c r="R3394" t="s">
        <v>8315</v>
      </c>
      <c r="S3394" s="17">
        <f t="shared" ref="S3394:S3457" si="267">(((J3394/60)/60)/24)+DATE(1970,1,1)</f>
        <v>42446.845543981486</v>
      </c>
      <c r="T3394" s="18">
        <f t="shared" ref="T3394:T3457" si="268">(((I3394/60)/60)/24)+DATE(1970,1,1)</f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8314</v>
      </c>
      <c r="R3395" t="s">
        <v>8315</v>
      </c>
      <c r="S3395" s="17">
        <f t="shared" si="267"/>
        <v>41923.921643518523</v>
      </c>
      <c r="T3395" s="18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8314</v>
      </c>
      <c r="R3458" t="s">
        <v>8315</v>
      </c>
      <c r="S3458" s="17">
        <f t="shared" ref="S3458:S3521" si="272">(((J3458/60)/60)/24)+DATE(1970,1,1)</f>
        <v>41821.205636574072</v>
      </c>
      <c r="T3458" s="18">
        <f t="shared" ref="T3458:T3521" si="273">(((I3458/60)/60)/24)+DATE(1970,1,1)</f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8314</v>
      </c>
      <c r="R3459" t="s">
        <v>8315</v>
      </c>
      <c r="S3459" s="17">
        <f t="shared" si="272"/>
        <v>42016.706678240742</v>
      </c>
      <c r="T3459" s="18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8314</v>
      </c>
      <c r="R3522" t="s">
        <v>8315</v>
      </c>
      <c r="S3522" s="17">
        <f t="shared" ref="S3522:S3585" si="277">(((J3522/60)/60)/24)+DATE(1970,1,1)</f>
        <v>42227.824212962965</v>
      </c>
      <c r="T3522" s="18">
        <f t="shared" ref="T3522:T3585" si="278">(((I3522/60)/60)/24)+DATE(1970,1,1)</f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8314</v>
      </c>
      <c r="R3523" t="s">
        <v>8315</v>
      </c>
      <c r="S3523" s="17">
        <f t="shared" si="277"/>
        <v>41881.361342592594</v>
      </c>
      <c r="T3523" s="18">
        <f t="shared" si="278"/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8314</v>
      </c>
      <c r="R3586" t="s">
        <v>8315</v>
      </c>
      <c r="S3586" s="17">
        <f t="shared" ref="S3586:S3649" si="282">(((J3586/60)/60)/24)+DATE(1970,1,1)</f>
        <v>42168.316481481481</v>
      </c>
      <c r="T3586" s="18">
        <f t="shared" ref="T3586:T3649" si="283">(((I3586/60)/60)/24)+DATE(1970,1,1)</f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8314</v>
      </c>
      <c r="R3587" t="s">
        <v>8315</v>
      </c>
      <c r="S3587" s="17">
        <f t="shared" si="282"/>
        <v>41964.716319444444</v>
      </c>
      <c r="T3587" s="18">
        <f t="shared" si="283"/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8314</v>
      </c>
      <c r="R3650" t="s">
        <v>8315</v>
      </c>
      <c r="S3650" s="17">
        <f t="shared" ref="S3650:S3713" si="287">(((J3650/60)/60)/24)+DATE(1970,1,1)</f>
        <v>41887.292187500003</v>
      </c>
      <c r="T3650" s="18">
        <f t="shared" ref="T3650:T3713" si="288">(((I3650/60)/60)/24)+DATE(1970,1,1)</f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8314</v>
      </c>
      <c r="R3651" t="s">
        <v>8315</v>
      </c>
      <c r="S3651" s="17">
        <f t="shared" si="287"/>
        <v>41780.712893518517</v>
      </c>
      <c r="T3651" s="18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8314</v>
      </c>
      <c r="R3714" t="s">
        <v>8315</v>
      </c>
      <c r="S3714" s="17">
        <f t="shared" ref="S3714:S3777" si="292">(((J3714/60)/60)/24)+DATE(1970,1,1)</f>
        <v>42134.172071759262</v>
      </c>
      <c r="T3714" s="18">
        <f t="shared" ref="T3714:T3777" si="293">(((I3714/60)/60)/24)+DATE(1970,1,1)</f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8314</v>
      </c>
      <c r="R3715" t="s">
        <v>8315</v>
      </c>
      <c r="S3715" s="17">
        <f t="shared" si="292"/>
        <v>42505.738032407404</v>
      </c>
      <c r="T3715" s="18">
        <f t="shared" si="293"/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8314</v>
      </c>
      <c r="R3778" t="s">
        <v>8356</v>
      </c>
      <c r="S3778" s="17">
        <f t="shared" ref="S3778:S3841" si="297">(((J3778/60)/60)/24)+DATE(1970,1,1)</f>
        <v>41814.367800925924</v>
      </c>
      <c r="T3778" s="18">
        <f t="shared" ref="T3778:T3841" si="298">(((I3778/60)/60)/24)+DATE(1970,1,1)</f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8314</v>
      </c>
      <c r="R3779" t="s">
        <v>8356</v>
      </c>
      <c r="S3779" s="17">
        <f t="shared" si="297"/>
        <v>41887.111354166671</v>
      </c>
      <c r="T3779" s="18">
        <f t="shared" si="298"/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8314</v>
      </c>
      <c r="R3842" t="s">
        <v>8315</v>
      </c>
      <c r="S3842" s="17">
        <f t="shared" ref="S3842:S3905" si="302">(((J3842/60)/60)/24)+DATE(1970,1,1)</f>
        <v>42432.701724537037</v>
      </c>
      <c r="T3842" s="18">
        <f t="shared" ref="T3842:T3905" si="303">(((I3842/60)/60)/24)+DATE(1970,1,1)</f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8314</v>
      </c>
      <c r="R3843" t="s">
        <v>8315</v>
      </c>
      <c r="S3843" s="17">
        <f t="shared" si="302"/>
        <v>41780.785729166666</v>
      </c>
      <c r="T3843" s="18">
        <f t="shared" si="303"/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8314</v>
      </c>
      <c r="R3906" t="s">
        <v>8315</v>
      </c>
      <c r="S3906" s="17">
        <f t="shared" ref="S3906:S3969" si="307">(((J3906/60)/60)/24)+DATE(1970,1,1)</f>
        <v>42095.229166666672</v>
      </c>
      <c r="T3906" s="18">
        <f t="shared" ref="T3906:T3969" si="308">(((I3906/60)/60)/24)+DATE(1970,1,1)</f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8314</v>
      </c>
      <c r="R3907" t="s">
        <v>8315</v>
      </c>
      <c r="S3907" s="17">
        <f t="shared" si="307"/>
        <v>42124.623877314814</v>
      </c>
      <c r="T3907" s="18">
        <f t="shared" si="308"/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8314</v>
      </c>
      <c r="R3970" t="s">
        <v>8315</v>
      </c>
      <c r="S3970" s="17">
        <f t="shared" ref="S3970:S4033" si="312">(((J3970/60)/60)/24)+DATE(1970,1,1)</f>
        <v>42452.815659722226</v>
      </c>
      <c r="T3970" s="18">
        <f t="shared" ref="T3970:T4033" si="313">(((I3970/60)/60)/24)+DATE(1970,1,1)</f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8314</v>
      </c>
      <c r="R3971" t="s">
        <v>8315</v>
      </c>
      <c r="S3971" s="17">
        <f t="shared" si="312"/>
        <v>42601.854699074072</v>
      </c>
      <c r="T3971" s="18">
        <f t="shared" si="313"/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8314</v>
      </c>
      <c r="R4034" t="s">
        <v>8315</v>
      </c>
      <c r="S4034" s="17">
        <f t="shared" ref="S4034:S4097" si="317">(((J4034/60)/60)/24)+DATE(1970,1,1)</f>
        <v>42293.809212962966</v>
      </c>
      <c r="T4034" s="18">
        <f t="shared" ref="T4034:T4097" si="318">(((I4034/60)/60)/24)+DATE(1970,1,1)</f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8314</v>
      </c>
      <c r="R4035" t="s">
        <v>8315</v>
      </c>
      <c r="S4035" s="17">
        <f t="shared" si="317"/>
        <v>42614.268796296295</v>
      </c>
      <c r="T4035" s="18">
        <f t="shared" si="318"/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20">ROUND(E4098/D4098*100,0)</f>
        <v>11</v>
      </c>
      <c r="P4098">
        <f t="shared" ref="P4098:P4117" si="321">IFERROR(ROUND(E4098/L4098,2),0)</f>
        <v>80</v>
      </c>
      <c r="Q4098" s="12" t="s">
        <v>8314</v>
      </c>
      <c r="R4098" t="s">
        <v>8315</v>
      </c>
      <c r="S4098" s="17">
        <f t="shared" ref="S4098:S4117" si="322">(((J4098/60)/60)/24)+DATE(1970,1,1)</f>
        <v>42750.530312499999</v>
      </c>
      <c r="T4098" s="18">
        <f t="shared" ref="T4098:T4117" si="323">(((I4098/60)/60)/24)+DATE(1970,1,1)</f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2" t="s">
        <v>8314</v>
      </c>
      <c r="R4099" t="s">
        <v>8315</v>
      </c>
      <c r="S4099" s="17">
        <f t="shared" si="322"/>
        <v>42344.824502314819</v>
      </c>
      <c r="T4099" s="18">
        <f t="shared" si="323"/>
        <v>42400.996527777781</v>
      </c>
      <c r="U4099">
        <f t="shared" ref="U4099:U4117" si="324">YEAR(S4099)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  <row r="4116" spans="1:21" hidden="1" x14ac:dyDescent="0.2">
      <c r="O4116" t="e">
        <f t="shared" si="320"/>
        <v>#DIV/0!</v>
      </c>
      <c r="P4116">
        <f t="shared" si="321"/>
        <v>0</v>
      </c>
      <c r="Q4116" s="10"/>
      <c r="S4116" s="17">
        <f t="shared" si="322"/>
        <v>25569</v>
      </c>
      <c r="T4116" s="18">
        <f t="shared" si="323"/>
        <v>25569</v>
      </c>
      <c r="U4116">
        <f t="shared" si="324"/>
        <v>1970</v>
      </c>
    </row>
    <row r="4117" spans="1:21" hidden="1" x14ac:dyDescent="0.2">
      <c r="O4117" t="e">
        <f t="shared" si="320"/>
        <v>#DIV/0!</v>
      </c>
      <c r="P4117">
        <f t="shared" si="321"/>
        <v>0</v>
      </c>
      <c r="Q4117" s="10"/>
      <c r="S4117" s="17">
        <f t="shared" si="322"/>
        <v>25569</v>
      </c>
      <c r="T4117" s="18">
        <f t="shared" si="323"/>
        <v>25569</v>
      </c>
      <c r="U4117">
        <f t="shared" si="324"/>
        <v>1970</v>
      </c>
    </row>
  </sheetData>
  <autoFilter ref="A1:T4117" xr:uid="{00000000-0001-0000-0000-000000000000}">
    <filterColumn colId="3">
      <customFilters>
        <customFilter operator="lessThan" val="1000"/>
      </customFilters>
    </filterColumn>
    <filterColumn colId="17">
      <filters>
        <filter val="plays"/>
      </filters>
    </filterColumn>
  </autoFilter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8EF2E-CC57-5341-BFDA-66332A9C2B8D}">
  <sheetPr codeName="Sheet2"/>
  <dimension ref="A1:E18"/>
  <sheetViews>
    <sheetView workbookViewId="0">
      <selection activeCell="C4" sqref="B4: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8357</v>
      </c>
      <c r="B1" t="s">
        <v>8314</v>
      </c>
    </row>
    <row r="2" spans="1:5" x14ac:dyDescent="0.2">
      <c r="A2" s="14" t="s">
        <v>8397</v>
      </c>
      <c r="B2" t="s">
        <v>8364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9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9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9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9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9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9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B585A-4E89-D64C-92C2-8BAEE3B1C789}">
  <sheetPr codeName="Sheet3"/>
  <dimension ref="A1:H176"/>
  <sheetViews>
    <sheetView zoomScaleNormal="100" workbookViewId="0">
      <selection activeCell="B16" sqref="B16"/>
    </sheetView>
  </sheetViews>
  <sheetFormatPr baseColWidth="10" defaultRowHeight="15" x14ac:dyDescent="0.2"/>
  <cols>
    <col min="1" max="1" width="20.83203125" customWidth="1"/>
    <col min="2" max="2" width="13.5" bestFit="1" customWidth="1"/>
    <col min="3" max="3" width="24" bestFit="1" customWidth="1"/>
    <col min="4" max="4" width="20.6640625" bestFit="1" customWidth="1"/>
    <col min="5" max="5" width="23.33203125" bestFit="1" customWidth="1"/>
    <col min="6" max="8" width="24" style="25" bestFit="1" customWidth="1"/>
    <col min="9" max="37" width="24" bestFit="1" customWidth="1"/>
    <col min="38" max="38" width="28.33203125" bestFit="1" customWidth="1"/>
    <col min="39" max="39" width="25" bestFit="1" customWidth="1"/>
    <col min="40" max="40" width="27.6640625" bestFit="1" customWidth="1"/>
    <col min="41" max="41" width="28.33203125" bestFit="1" customWidth="1"/>
    <col min="42" max="42" width="29" bestFit="1" customWidth="1"/>
    <col min="43" max="43" width="25" bestFit="1" customWidth="1"/>
    <col min="44" max="44" width="13.83203125" bestFit="1" customWidth="1"/>
    <col min="45" max="45" width="6.33203125" bestFit="1" customWidth="1"/>
    <col min="46" max="47" width="22.1640625" bestFit="1" customWidth="1"/>
    <col min="48" max="48" width="8" bestFit="1" customWidth="1"/>
    <col min="49" max="51" width="10.5" bestFit="1" customWidth="1"/>
    <col min="52" max="52" width="10" bestFit="1" customWidth="1"/>
    <col min="53" max="53" width="22.83203125" bestFit="1" customWidth="1"/>
    <col min="54" max="54" width="19.5" bestFit="1" customWidth="1"/>
    <col min="55" max="55" width="22.1640625" bestFit="1" customWidth="1"/>
    <col min="56" max="56" width="25.33203125" bestFit="1" customWidth="1"/>
    <col min="57" max="57" width="22.1640625" bestFit="1" customWidth="1"/>
    <col min="58" max="58" width="24.6640625" bestFit="1" customWidth="1"/>
    <col min="59" max="59" width="25.33203125" bestFit="1" customWidth="1"/>
    <col min="60" max="60" width="22.1640625" bestFit="1" customWidth="1"/>
    <col min="61" max="61" width="24.6640625" bestFit="1" customWidth="1"/>
    <col min="62" max="64" width="21.5" bestFit="1" customWidth="1"/>
    <col min="65" max="65" width="22.83203125" bestFit="1" customWidth="1"/>
    <col min="66" max="66" width="19.5" bestFit="1" customWidth="1"/>
    <col min="67" max="67" width="22.1640625" bestFit="1" customWidth="1"/>
    <col min="68" max="68" width="24.33203125" bestFit="1" customWidth="1"/>
    <col min="69" max="69" width="21" bestFit="1" customWidth="1"/>
    <col min="70" max="70" width="23.6640625" bestFit="1" customWidth="1"/>
    <col min="71" max="71" width="24.33203125" bestFit="1" customWidth="1"/>
    <col min="72" max="72" width="21" bestFit="1" customWidth="1"/>
    <col min="73" max="73" width="23.6640625" bestFit="1" customWidth="1"/>
    <col min="74" max="76" width="21.5" bestFit="1" customWidth="1"/>
    <col min="77" max="77" width="22.83203125" bestFit="1" customWidth="1"/>
    <col min="78" max="78" width="19.5" bestFit="1" customWidth="1"/>
    <col min="79" max="79" width="22.1640625" bestFit="1" customWidth="1"/>
    <col min="80" max="80" width="38.83203125" bestFit="1" customWidth="1"/>
    <col min="81" max="81" width="35.5" bestFit="1" customWidth="1"/>
    <col min="82" max="82" width="38.1640625" bestFit="1" customWidth="1"/>
    <col min="83" max="83" width="38.83203125" bestFit="1" customWidth="1"/>
    <col min="84" max="84" width="35.5" bestFit="1" customWidth="1"/>
    <col min="85" max="85" width="38.1640625" bestFit="1" customWidth="1"/>
    <col min="86" max="88" width="21.5" bestFit="1" customWidth="1"/>
    <col min="89" max="89" width="22.83203125" bestFit="1" customWidth="1"/>
    <col min="90" max="90" width="19.5" bestFit="1" customWidth="1"/>
    <col min="91" max="91" width="22.1640625" bestFit="1" customWidth="1"/>
    <col min="92" max="92" width="38.83203125" bestFit="1" customWidth="1"/>
    <col min="93" max="93" width="35.5" bestFit="1" customWidth="1"/>
    <col min="94" max="94" width="38.1640625" bestFit="1" customWidth="1"/>
    <col min="95" max="95" width="38.83203125" bestFit="1" customWidth="1"/>
    <col min="96" max="96" width="35.5" bestFit="1" customWidth="1"/>
    <col min="97" max="97" width="38.1640625" bestFit="1" customWidth="1"/>
    <col min="98" max="103" width="21.5" bestFit="1" customWidth="1"/>
    <col min="104" max="104" width="22.83203125" bestFit="1" customWidth="1"/>
    <col min="105" max="105" width="19.5" bestFit="1" customWidth="1"/>
    <col min="106" max="106" width="22.1640625" bestFit="1" customWidth="1"/>
    <col min="107" max="107" width="38.83203125" bestFit="1" customWidth="1"/>
    <col min="108" max="108" width="35.5" bestFit="1" customWidth="1"/>
    <col min="109" max="109" width="38.1640625" bestFit="1" customWidth="1"/>
    <col min="110" max="110" width="38.83203125" bestFit="1" customWidth="1"/>
    <col min="111" max="111" width="35.5" bestFit="1" customWidth="1"/>
    <col min="112" max="112" width="38.1640625" bestFit="1" customWidth="1"/>
    <col min="113" max="115" width="21.5" bestFit="1" customWidth="1"/>
    <col min="116" max="116" width="22.83203125" bestFit="1" customWidth="1"/>
    <col min="117" max="117" width="19.5" bestFit="1" customWidth="1"/>
    <col min="118" max="118" width="22.1640625" bestFit="1" customWidth="1"/>
    <col min="119" max="119" width="38.83203125" bestFit="1" customWidth="1"/>
    <col min="120" max="120" width="35.5" bestFit="1" customWidth="1"/>
    <col min="121" max="121" width="38.1640625" bestFit="1" customWidth="1"/>
    <col min="122" max="122" width="38.83203125" bestFit="1" customWidth="1"/>
    <col min="123" max="123" width="35.5" bestFit="1" customWidth="1"/>
    <col min="124" max="124" width="38.1640625" bestFit="1" customWidth="1"/>
    <col min="125" max="127" width="21.5" bestFit="1" customWidth="1"/>
    <col min="128" max="128" width="22.83203125" bestFit="1" customWidth="1"/>
    <col min="129" max="129" width="19.5" bestFit="1" customWidth="1"/>
    <col min="130" max="130" width="22.1640625" bestFit="1" customWidth="1"/>
    <col min="131" max="131" width="38.83203125" bestFit="1" customWidth="1"/>
    <col min="132" max="132" width="35.5" bestFit="1" customWidth="1"/>
    <col min="133" max="133" width="38.1640625" bestFit="1" customWidth="1"/>
    <col min="134" max="134" width="38.83203125" bestFit="1" customWidth="1"/>
    <col min="135" max="135" width="35.5" bestFit="1" customWidth="1"/>
    <col min="136" max="136" width="38.1640625" bestFit="1" customWidth="1"/>
    <col min="137" max="139" width="21.5" bestFit="1" customWidth="1"/>
    <col min="140" max="140" width="27.1640625" bestFit="1" customWidth="1"/>
    <col min="141" max="141" width="23.83203125" bestFit="1" customWidth="1"/>
    <col min="142" max="142" width="26.33203125" bestFit="1" customWidth="1"/>
    <col min="143" max="143" width="27.1640625" bestFit="1" customWidth="1"/>
    <col min="144" max="144" width="23.83203125" bestFit="1" customWidth="1"/>
    <col min="145" max="145" width="26.33203125" bestFit="1" customWidth="1"/>
    <col min="146" max="146" width="27.1640625" bestFit="1" customWidth="1"/>
    <col min="147" max="147" width="23.83203125" bestFit="1" customWidth="1"/>
    <col min="148" max="148" width="26.33203125" bestFit="1" customWidth="1"/>
    <col min="149" max="149" width="25.6640625" bestFit="1" customWidth="1"/>
    <col min="150" max="150" width="22.5" bestFit="1" customWidth="1"/>
    <col min="151" max="151" width="25" bestFit="1" customWidth="1"/>
  </cols>
  <sheetData>
    <row r="1" spans="1:8" s="20" customFormat="1" x14ac:dyDescent="0.2">
      <c r="A1" s="20" t="s">
        <v>8380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4" t="s">
        <v>8402</v>
      </c>
      <c r="G1" s="24" t="s">
        <v>8403</v>
      </c>
      <c r="H1" s="24" t="s">
        <v>8404</v>
      </c>
    </row>
    <row r="2" spans="1:8" x14ac:dyDescent="0.2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 t="shared" ref="E2:E13" si="0">SUM(A2:D2)</f>
        <v>186</v>
      </c>
      <c r="F2" s="25">
        <f t="shared" ref="F2:F13" si="1">B2/E2</f>
        <v>0.75806451612903225</v>
      </c>
      <c r="G2" s="25">
        <f t="shared" ref="G2:G13" si="2">C2/E2</f>
        <v>0.24193548387096775</v>
      </c>
      <c r="H2" s="25" t="str">
        <f t="shared" ref="H2:H13" si="3">IFERROR(E2/D2, "0")</f>
        <v>0</v>
      </c>
    </row>
    <row r="3" spans="1:8" x14ac:dyDescent="0.2">
      <c r="A3" t="s">
        <v>8406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si="0"/>
        <v>534</v>
      </c>
      <c r="F3" s="25">
        <f t="shared" si="1"/>
        <v>0.72659176029962547</v>
      </c>
      <c r="G3" s="25">
        <f t="shared" si="2"/>
        <v>0.27340823970037453</v>
      </c>
      <c r="H3" s="25" t="str">
        <f t="shared" si="3"/>
        <v>0</v>
      </c>
    </row>
    <row r="4" spans="1:8" x14ac:dyDescent="0.2">
      <c r="A4" t="s">
        <v>8407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 t="str">
        <f t="shared" si="3"/>
        <v>0</v>
      </c>
    </row>
    <row r="5" spans="1:8" x14ac:dyDescent="0.2">
      <c r="A5" t="s">
        <v>8408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 t="str">
        <f t="shared" si="3"/>
        <v>0</v>
      </c>
    </row>
    <row r="6" spans="1:8" x14ac:dyDescent="0.2">
      <c r="A6" t="s">
        <v>8409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 t="str">
        <f t="shared" si="3"/>
        <v>0</v>
      </c>
    </row>
    <row r="7" spans="1:8" x14ac:dyDescent="0.2">
      <c r="A7" t="s">
        <v>8410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 t="str">
        <f t="shared" si="3"/>
        <v>0</v>
      </c>
    </row>
    <row r="8" spans="1:8" x14ac:dyDescent="0.2">
      <c r="A8" t="s">
        <v>8411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 t="str">
        <f t="shared" si="3"/>
        <v>0</v>
      </c>
    </row>
    <row r="9" spans="1:8" x14ac:dyDescent="0.2">
      <c r="A9" t="s">
        <v>8412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 t="str">
        <f t="shared" si="3"/>
        <v>0</v>
      </c>
    </row>
    <row r="10" spans="1:8" x14ac:dyDescent="0.2">
      <c r="A10" t="s">
        <v>8413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 t="str">
        <f t="shared" si="3"/>
        <v>0</v>
      </c>
    </row>
    <row r="11" spans="1:8" x14ac:dyDescent="0.2">
      <c r="A11" t="s">
        <v>8414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 t="str">
        <f t="shared" si="3"/>
        <v>0</v>
      </c>
    </row>
    <row r="12" spans="1:8" x14ac:dyDescent="0.2">
      <c r="A12" t="s">
        <v>8415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 t="str">
        <f t="shared" si="3"/>
        <v>0</v>
      </c>
    </row>
    <row r="13" spans="1:8" x14ac:dyDescent="0.2">
      <c r="A13" t="s">
        <v>8416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 t="str">
        <f t="shared" si="3"/>
        <v>0</v>
      </c>
    </row>
    <row r="16" spans="1:8" x14ac:dyDescent="0.2">
      <c r="B16" s="14" t="s">
        <v>8363</v>
      </c>
      <c r="C16" t="s">
        <v>8417</v>
      </c>
      <c r="D16" t="s">
        <v>8418</v>
      </c>
      <c r="E16" t="s">
        <v>8419</v>
      </c>
      <c r="F16"/>
      <c r="G16"/>
      <c r="H16"/>
    </row>
    <row r="17" spans="2:8" x14ac:dyDescent="0.2">
      <c r="B17" s="15" t="s">
        <v>8405</v>
      </c>
      <c r="C17" s="13">
        <v>0.75806451612903225</v>
      </c>
      <c r="D17" s="13">
        <v>0.24193548387096775</v>
      </c>
      <c r="E17" s="13">
        <v>0</v>
      </c>
      <c r="F17"/>
      <c r="G17"/>
      <c r="H17"/>
    </row>
    <row r="18" spans="2:8" x14ac:dyDescent="0.2">
      <c r="B18" s="15" t="s">
        <v>8416</v>
      </c>
      <c r="C18" s="13">
        <v>0.125</v>
      </c>
      <c r="D18" s="13">
        <v>0.875</v>
      </c>
      <c r="E18" s="13">
        <v>0</v>
      </c>
      <c r="F18"/>
      <c r="G18"/>
      <c r="H18"/>
    </row>
    <row r="19" spans="2:8" x14ac:dyDescent="0.2">
      <c r="B19" s="15" t="s">
        <v>8407</v>
      </c>
      <c r="C19" s="13">
        <v>0.55029585798816572</v>
      </c>
      <c r="D19" s="13">
        <v>0.44970414201183434</v>
      </c>
      <c r="E19" s="13">
        <v>0</v>
      </c>
      <c r="F19"/>
      <c r="G19"/>
      <c r="H19"/>
    </row>
    <row r="20" spans="2:8" x14ac:dyDescent="0.2">
      <c r="B20" s="15" t="s">
        <v>8415</v>
      </c>
      <c r="C20" s="13">
        <v>0</v>
      </c>
      <c r="D20" s="13">
        <v>1</v>
      </c>
      <c r="E20" s="13">
        <v>0</v>
      </c>
      <c r="F20"/>
      <c r="G20"/>
      <c r="H20"/>
    </row>
    <row r="21" spans="2:8" x14ac:dyDescent="0.2">
      <c r="B21" s="15" t="s">
        <v>8414</v>
      </c>
      <c r="C21" s="13">
        <v>0.66666666666666663</v>
      </c>
      <c r="D21" s="13">
        <v>0.33333333333333331</v>
      </c>
      <c r="E21" s="13">
        <v>0</v>
      </c>
      <c r="F21"/>
      <c r="G21"/>
      <c r="H21"/>
    </row>
    <row r="22" spans="2:8" x14ac:dyDescent="0.2">
      <c r="B22" s="15" t="s">
        <v>8413</v>
      </c>
      <c r="C22" s="13">
        <v>0.66666666666666663</v>
      </c>
      <c r="D22" s="13">
        <v>0.33333333333333331</v>
      </c>
      <c r="E22" s="13">
        <v>0</v>
      </c>
      <c r="F22"/>
      <c r="G22"/>
      <c r="H22"/>
    </row>
    <row r="23" spans="2:8" x14ac:dyDescent="0.2">
      <c r="B23" s="15" t="s">
        <v>8412</v>
      </c>
      <c r="C23" s="13">
        <v>0.27272727272727271</v>
      </c>
      <c r="D23" s="13">
        <v>0.72727272727272729</v>
      </c>
      <c r="E23" s="13">
        <v>0</v>
      </c>
      <c r="F23"/>
      <c r="G23"/>
      <c r="H23"/>
    </row>
    <row r="24" spans="2:8" x14ac:dyDescent="0.2">
      <c r="B24" s="15" t="s">
        <v>8411</v>
      </c>
      <c r="C24" s="13">
        <v>0.2</v>
      </c>
      <c r="D24" s="13">
        <v>0.8</v>
      </c>
      <c r="E24" s="13">
        <v>0</v>
      </c>
      <c r="F24"/>
      <c r="G24"/>
      <c r="H24"/>
    </row>
    <row r="25" spans="2:8" x14ac:dyDescent="0.2">
      <c r="B25" s="15" t="s">
        <v>8410</v>
      </c>
      <c r="C25" s="13">
        <v>0.45</v>
      </c>
      <c r="D25" s="13">
        <v>0.55000000000000004</v>
      </c>
      <c r="E25" s="13">
        <v>0</v>
      </c>
      <c r="F25"/>
      <c r="G25"/>
      <c r="H25"/>
    </row>
    <row r="26" spans="2:8" x14ac:dyDescent="0.2">
      <c r="B26" s="15" t="s">
        <v>8409</v>
      </c>
      <c r="C26" s="13">
        <v>0.5</v>
      </c>
      <c r="D26" s="13">
        <v>0.5</v>
      </c>
      <c r="E26" s="13">
        <v>0</v>
      </c>
      <c r="F26"/>
      <c r="G26"/>
      <c r="H26"/>
    </row>
    <row r="27" spans="2:8" x14ac:dyDescent="0.2">
      <c r="B27" s="15" t="s">
        <v>8408</v>
      </c>
      <c r="C27" s="13">
        <v>0.54166666666666663</v>
      </c>
      <c r="D27" s="13">
        <v>0.45833333333333331</v>
      </c>
      <c r="E27" s="13">
        <v>0</v>
      </c>
      <c r="F27"/>
      <c r="G27"/>
      <c r="H27"/>
    </row>
    <row r="28" spans="2:8" x14ac:dyDescent="0.2">
      <c r="B28" s="15" t="s">
        <v>8406</v>
      </c>
      <c r="C28" s="13">
        <v>0.72659176029962547</v>
      </c>
      <c r="D28" s="13">
        <v>0.27340823970037453</v>
      </c>
      <c r="E28" s="13">
        <v>0</v>
      </c>
      <c r="F28"/>
      <c r="G28"/>
      <c r="H28"/>
    </row>
    <row r="29" spans="2:8" x14ac:dyDescent="0.2">
      <c r="B29" s="15" t="s">
        <v>8361</v>
      </c>
      <c r="C29" s="13">
        <v>5.4576794071440968</v>
      </c>
      <c r="D29" s="13">
        <v>6.5423205928559032</v>
      </c>
      <c r="E29" s="13">
        <v>0</v>
      </c>
      <c r="F29"/>
      <c r="G29"/>
      <c r="H29"/>
    </row>
    <row r="30" spans="2:8" x14ac:dyDescent="0.2">
      <c r="F30"/>
      <c r="G30"/>
      <c r="H30"/>
    </row>
    <row r="31" spans="2:8" x14ac:dyDescent="0.2">
      <c r="F31"/>
      <c r="G31"/>
      <c r="H31"/>
    </row>
    <row r="32" spans="2:8" x14ac:dyDescent="0.2">
      <c r="F32"/>
      <c r="G32"/>
      <c r="H32"/>
    </row>
    <row r="33" customFormat="1" x14ac:dyDescent="0.2"/>
    <row r="34" customFormat="1" x14ac:dyDescent="0.2"/>
    <row r="35" customFormat="1" x14ac:dyDescent="0.2"/>
    <row r="36" customFormat="1" x14ac:dyDescent="0.2"/>
    <row r="37" customFormat="1" x14ac:dyDescent="0.2"/>
    <row r="38" customFormat="1" x14ac:dyDescent="0.2"/>
    <row r="39" customFormat="1" x14ac:dyDescent="0.2"/>
    <row r="40" customFormat="1" x14ac:dyDescent="0.2"/>
    <row r="41" customFormat="1" x14ac:dyDescent="0.2"/>
    <row r="42" customFormat="1" x14ac:dyDescent="0.2"/>
    <row r="43" customFormat="1" x14ac:dyDescent="0.2"/>
    <row r="44" customFormat="1" x14ac:dyDescent="0.2"/>
    <row r="45" customFormat="1" x14ac:dyDescent="0.2"/>
    <row r="46" customFormat="1" x14ac:dyDescent="0.2"/>
    <row r="47" customFormat="1" x14ac:dyDescent="0.2"/>
    <row r="48" customFormat="1" x14ac:dyDescent="0.2"/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65" customFormat="1" x14ac:dyDescent="0.2"/>
    <row r="66" customFormat="1" x14ac:dyDescent="0.2"/>
    <row r="67" customFormat="1" x14ac:dyDescent="0.2"/>
    <row r="68" customFormat="1" x14ac:dyDescent="0.2"/>
    <row r="69" customFormat="1" x14ac:dyDescent="0.2"/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  <row r="86" customFormat="1" x14ac:dyDescent="0.2"/>
    <row r="87" customFormat="1" x14ac:dyDescent="0.2"/>
    <row r="88" customFormat="1" x14ac:dyDescent="0.2"/>
    <row r="89" customFormat="1" x14ac:dyDescent="0.2"/>
    <row r="90" customFormat="1" x14ac:dyDescent="0.2"/>
    <row r="91" customFormat="1" x14ac:dyDescent="0.2"/>
    <row r="92" customFormat="1" x14ac:dyDescent="0.2"/>
    <row r="93" customFormat="1" x14ac:dyDescent="0.2"/>
    <row r="94" customFormat="1" x14ac:dyDescent="0.2"/>
    <row r="95" customFormat="1" x14ac:dyDescent="0.2"/>
    <row r="96" customFormat="1" x14ac:dyDescent="0.2"/>
    <row r="97" customFormat="1" x14ac:dyDescent="0.2"/>
    <row r="98" customFormat="1" x14ac:dyDescent="0.2"/>
    <row r="99" customFormat="1" x14ac:dyDescent="0.2"/>
    <row r="100" customFormat="1" x14ac:dyDescent="0.2"/>
    <row r="101" customFormat="1" x14ac:dyDescent="0.2"/>
    <row r="102" customFormat="1" x14ac:dyDescent="0.2"/>
    <row r="103" customFormat="1" x14ac:dyDescent="0.2"/>
    <row r="104" customFormat="1" x14ac:dyDescent="0.2"/>
    <row r="105" customFormat="1" x14ac:dyDescent="0.2"/>
    <row r="106" customFormat="1" x14ac:dyDescent="0.2"/>
    <row r="107" customFormat="1" x14ac:dyDescent="0.2"/>
    <row r="108" customFormat="1" x14ac:dyDescent="0.2"/>
    <row r="109" customFormat="1" x14ac:dyDescent="0.2"/>
    <row r="110" customFormat="1" x14ac:dyDescent="0.2"/>
    <row r="111" customFormat="1" x14ac:dyDescent="0.2"/>
    <row r="112" customFormat="1" x14ac:dyDescent="0.2"/>
    <row r="113" customFormat="1" x14ac:dyDescent="0.2"/>
    <row r="114" customFormat="1" x14ac:dyDescent="0.2"/>
    <row r="115" customFormat="1" x14ac:dyDescent="0.2"/>
    <row r="116" customFormat="1" x14ac:dyDescent="0.2"/>
    <row r="117" customFormat="1" x14ac:dyDescent="0.2"/>
    <row r="118" customFormat="1" x14ac:dyDescent="0.2"/>
    <row r="119" customFormat="1" x14ac:dyDescent="0.2"/>
    <row r="120" customFormat="1" x14ac:dyDescent="0.2"/>
    <row r="121" customFormat="1" x14ac:dyDescent="0.2"/>
    <row r="122" customFormat="1" x14ac:dyDescent="0.2"/>
    <row r="123" customFormat="1" x14ac:dyDescent="0.2"/>
    <row r="124" customFormat="1" x14ac:dyDescent="0.2"/>
    <row r="125" customFormat="1" x14ac:dyDescent="0.2"/>
    <row r="126" customFormat="1" x14ac:dyDescent="0.2"/>
    <row r="127" customFormat="1" x14ac:dyDescent="0.2"/>
    <row r="128" customFormat="1" x14ac:dyDescent="0.2"/>
    <row r="129" customFormat="1" x14ac:dyDescent="0.2"/>
    <row r="130" customFormat="1" x14ac:dyDescent="0.2"/>
    <row r="131" customFormat="1" x14ac:dyDescent="0.2"/>
    <row r="132" customFormat="1" x14ac:dyDescent="0.2"/>
    <row r="133" customFormat="1" x14ac:dyDescent="0.2"/>
    <row r="134" customFormat="1" x14ac:dyDescent="0.2"/>
    <row r="135" customFormat="1" x14ac:dyDescent="0.2"/>
    <row r="136" customFormat="1" x14ac:dyDescent="0.2"/>
    <row r="137" customFormat="1" x14ac:dyDescent="0.2"/>
    <row r="138" customFormat="1" x14ac:dyDescent="0.2"/>
    <row r="139" customFormat="1" x14ac:dyDescent="0.2"/>
    <row r="140" customFormat="1" x14ac:dyDescent="0.2"/>
    <row r="141" customFormat="1" x14ac:dyDescent="0.2"/>
    <row r="142" customFormat="1" x14ac:dyDescent="0.2"/>
    <row r="143" customFormat="1" x14ac:dyDescent="0.2"/>
    <row r="144" customFormat="1" x14ac:dyDescent="0.2"/>
    <row r="145" customFormat="1" x14ac:dyDescent="0.2"/>
    <row r="146" customFormat="1" x14ac:dyDescent="0.2"/>
    <row r="147" customFormat="1" x14ac:dyDescent="0.2"/>
    <row r="148" customFormat="1" x14ac:dyDescent="0.2"/>
    <row r="149" customFormat="1" x14ac:dyDescent="0.2"/>
    <row r="150" customFormat="1" x14ac:dyDescent="0.2"/>
    <row r="151" customFormat="1" x14ac:dyDescent="0.2"/>
    <row r="152" customFormat="1" x14ac:dyDescent="0.2"/>
    <row r="153" customFormat="1" x14ac:dyDescent="0.2"/>
    <row r="154" customFormat="1" x14ac:dyDescent="0.2"/>
    <row r="155" customFormat="1" x14ac:dyDescent="0.2"/>
    <row r="156" customFormat="1" x14ac:dyDescent="0.2"/>
    <row r="157" customFormat="1" x14ac:dyDescent="0.2"/>
    <row r="158" customFormat="1" x14ac:dyDescent="0.2"/>
    <row r="159" customFormat="1" x14ac:dyDescent="0.2"/>
    <row r="160" customFormat="1" x14ac:dyDescent="0.2"/>
    <row r="161" customFormat="1" x14ac:dyDescent="0.2"/>
    <row r="162" customFormat="1" x14ac:dyDescent="0.2"/>
    <row r="163" customFormat="1" x14ac:dyDescent="0.2"/>
    <row r="164" customFormat="1" x14ac:dyDescent="0.2"/>
    <row r="165" customFormat="1" x14ac:dyDescent="0.2"/>
    <row r="166" customFormat="1" x14ac:dyDescent="0.2"/>
    <row r="167" customFormat="1" x14ac:dyDescent="0.2"/>
    <row r="168" customFormat="1" x14ac:dyDescent="0.2"/>
    <row r="169" customFormat="1" x14ac:dyDescent="0.2"/>
    <row r="170" customFormat="1" x14ac:dyDescent="0.2"/>
    <row r="171" customFormat="1" x14ac:dyDescent="0.2"/>
    <row r="172" customFormat="1" x14ac:dyDescent="0.2"/>
    <row r="173" customFormat="1" x14ac:dyDescent="0.2"/>
    <row r="174" customFormat="1" x14ac:dyDescent="0.2"/>
    <row r="175" customFormat="1" x14ac:dyDescent="0.2"/>
    <row r="176" customFormat="1" x14ac:dyDescent="0.2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DAB8-E589-F845-BDBB-CBEBB2DA80E4}">
  <sheetPr codeName="Sheet4"/>
  <dimension ref="A1:F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8357</v>
      </c>
      <c r="B1" t="s">
        <v>8314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9" t="s">
        <v>8367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9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9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9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9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9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9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9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9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9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9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9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9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85CC8-ACE4-4844-9ECF-12E515A29897}">
  <sheetPr codeName="Sheet5"/>
  <dimension ref="A1:F8"/>
  <sheetViews>
    <sheetView topLeftCell="A2" zoomScale="82" workbookViewId="0">
      <selection activeCell="B12" sqref="B12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5.6640625" bestFit="1" customWidth="1"/>
    <col min="4" max="4" width="4" bestFit="1" customWidth="1"/>
    <col min="5" max="5" width="9.5" bestFit="1" customWidth="1"/>
    <col min="6" max="6" width="10.1640625" bestFit="1" customWidth="1"/>
    <col min="7" max="7" width="20.5" bestFit="1" customWidth="1"/>
    <col min="8" max="8" width="24.5" bestFit="1" customWidth="1"/>
    <col min="9" max="9" width="27.1640625" bestFit="1" customWidth="1"/>
    <col min="10" max="10" width="17.6640625" bestFit="1" customWidth="1"/>
    <col min="11" max="11" width="20.33203125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5.5" bestFit="1" customWidth="1"/>
    <col min="16" max="16" width="18.33203125" bestFit="1" customWidth="1"/>
    <col min="17" max="17" width="15.83203125" bestFit="1" customWidth="1"/>
    <col min="18" max="18" width="18.5" bestFit="1" customWidth="1"/>
    <col min="19" max="19" width="15.83203125" bestFit="1" customWidth="1"/>
    <col min="20" max="20" width="8.83203125" bestFit="1" customWidth="1"/>
    <col min="21" max="21" width="18.5" bestFit="1" customWidth="1"/>
    <col min="22" max="22" width="19.33203125" bestFit="1" customWidth="1"/>
    <col min="23" max="23" width="22" bestFit="1" customWidth="1"/>
    <col min="24" max="24" width="20.5" bestFit="1" customWidth="1"/>
    <col min="25" max="25" width="23.1640625" bestFit="1" customWidth="1"/>
    <col min="26" max="26" width="18.1640625" bestFit="1" customWidth="1"/>
    <col min="27" max="27" width="20.6640625" bestFit="1" customWidth="1"/>
    <col min="28" max="28" width="16.1640625" bestFit="1" customWidth="1"/>
    <col min="29" max="29" width="18.83203125" bestFit="1" customWidth="1"/>
    <col min="30" max="30" width="19.33203125" bestFit="1" customWidth="1"/>
    <col min="31" max="31" width="22" bestFit="1" customWidth="1"/>
    <col min="32" max="32" width="21.1640625" bestFit="1" customWidth="1"/>
    <col min="33" max="33" width="23.83203125" bestFit="1" customWidth="1"/>
    <col min="34" max="34" width="11.6640625" bestFit="1" customWidth="1"/>
    <col min="35" max="35" width="4" bestFit="1" customWidth="1"/>
    <col min="36" max="36" width="14.1640625" bestFit="1" customWidth="1"/>
    <col min="37" max="37" width="15.83203125" bestFit="1" customWidth="1"/>
    <col min="38" max="38" width="8.83203125" bestFit="1" customWidth="1"/>
    <col min="39" max="39" width="18.5" bestFit="1" customWidth="1"/>
    <col min="40" max="40" width="10.83203125" bestFit="1" customWidth="1"/>
    <col min="41" max="41" width="13.33203125" bestFit="1" customWidth="1"/>
    <col min="42" max="42" width="12.6640625" bestFit="1" customWidth="1"/>
    <col min="43" max="43" width="15.1640625" bestFit="1" customWidth="1"/>
    <col min="44" max="44" width="11.1640625" bestFit="1" customWidth="1"/>
    <col min="45" max="45" width="13.6640625" bestFit="1" customWidth="1"/>
    <col min="46" max="46" width="11.5" bestFit="1" customWidth="1"/>
    <col min="47" max="47" width="14" bestFit="1" customWidth="1"/>
    <col min="48" max="48" width="17.5" bestFit="1" customWidth="1"/>
    <col min="49" max="49" width="20.1640625" bestFit="1" customWidth="1"/>
    <col min="50" max="50" width="18.83203125" bestFit="1" customWidth="1"/>
    <col min="51" max="51" width="21.5" bestFit="1" customWidth="1"/>
    <col min="52" max="52" width="19.1640625" bestFit="1" customWidth="1"/>
    <col min="53" max="53" width="21.83203125" bestFit="1" customWidth="1"/>
    <col min="54" max="54" width="22.83203125" bestFit="1" customWidth="1"/>
    <col min="55" max="55" width="8.83203125" bestFit="1" customWidth="1"/>
    <col min="56" max="56" width="25.5" bestFit="1" customWidth="1"/>
    <col min="57" max="57" width="18.5" bestFit="1" customWidth="1"/>
    <col min="58" max="58" width="21" bestFit="1" customWidth="1"/>
    <col min="59" max="59" width="18.83203125" bestFit="1" customWidth="1"/>
    <col min="60" max="60" width="21.5" bestFit="1" customWidth="1"/>
    <col min="61" max="61" width="24.5" bestFit="1" customWidth="1"/>
    <col min="62" max="62" width="27.1640625" bestFit="1" customWidth="1"/>
    <col min="63" max="63" width="16.6640625" bestFit="1" customWidth="1"/>
    <col min="64" max="64" width="19.33203125" bestFit="1" customWidth="1"/>
    <col min="65" max="65" width="19.83203125" bestFit="1" customWidth="1"/>
    <col min="66" max="66" width="22.5" bestFit="1" customWidth="1"/>
    <col min="67" max="67" width="24.6640625" bestFit="1" customWidth="1"/>
    <col min="68" max="68" width="27.33203125" bestFit="1" customWidth="1"/>
    <col min="69" max="69" width="20.83203125" bestFit="1" customWidth="1"/>
    <col min="70" max="70" width="5.5" bestFit="1" customWidth="1"/>
    <col min="71" max="71" width="23.5" bestFit="1" customWidth="1"/>
    <col min="72" max="72" width="18.33203125" bestFit="1" customWidth="1"/>
    <col min="73" max="73" width="20.83203125" bestFit="1" customWidth="1"/>
    <col min="74" max="74" width="19.83203125" bestFit="1" customWidth="1"/>
    <col min="75" max="75" width="22.5" bestFit="1" customWidth="1"/>
    <col min="76" max="76" width="22.33203125" bestFit="1" customWidth="1"/>
    <col min="77" max="77" width="8.83203125" bestFit="1" customWidth="1"/>
    <col min="78" max="78" width="25" bestFit="1" customWidth="1"/>
    <col min="79" max="79" width="26.33203125" bestFit="1" customWidth="1"/>
    <col min="80" max="80" width="5.5" bestFit="1" customWidth="1"/>
    <col min="81" max="81" width="8.83203125" bestFit="1" customWidth="1"/>
    <col min="82" max="82" width="29" bestFit="1" customWidth="1"/>
    <col min="83" max="83" width="20.33203125" bestFit="1" customWidth="1"/>
    <col min="84" max="84" width="5.5" bestFit="1" customWidth="1"/>
    <col min="85" max="85" width="8.83203125" bestFit="1" customWidth="1"/>
    <col min="86" max="86" width="23" bestFit="1" customWidth="1"/>
    <col min="87" max="87" width="15.6640625" bestFit="1" customWidth="1"/>
    <col min="88" max="88" width="5.5" bestFit="1" customWidth="1"/>
    <col min="89" max="89" width="18.33203125" bestFit="1" customWidth="1"/>
    <col min="90" max="90" width="15.33203125" bestFit="1" customWidth="1"/>
    <col min="91" max="91" width="5.5" bestFit="1" customWidth="1"/>
    <col min="92" max="92" width="8.83203125" bestFit="1" customWidth="1"/>
    <col min="93" max="93" width="18" bestFit="1" customWidth="1"/>
    <col min="94" max="94" width="13.33203125" bestFit="1" customWidth="1"/>
    <col min="95" max="95" width="4" bestFit="1" customWidth="1"/>
    <col min="96" max="96" width="8.83203125" bestFit="1" customWidth="1"/>
    <col min="97" max="97" width="15.83203125" bestFit="1" customWidth="1"/>
    <col min="98" max="98" width="14.5" bestFit="1" customWidth="1"/>
    <col min="99" max="99" width="5.5" bestFit="1" customWidth="1"/>
    <col min="100" max="100" width="4" bestFit="1" customWidth="1"/>
    <col min="101" max="101" width="8.83203125" bestFit="1" customWidth="1"/>
    <col min="102" max="102" width="17.1640625" bestFit="1" customWidth="1"/>
    <col min="103" max="103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5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5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5" t="s">
        <v>8361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BF50D-0645-FC47-A9AC-621F3C275B36}">
  <sheetPr codeName="Sheet6"/>
  <dimension ref="A1:E7"/>
  <sheetViews>
    <sheetView workbookViewId="0">
      <selection activeCell="E27" sqref="E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8357</v>
      </c>
      <c r="B2" t="s">
        <v>8364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5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4DAC-B314-8A4E-9EA1-6BC0DB11F298}">
  <sheetPr codeName="Sheet7"/>
  <dimension ref="A1:F6"/>
  <sheetViews>
    <sheetView workbookViewId="0">
      <selection activeCell="F2" sqref="F2:F6"/>
    </sheetView>
  </sheetViews>
  <sheetFormatPr baseColWidth="10" defaultRowHeight="15" x14ac:dyDescent="0.2"/>
  <cols>
    <col min="1" max="4" width="30" customWidth="1"/>
  </cols>
  <sheetData>
    <row r="1" spans="1:6" s="20" customFormat="1" x14ac:dyDescent="0.2">
      <c r="A1" s="20" t="s">
        <v>8379</v>
      </c>
      <c r="B1" s="20" t="s">
        <v>4110</v>
      </c>
      <c r="C1" s="20" t="s">
        <v>8380</v>
      </c>
      <c r="D1" s="20" t="s">
        <v>8381</v>
      </c>
      <c r="E1" s="20" t="s">
        <v>8306</v>
      </c>
      <c r="F1" s="20" t="s">
        <v>8388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DE116-5B26-AF4F-980E-2FCBC2A6902C}">
  <sheetPr codeName="Sheet11"/>
  <dimension ref="A1:C14"/>
  <sheetViews>
    <sheetView workbookViewId="0">
      <selection activeCell="D7" sqref="D7"/>
    </sheetView>
  </sheetViews>
  <sheetFormatPr baseColWidth="10" defaultRowHeight="15" x14ac:dyDescent="0.2"/>
  <cols>
    <col min="1" max="1" width="22.6640625" style="21" customWidth="1"/>
    <col min="2" max="2" width="14" style="22" bestFit="1" customWidth="1"/>
    <col min="3" max="3" width="15.33203125" style="22" bestFit="1" customWidth="1"/>
    <col min="4" max="16384" width="10.83203125" style="21"/>
  </cols>
  <sheetData>
    <row r="1" spans="1:3" x14ac:dyDescent="0.2">
      <c r="B1" s="22" t="s">
        <v>8382</v>
      </c>
      <c r="C1" s="22" t="s">
        <v>8383</v>
      </c>
    </row>
    <row r="2" spans="1:3" x14ac:dyDescent="0.2">
      <c r="A2" s="21" t="s">
        <v>8384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21" t="s">
        <v>8385</v>
      </c>
      <c r="B3" s="22" t="e">
        <f>MEDIAN(#REF!)</f>
        <v>#REF!</v>
      </c>
      <c r="C3" s="22" t="e">
        <f>MEDIAN(#REF!)</f>
        <v>#REF!</v>
      </c>
    </row>
    <row r="4" spans="1:3" x14ac:dyDescent="0.2">
      <c r="A4" s="21" t="s">
        <v>8389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21" t="s">
        <v>8390</v>
      </c>
      <c r="B5" s="23" t="e">
        <f>_xlfn.QUARTILE.EXC(#REF!, 3)</f>
        <v>#REF!</v>
      </c>
      <c r="C5" s="22" t="e">
        <f>_xlfn.QUARTILE.EXC(#REF!, 3)</f>
        <v>#REF!</v>
      </c>
    </row>
    <row r="6" spans="1:3" x14ac:dyDescent="0.2">
      <c r="A6" s="21" t="s">
        <v>8391</v>
      </c>
      <c r="B6" s="23" t="e">
        <f>_xlfn.QUARTILE.EXC(#REF!, 1)</f>
        <v>#REF!</v>
      </c>
      <c r="C6" s="22" t="e">
        <f>_xlfn.QUARTILE.EXC(#REF!, 1)</f>
        <v>#REF!</v>
      </c>
    </row>
    <row r="7" spans="1:3" x14ac:dyDescent="0.2">
      <c r="A7" s="21" t="s">
        <v>8392</v>
      </c>
      <c r="B7" s="22" t="e">
        <f>B5-B6</f>
        <v>#REF!</v>
      </c>
      <c r="C7" s="22" t="e">
        <f>C5-C6</f>
        <v>#REF!</v>
      </c>
    </row>
    <row r="9" spans="1:3" x14ac:dyDescent="0.2">
      <c r="A9" s="21" t="s">
        <v>8386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21" t="s">
        <v>8387</v>
      </c>
      <c r="B10" s="22" t="e">
        <f>MEDIAN(#REF!)</f>
        <v>#REF!</v>
      </c>
      <c r="C10" s="22" t="e">
        <f>MEDIAN(#REF!)</f>
        <v>#REF!</v>
      </c>
    </row>
    <row r="11" spans="1:3" x14ac:dyDescent="0.2">
      <c r="A11" s="21" t="s">
        <v>8393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s="21" t="s">
        <v>8394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s="21" t="s">
        <v>8395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s="21" t="s">
        <v>8396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2022-06-02T01:03:07Z</dcterms:modified>
</cp:coreProperties>
</file>