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aster-ea\assets\excel\"/>
    </mc:Choice>
  </mc:AlternateContent>
  <xr:revisionPtr revIDLastSave="0" documentId="13_ncr:1_{172C2D76-EA39-4BB3-B84D-7841FF37883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Authorization'!$B$2:$AN$122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6" i="1" l="1"/>
  <c r="AL59" i="1"/>
  <c r="AL63" i="1" s="1"/>
  <c r="AL46" i="1"/>
  <c r="AL50" i="1" s="1"/>
  <c r="AL32" i="1"/>
  <c r="AL85" i="1" l="1"/>
  <c r="AL89" i="1" s="1"/>
  <c r="AL71" i="1"/>
  <c r="AL75" i="1" s="1"/>
  <c r="AL96" i="1" l="1"/>
  <c r="AL103" i="1"/>
  <c r="AL104" i="1" l="1"/>
  <c r="AL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<sst xmlns="http://schemas.openxmlformats.org/spreadsheetml/2006/main" count="187" uniqueCount="117">
  <si>
    <t>DOMESTIC AND INTERNATIONAL EXPENSE AUTHORIZATION</t>
  </si>
  <si>
    <t>EA No. EA21153</t>
  </si>
  <si>
    <t xml:space="preserve">Request Date:  </t>
  </si>
  <si>
    <t>C</t>
  </si>
  <si>
    <t>A</t>
  </si>
  <si>
    <t>Originating City</t>
  </si>
  <si>
    <t>Departure Date</t>
  </si>
  <si>
    <t>Return Date</t>
  </si>
  <si>
    <t>Initiating BU:</t>
  </si>
  <si>
    <t>EpiC</t>
  </si>
  <si>
    <t>D</t>
  </si>
  <si>
    <t>Person Preparing EA/Contact:</t>
  </si>
  <si>
    <t>E</t>
  </si>
  <si>
    <t>Max budget amount for airfare</t>
  </si>
  <si>
    <t>$</t>
  </si>
  <si>
    <t>F</t>
  </si>
  <si>
    <t>B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</si>
  <si>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</si>
  <si>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</si>
  <si>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</si>
  <si>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</si>
  <si>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</si>
  <si>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Please specify _____________________________</t>
  </si>
  <si>
    <t>1st Destination</t>
  </si>
  <si>
    <t>G</t>
  </si>
  <si>
    <t>City/Country: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</si>
  <si>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</si>
  <si>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</si>
  <si>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</si>
  <si>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</si>
  <si>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</si>
  <si>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</si>
  <si>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</si>
  <si>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</si>
  <si>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</si>
  <si>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</si>
  <si>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</si>
  <si>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</si>
  <si>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</si>
  <si>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</si>
  <si>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</si>
  <si>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</si>
  <si>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</si>
  <si>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</si>
  <si>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</si>
  <si>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</si>
  <si>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</si>
  <si>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</si>
  <si>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</si>
  <si>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</si>
  <si>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</si>
  <si>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</si>
  <si>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</si>
  <si>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</si>
  <si>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</si>
  <si>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</si>
  <si>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</si>
  <si>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</si>
  <si>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</si>
  <si>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</si>
  <si>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</si>
  <si>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</si>
  <si>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</si>
  <si>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</si>
  <si>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</si>
  <si>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</si>
  <si>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</si>
  <si>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</si>
  <si>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</si>
  <si>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</si>
  <si>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</si>
  <si>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</si>
  <si>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</si>
  <si>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</si>
  <si>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</si>
  <si>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</si>
  <si>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</si>
  <si>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</si>
  <si>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</si>
  <si>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</si>
  <si>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</si>
  <si>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</si>
  <si>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</si>
  <si>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</si>
  <si>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</si>
  <si>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</si>
  <si>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</si>
  <si>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</si>
  <si>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</si>
  <si>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</si>
  <si>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</si>
  <si>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</si>
  <si>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</si>
  <si>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</si>
  <si>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</si>
  <si>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</si>
  <si>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</si>
  <si>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</si>
  <si>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</si>
  <si>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</si>
  <si>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</si>
  <si>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</si>
  <si>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</si>
  <si>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</si>
  <si>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</si>
  <si>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</si>
  <si>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</si>
  <si>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</si>
  <si>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</si>
  <si>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</si>
  <si>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</si>
  <si>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</si>
  <si>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</si>
  <si>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</si>
  <si>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</si>
  <si>
    <t>5th Destination</t>
  </si>
  <si>
    <t>4th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</si>
</sst>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23" fillId="2" borderId="5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Border="1" applyAlignment="1">
      <alignment vertical="top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7" fillId="2" borderId="15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 textRotation="255"/>
    </xf>
    <xf numFmtId="0" fontId="7" fillId="2" borderId="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4" fillId="2" borderId="19" xfId="0" applyFont="1" applyFill="1" applyBorder="1" applyAlignment="1" applyProtection="1">
      <alignment vertical="top"/>
      <protection locked="0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wrapText="1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167" fontId="4" fillId="2" borderId="10" xfId="0" applyNumberFormat="1" applyFont="1" applyFill="1" applyBorder="1" applyAlignment="1" applyProtection="1">
      <alignment vertical="center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2" borderId="0" xfId="0" applyFont="1" applyFill="1" applyAlignment="1">
      <alignment horizontal="center" vertical="center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8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top" indent="3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4" fillId="2" borderId="1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4" fillId="2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vertical="center"/>
      <protection locked="0"/>
    </xf>
    <xf numFmtId="0" fontId="4" fillId="2" borderId="10" xfId="0" applyFont="1" applyFill="1" applyBorder="1" applyAlignment="1" applyProtection="1">
      <alignment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5" fontId="4" fillId="2" borderId="10" xfId="1" applyNumberFormat="1" applyFont="1" applyFill="1" applyBorder="1" applyAlignment="1" applyProtection="1">
      <alignment horizontal="center" vertical="center"/>
      <protection locked="0"/>
    </xf>
    <xf numFmtId="165" fontId="4" fillId="2" borderId="13" xfId="1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0" fontId="23" fillId="2" borderId="5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left" vertical="center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167" fontId="4" fillId="2" borderId="10" xfId="0" applyNumberFormat="1" applyFont="1" applyFill="1" applyBorder="1" applyAlignment="1" applyProtection="1">
      <alignment horizontal="right" vertical="center"/>
      <protection locked="0"/>
    </xf>
    <xf numFmtId="167" fontId="0" fillId="0" borderId="10" xfId="0" applyNumberFormat="1" applyBorder="1" applyAlignment="1" applyProtection="1">
      <alignment horizontal="right" vertical="center"/>
      <protection locked="0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2" fillId="2" borderId="0" xfId="0" applyFont="1" applyFill="1" applyAlignment="1">
      <alignment horizontal="left" vertical="center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</cellXfs>
  <cellStyles count="4">
    <cellStyle name="Hipertaut" xfId="2" builtinId="8"/>
    <cellStyle name="Mata Uang" xfId="1" builtinId="4"/>
    <cellStyle name="Normal" xfId="0" builtinId="0"/>
    <cellStyle name="Persen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30"/>
  <sheetViews>
    <sheetView showRowColHeaders="0" tabSelected="1" zoomScale="90" zoomScaleNormal="90" zoomScalePageLayoutView="64" workbookViewId="0">
      <selection activeCell="AK2" sqref="AK2:AN4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206" t="s">
        <v>0</v>
      </c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198" t="s">
        <v>1</v>
      </c>
      <c r="AL2" s="199"/>
      <c r="AM2" s="199"/>
      <c r="AN2" s="200"/>
      <c r="AO2" s="4"/>
      <c r="AP2" s="4"/>
      <c r="AQ2" s="4"/>
      <c r="AR2" s="4"/>
    </row>
    <row r="3" spans="1:55" ht="18" customHeight="1" x14ac:dyDescent="0.25">
      <c r="A3" s="93"/>
      <c r="B3" s="5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1"/>
      <c r="AL3" s="201"/>
      <c r="AM3" s="201"/>
      <c r="AN3" s="202"/>
      <c r="AO3" s="4"/>
      <c r="AP3" s="4"/>
      <c r="AQ3" s="4"/>
      <c r="AR3" s="4"/>
      <c r="AW3" s="6"/>
    </row>
    <row r="4" spans="1:55" ht="18" customHeight="1" x14ac:dyDescent="0.25">
      <c r="A4" s="93"/>
      <c r="B4" s="5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8"/>
      <c r="Z4" s="208"/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3"/>
      <c r="AL4" s="203"/>
      <c r="AM4" s="203"/>
      <c r="AN4" s="204"/>
      <c r="AO4" s="4"/>
      <c r="AP4" s="4"/>
      <c r="AQ4" s="94"/>
      <c r="AR4" s="94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</row>
    <row r="5" spans="1:55" ht="5.5" customHeight="1" x14ac:dyDescent="0.25">
      <c r="A5" s="93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4"/>
      <c r="AR5" s="94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</row>
    <row r="6" spans="1:55" ht="13.75" customHeight="1" thickBot="1" x14ac:dyDescent="0.35">
      <c r="A6" s="93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2</v>
      </c>
      <c r="Y6" s="13"/>
      <c r="Z6" s="13"/>
      <c r="AA6" s="84"/>
      <c r="AB6" s="84"/>
      <c r="AC6" s="84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14"/>
      <c r="AO6" s="4"/>
      <c r="AP6" s="15"/>
      <c r="AQ6" s="262" t="s">
        <v>3</v>
      </c>
      <c r="AR6" s="263"/>
      <c r="AS6" s="263"/>
      <c r="AT6" s="93"/>
      <c r="AU6" s="93"/>
      <c r="AV6" s="93"/>
      <c r="AW6" s="93"/>
      <c r="AX6" s="93"/>
      <c r="AY6" s="93"/>
      <c r="AZ6" s="93"/>
      <c r="BA6" s="93"/>
      <c r="BB6" s="93"/>
      <c r="BC6" s="93"/>
    </row>
    <row r="7" spans="1:55" ht="7.5" customHeight="1" x14ac:dyDescent="0.25">
      <c r="A7" s="177" t="s">
        <v>4</v>
      </c>
      <c r="B7" s="5"/>
      <c r="C7" s="265"/>
      <c r="D7" s="266"/>
      <c r="E7" s="266"/>
      <c r="F7" s="266"/>
      <c r="G7" s="266"/>
      <c r="H7" s="266"/>
      <c r="I7" s="266"/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7"/>
      <c r="V7" s="12"/>
      <c r="AN7" s="14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</row>
    <row r="8" spans="1:55" ht="7.5" customHeight="1" x14ac:dyDescent="0.25">
      <c r="A8" s="177"/>
      <c r="B8" s="5"/>
      <c r="C8" s="268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70"/>
      <c r="V8" s="12"/>
      <c r="X8" s="275" t="s">
        <v>5</v>
      </c>
      <c r="Y8" s="275"/>
      <c r="Z8" s="275"/>
      <c r="AA8" s="275"/>
      <c r="AB8" s="275"/>
      <c r="AC8" s="275"/>
      <c r="AD8" s="276"/>
      <c r="AE8" s="276"/>
      <c r="AF8" s="276"/>
      <c r="AG8" s="276"/>
      <c r="AH8" s="276"/>
      <c r="AI8" s="276"/>
      <c r="AJ8" s="276"/>
      <c r="AK8" s="276"/>
      <c r="AL8" s="276"/>
      <c r="AM8" s="276"/>
      <c r="AN8" s="14"/>
      <c r="AQ8" s="274" t="s">
        <v>3</v>
      </c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</row>
    <row r="9" spans="1:55" ht="6" customHeight="1" x14ac:dyDescent="0.25">
      <c r="A9" s="93"/>
      <c r="B9" s="5"/>
      <c r="C9" s="271"/>
      <c r="D9" s="272"/>
      <c r="E9" s="272"/>
      <c r="F9" s="272"/>
      <c r="G9" s="272"/>
      <c r="H9" s="272"/>
      <c r="I9" s="272"/>
      <c r="J9" s="272"/>
      <c r="K9" s="272"/>
      <c r="L9" s="272"/>
      <c r="M9" s="272"/>
      <c r="N9" s="272"/>
      <c r="O9" s="272"/>
      <c r="P9" s="272"/>
      <c r="Q9" s="272"/>
      <c r="R9" s="272"/>
      <c r="S9" s="272"/>
      <c r="T9" s="272"/>
      <c r="U9" s="273"/>
      <c r="V9" s="12"/>
      <c r="X9" s="275"/>
      <c r="Y9" s="275"/>
      <c r="Z9" s="275"/>
      <c r="AA9" s="275"/>
      <c r="AB9" s="275"/>
      <c r="AC9" s="275"/>
      <c r="AD9" s="277"/>
      <c r="AE9" s="277"/>
      <c r="AF9" s="277"/>
      <c r="AG9" s="277"/>
      <c r="AH9" s="277"/>
      <c r="AI9" s="277"/>
      <c r="AJ9" s="277"/>
      <c r="AK9" s="277"/>
      <c r="AL9" s="277"/>
      <c r="AM9" s="277"/>
      <c r="AN9" s="1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</row>
    <row r="10" spans="1:55" ht="7.5" customHeight="1" x14ac:dyDescent="0.25">
      <c r="A10" s="93"/>
      <c r="B10" s="5"/>
      <c r="C10" s="218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20"/>
      <c r="V10" s="16"/>
      <c r="X10" s="275" t="s">
        <v>6</v>
      </c>
      <c r="Y10" s="275"/>
      <c r="Z10" s="275"/>
      <c r="AA10" s="275"/>
      <c r="AB10" s="275"/>
      <c r="AC10" s="275"/>
      <c r="AD10" s="216"/>
      <c r="AE10" s="216"/>
      <c r="AF10" s="216"/>
      <c r="AG10" s="216"/>
      <c r="AH10" s="216"/>
      <c r="AI10" s="216"/>
      <c r="AJ10" s="216"/>
      <c r="AK10" s="280" t="s">
        <v>7</v>
      </c>
      <c r="AL10" s="281"/>
      <c r="AM10" s="283"/>
      <c r="AN10" s="1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</row>
    <row r="11" spans="1:55" ht="7.5" customHeight="1" x14ac:dyDescent="0.25">
      <c r="A11" s="93"/>
      <c r="B11" s="5"/>
      <c r="C11" s="221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3"/>
      <c r="V11" s="16"/>
      <c r="X11" s="275"/>
      <c r="Y11" s="275"/>
      <c r="Z11" s="275"/>
      <c r="AA11" s="275"/>
      <c r="AB11" s="275"/>
      <c r="AC11" s="275"/>
      <c r="AD11" s="217"/>
      <c r="AE11" s="217"/>
      <c r="AF11" s="217"/>
      <c r="AG11" s="217"/>
      <c r="AH11" s="217"/>
      <c r="AI11" s="217"/>
      <c r="AJ11" s="217"/>
      <c r="AK11" s="282"/>
      <c r="AL11" s="282"/>
      <c r="AM11" s="284"/>
      <c r="AN11" s="14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</row>
    <row r="12" spans="1:55" ht="7.5" customHeight="1" x14ac:dyDescent="0.25">
      <c r="A12" s="93"/>
      <c r="B12" s="5"/>
      <c r="C12" s="221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3"/>
      <c r="V12" s="16"/>
      <c r="AN12" s="14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</row>
    <row r="13" spans="1:55" ht="13.75" customHeight="1" x14ac:dyDescent="0.25">
      <c r="A13" s="93"/>
      <c r="B13" s="5"/>
      <c r="C13" s="221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3"/>
      <c r="V13" s="16"/>
      <c r="X13" s="161" t="s">
        <v>8</v>
      </c>
      <c r="Y13" s="161"/>
      <c r="Z13" s="161"/>
      <c r="AA13" s="161"/>
      <c r="AB13" s="161"/>
      <c r="AC13" s="161"/>
      <c r="AG13" s="264" t="s">
        <v>9</v>
      </c>
      <c r="AH13" s="264"/>
      <c r="AI13" s="187"/>
      <c r="AJ13" s="187"/>
      <c r="AK13" s="187"/>
      <c r="AL13" s="187"/>
      <c r="AM13" s="187"/>
      <c r="AN13" s="14"/>
      <c r="AQ13" s="93" t="s">
        <v>10</v>
      </c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</row>
    <row r="14" spans="1:55" ht="7.5" customHeight="1" x14ac:dyDescent="0.25">
      <c r="A14" s="93"/>
      <c r="B14" s="5"/>
      <c r="C14" s="221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3"/>
      <c r="V14" s="16"/>
      <c r="W14" s="21"/>
      <c r="AN14" s="22"/>
      <c r="AO14" s="23"/>
      <c r="AP14" s="2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</row>
    <row r="15" spans="1:55" ht="13.75" customHeight="1" thickBot="1" x14ac:dyDescent="0.3">
      <c r="A15" s="93"/>
      <c r="B15" s="5"/>
      <c r="C15" s="224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6"/>
      <c r="V15" s="16"/>
      <c r="W15" s="21"/>
      <c r="X15" s="212" t="s">
        <v>11</v>
      </c>
      <c r="Y15" s="212"/>
      <c r="Z15" s="212"/>
      <c r="AA15" s="212"/>
      <c r="AB15" s="212"/>
      <c r="AC15" s="212"/>
      <c r="AD15" s="212"/>
      <c r="AE15" s="212"/>
      <c r="AF15" s="212"/>
      <c r="AG15" s="212"/>
      <c r="AH15" s="212"/>
      <c r="AI15" s="212"/>
      <c r="AJ15" s="212"/>
      <c r="AK15" s="278"/>
      <c r="AL15" s="278"/>
      <c r="AM15" s="278"/>
      <c r="AN15" s="279"/>
      <c r="AO15" s="23"/>
      <c r="AP15" s="23"/>
      <c r="AQ15" s="93" t="s">
        <v>12</v>
      </c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</row>
    <row r="16" spans="1:55" ht="15" customHeight="1" thickBot="1" x14ac:dyDescent="0.3">
      <c r="A16" s="93"/>
      <c r="B16" s="5"/>
      <c r="C16" s="149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1"/>
      <c r="V16" s="16"/>
      <c r="W16" s="24"/>
      <c r="X16" s="147" t="s">
        <v>13</v>
      </c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5" t="s">
        <v>14</v>
      </c>
      <c r="AM16" s="145"/>
      <c r="AN16" s="146"/>
      <c r="AQ16" s="97" t="s">
        <v>15</v>
      </c>
    </row>
    <row r="17" spans="1:49" ht="5.5" customHeight="1" thickBot="1" x14ac:dyDescent="0.3">
      <c r="A17" s="93"/>
      <c r="B17" s="5"/>
      <c r="C17" s="4"/>
      <c r="D17" s="4"/>
      <c r="E17" s="4"/>
      <c r="F17" s="4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6"/>
      <c r="W17" s="24"/>
      <c r="AN17" s="18"/>
    </row>
    <row r="18" spans="1:49" ht="5.5" customHeight="1" x14ac:dyDescent="0.25">
      <c r="A18" s="178" t="s">
        <v>16</v>
      </c>
      <c r="B18" s="5"/>
      <c r="C18" s="227"/>
      <c r="D18" s="142" t="s">
        <v>17</v>
      </c>
      <c r="E18" s="143"/>
      <c r="F18" s="143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6"/>
      <c r="W18" s="24"/>
      <c r="X18" s="214"/>
      <c r="Y18" s="163"/>
      <c r="Z18" s="181" t="s">
        <v>18</v>
      </c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N18" s="18"/>
    </row>
    <row r="19" spans="1:49" ht="10.5" customHeight="1" thickBot="1" x14ac:dyDescent="0.3">
      <c r="A19" s="178"/>
      <c r="B19" s="5"/>
      <c r="C19" s="228"/>
      <c r="D19" s="142"/>
      <c r="E19" s="143"/>
      <c r="F19" s="143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6"/>
      <c r="W19" s="24"/>
      <c r="X19" s="215"/>
      <c r="Y19" s="163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N19" s="18"/>
    </row>
    <row r="20" spans="1:49" ht="5.5" customHeight="1" thickBot="1" x14ac:dyDescent="0.3">
      <c r="A20" s="178"/>
      <c r="B20" s="5"/>
      <c r="C20" s="4"/>
      <c r="D20" s="4"/>
      <c r="E20" s="4"/>
      <c r="F20" s="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32"/>
      <c r="W20" s="24"/>
      <c r="X20" s="4"/>
      <c r="Y20" s="4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N20" s="18"/>
    </row>
    <row r="21" spans="1:49" ht="12.75" customHeight="1" thickBot="1" x14ac:dyDescent="0.3">
      <c r="A21" s="93"/>
      <c r="B21" s="5"/>
      <c r="C21" s="53"/>
      <c r="D21" s="142" t="s">
        <v>19</v>
      </c>
      <c r="E21" s="143"/>
      <c r="F21" s="143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32"/>
      <c r="W21" s="24"/>
      <c r="X21" s="143" t="s">
        <v>20</v>
      </c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8"/>
    </row>
    <row r="22" spans="1:49" ht="4.75" customHeight="1" thickBot="1" x14ac:dyDescent="0.3">
      <c r="A22" s="93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18"/>
      <c r="AW22" s="6"/>
    </row>
    <row r="23" spans="1:49" ht="12.75" customHeight="1" thickBot="1" x14ac:dyDescent="0.3">
      <c r="A23" s="93"/>
      <c r="B23" s="5"/>
      <c r="C23" s="53"/>
      <c r="D23" s="142" t="s">
        <v>21</v>
      </c>
      <c r="E23" s="143"/>
      <c r="F23" s="143"/>
      <c r="G23" s="4" t="s">
        <v>22</v>
      </c>
      <c r="H23" s="4"/>
      <c r="I23" s="4"/>
      <c r="J23" s="4"/>
      <c r="K23" s="136"/>
      <c r="L23" s="136"/>
      <c r="M23" s="137"/>
      <c r="N23" s="137"/>
      <c r="O23" s="137"/>
      <c r="P23" s="137"/>
      <c r="Q23" s="137"/>
      <c r="R23" s="137"/>
      <c r="S23" s="137"/>
      <c r="T23" s="137"/>
      <c r="U23" s="137"/>
      <c r="V23" s="81"/>
      <c r="W23" s="82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8"/>
      <c r="AW23" s="6"/>
    </row>
    <row r="24" spans="1:49" ht="5.5" customHeight="1" x14ac:dyDescent="0.25">
      <c r="A24" s="93"/>
      <c r="B24" s="27"/>
      <c r="C24" s="210"/>
      <c r="D24" s="210"/>
      <c r="E24" s="210"/>
      <c r="F24" s="210"/>
      <c r="G24" s="210"/>
      <c r="H24" s="210"/>
      <c r="I24" s="210"/>
      <c r="J24" s="210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3"/>
      <c r="B25" s="5"/>
      <c r="C25" s="85" t="s">
        <v>23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6" t="s">
        <v>24</v>
      </c>
      <c r="B26" s="5"/>
      <c r="C26" s="152" t="s">
        <v>25</v>
      </c>
      <c r="D26" s="152"/>
      <c r="E26" s="152"/>
      <c r="F26" s="152"/>
      <c r="G26" s="186"/>
      <c r="H26" s="187"/>
      <c r="I26" s="187"/>
      <c r="J26" s="187"/>
      <c r="K26" s="187"/>
      <c r="L26" s="187"/>
      <c r="M26" s="187"/>
      <c r="O26" s="35" t="s">
        <v>26</v>
      </c>
      <c r="P26" s="165"/>
      <c r="Q26" s="205"/>
      <c r="R26" s="205"/>
      <c r="S26" s="205"/>
      <c r="T26" s="36"/>
      <c r="U26" s="159" t="s">
        <v>27</v>
      </c>
      <c r="V26" s="173"/>
      <c r="W26" s="188"/>
      <c r="X26" s="188"/>
      <c r="Y26" s="188"/>
      <c r="Z26" s="188"/>
      <c r="AA26" s="188"/>
      <c r="AB26" s="188"/>
      <c r="AC26" s="188"/>
      <c r="AG26" s="37"/>
      <c r="AH26" s="34" t="s">
        <v>28</v>
      </c>
      <c r="AN26" s="18"/>
      <c r="AW26" s="6"/>
    </row>
    <row r="27" spans="1:49" ht="5.5" customHeight="1" x14ac:dyDescent="0.25">
      <c r="A27" s="179" t="s">
        <v>29</v>
      </c>
      <c r="B27" s="5"/>
      <c r="AG27" s="37"/>
      <c r="AN27" s="18"/>
      <c r="AW27" s="6"/>
    </row>
    <row r="28" spans="1:49" ht="13.75" customHeight="1" x14ac:dyDescent="0.25">
      <c r="A28" s="179"/>
      <c r="B28" s="5"/>
      <c r="C28" s="69" t="s">
        <v>30</v>
      </c>
      <c r="D28" s="69"/>
      <c r="E28" s="69"/>
      <c r="F28" s="109"/>
      <c r="G28" s="69"/>
      <c r="H28" s="110"/>
      <c r="I28" s="111"/>
      <c r="J28" s="111"/>
      <c r="K28" s="111"/>
      <c r="L28" s="111"/>
      <c r="M28" s="73" t="s">
        <v>31</v>
      </c>
      <c r="N28" s="112"/>
      <c r="O28" s="112"/>
      <c r="P28" s="112"/>
      <c r="Q28" s="112"/>
      <c r="R28" s="112"/>
      <c r="S28" s="112"/>
      <c r="T28" s="112"/>
      <c r="U28" s="74"/>
      <c r="V28" s="112"/>
      <c r="W28" s="111"/>
      <c r="X28" s="111"/>
      <c r="Y28" s="111"/>
      <c r="Z28" s="111"/>
      <c r="AA28" s="111"/>
      <c r="AB28" s="111"/>
      <c r="AC28" s="111"/>
      <c r="AD28" s="34"/>
      <c r="AG28" s="37"/>
      <c r="AJ28" s="1" t="s">
        <v>32</v>
      </c>
      <c r="AL28" s="174"/>
      <c r="AM28" s="174"/>
      <c r="AN28" s="175"/>
      <c r="AW28" s="6"/>
    </row>
    <row r="29" spans="1:49" ht="13.75" customHeight="1" x14ac:dyDescent="0.3">
      <c r="A29" s="95" t="s">
        <v>33</v>
      </c>
      <c r="B29" s="5"/>
      <c r="C29" s="164"/>
      <c r="D29" s="164"/>
      <c r="E29" s="164"/>
      <c r="F29" s="164"/>
      <c r="G29" s="164"/>
      <c r="H29" s="164"/>
      <c r="I29" s="164"/>
      <c r="J29" s="164"/>
      <c r="K29" s="164"/>
      <c r="L29" s="24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G29" s="37"/>
      <c r="AN29" s="18"/>
      <c r="AW29" s="38" t="s">
        <v>34</v>
      </c>
    </row>
    <row r="30" spans="1:49" ht="13.75" customHeight="1" x14ac:dyDescent="0.3">
      <c r="A30" s="96"/>
      <c r="B30" s="5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E30" s="36"/>
      <c r="AG30" s="37"/>
      <c r="AJ30" s="1" t="s">
        <v>35</v>
      </c>
      <c r="AL30" s="174"/>
      <c r="AM30" s="174"/>
      <c r="AN30" s="175"/>
      <c r="AW30" s="38" t="s">
        <v>36</v>
      </c>
    </row>
    <row r="31" spans="1:49" ht="13.75" customHeight="1" thickBot="1" x14ac:dyDescent="0.35">
      <c r="A31" s="96" t="s">
        <v>37</v>
      </c>
      <c r="B31" s="5"/>
      <c r="C31" s="182" t="s">
        <v>38</v>
      </c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39</v>
      </c>
    </row>
    <row r="32" spans="1:49" ht="13.75" customHeight="1" x14ac:dyDescent="0.3">
      <c r="A32" s="93"/>
      <c r="B32" s="5"/>
      <c r="C32" s="24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  <c r="Z32" s="232"/>
      <c r="AA32" s="232"/>
      <c r="AB32" s="232"/>
      <c r="AC32" s="233"/>
      <c r="AD32" s="71"/>
      <c r="AE32" s="20"/>
      <c r="AG32" s="37"/>
      <c r="AJ32" s="1" t="s">
        <v>40</v>
      </c>
      <c r="AL32" s="189">
        <f>AL28+AL30</f>
        <v>0</v>
      </c>
      <c r="AM32" s="189"/>
      <c r="AN32" s="190"/>
      <c r="AW32" s="38" t="s">
        <v>41</v>
      </c>
    </row>
    <row r="33" spans="1:49" ht="13.75" customHeight="1" x14ac:dyDescent="0.3">
      <c r="A33" s="93"/>
      <c r="B33" s="5"/>
      <c r="C33" s="234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6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3"/>
      <c r="B34" s="5"/>
      <c r="C34" s="234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6"/>
      <c r="AD34" s="39"/>
      <c r="AE34" s="26"/>
      <c r="AG34" s="37"/>
      <c r="AJ34" s="1" t="s">
        <v>42</v>
      </c>
      <c r="AL34" s="196"/>
      <c r="AM34" s="196"/>
      <c r="AN34" s="197"/>
      <c r="AW34" s="38"/>
    </row>
    <row r="35" spans="1:49" ht="13.75" customHeight="1" x14ac:dyDescent="0.3">
      <c r="A35" s="93"/>
      <c r="B35" s="5"/>
      <c r="C35" s="234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6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3"/>
      <c r="B36" s="5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  <c r="AB36" s="238"/>
      <c r="AC36" s="239"/>
      <c r="AD36" s="39"/>
      <c r="AE36" s="36"/>
      <c r="AG36" s="37"/>
      <c r="AJ36" s="34" t="s">
        <v>40</v>
      </c>
      <c r="AK36" s="34"/>
      <c r="AL36" s="189">
        <f>(AL30+AL28)*AL34</f>
        <v>0</v>
      </c>
      <c r="AM36" s="189"/>
      <c r="AN36" s="190"/>
      <c r="AW36" s="38" t="s">
        <v>43</v>
      </c>
    </row>
    <row r="37" spans="1:49" ht="4.75" customHeight="1" x14ac:dyDescent="0.3">
      <c r="A37" s="93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44</v>
      </c>
    </row>
    <row r="38" spans="1:49" s="115" customFormat="1" ht="4.75" customHeight="1" x14ac:dyDescent="0.3">
      <c r="A38" s="93"/>
      <c r="B38" s="5"/>
      <c r="C38" s="124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4"/>
      <c r="AF38" s="124"/>
      <c r="AG38" s="37"/>
      <c r="AH38" s="124"/>
      <c r="AI38" s="124"/>
      <c r="AJ38" s="124"/>
      <c r="AK38" s="124"/>
      <c r="AL38" s="124"/>
      <c r="AM38" s="124"/>
      <c r="AN38" s="18"/>
      <c r="AW38" s="38"/>
    </row>
    <row r="39" spans="1:49" ht="6.75" customHeight="1" x14ac:dyDescent="0.25">
      <c r="A39" s="93"/>
      <c r="B39" s="5"/>
      <c r="C39" s="256" t="s">
        <v>45</v>
      </c>
      <c r="D39" s="256"/>
      <c r="E39" s="256"/>
      <c r="F39" s="256"/>
      <c r="G39" s="25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2"/>
      <c r="W39" s="123"/>
      <c r="X39" s="123"/>
      <c r="Y39" s="123"/>
      <c r="Z39" s="123"/>
      <c r="AA39" s="123"/>
      <c r="AB39" s="123"/>
      <c r="AC39" s="123"/>
      <c r="AD39" s="123"/>
      <c r="AE39" s="115"/>
      <c r="AF39" s="115"/>
      <c r="AG39" s="33"/>
      <c r="AH39" s="115"/>
      <c r="AI39" s="115"/>
      <c r="AJ39" s="115"/>
      <c r="AK39" s="115"/>
      <c r="AL39" s="115"/>
      <c r="AM39" s="115"/>
      <c r="AN39" s="18"/>
      <c r="AW39" s="6"/>
    </row>
    <row r="40" spans="1:49" ht="13.75" customHeight="1" x14ac:dyDescent="0.3">
      <c r="A40" s="96" t="s">
        <v>24</v>
      </c>
      <c r="B40" s="5"/>
      <c r="C40" s="152" t="s">
        <v>25</v>
      </c>
      <c r="D40" s="152"/>
      <c r="E40" s="152"/>
      <c r="F40" s="152"/>
      <c r="G40" s="186"/>
      <c r="H40" s="187"/>
      <c r="I40" s="187"/>
      <c r="J40" s="187"/>
      <c r="K40" s="187"/>
      <c r="L40" s="187"/>
      <c r="M40" s="187"/>
      <c r="N40" s="115"/>
      <c r="O40" s="117" t="s">
        <v>26</v>
      </c>
      <c r="P40" s="165"/>
      <c r="Q40" s="166"/>
      <c r="R40" s="166"/>
      <c r="S40" s="166"/>
      <c r="T40" s="56"/>
      <c r="U40" s="159" t="s">
        <v>27</v>
      </c>
      <c r="V40" s="173"/>
      <c r="W40" s="188"/>
      <c r="X40" s="188"/>
      <c r="Y40" s="188"/>
      <c r="Z40" s="188"/>
      <c r="AA40" s="188"/>
      <c r="AB40" s="188"/>
      <c r="AC40" s="188"/>
      <c r="AD40" s="115"/>
      <c r="AE40" s="115"/>
      <c r="AF40" s="115"/>
      <c r="AG40" s="37"/>
      <c r="AH40" s="116" t="s">
        <v>28</v>
      </c>
      <c r="AI40" s="115"/>
      <c r="AJ40" s="115"/>
      <c r="AK40" s="115"/>
      <c r="AL40" s="115"/>
      <c r="AM40" s="115"/>
      <c r="AN40" s="18"/>
      <c r="AW40" s="6"/>
    </row>
    <row r="41" spans="1:49" ht="5.5" customHeight="1" x14ac:dyDescent="0.25">
      <c r="A41" s="179" t="s">
        <v>29</v>
      </c>
      <c r="B41" s="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37"/>
      <c r="AH41" s="115"/>
      <c r="AI41" s="115"/>
      <c r="AJ41" s="115"/>
      <c r="AK41" s="115"/>
      <c r="AL41" s="115"/>
      <c r="AM41" s="115"/>
      <c r="AN41" s="18"/>
      <c r="AW41" s="6"/>
    </row>
    <row r="42" spans="1:49" ht="13.75" customHeight="1" x14ac:dyDescent="0.25">
      <c r="A42" s="179"/>
      <c r="B42" s="5"/>
      <c r="C42" s="69" t="s">
        <v>30</v>
      </c>
      <c r="D42" s="69"/>
      <c r="E42" s="69"/>
      <c r="F42" s="109"/>
      <c r="G42" s="69"/>
      <c r="H42" s="114"/>
      <c r="I42" s="120"/>
      <c r="J42" s="120"/>
      <c r="K42" s="120"/>
      <c r="L42" s="120"/>
      <c r="M42" s="73" t="s">
        <v>31</v>
      </c>
      <c r="N42" s="112"/>
      <c r="O42" s="112"/>
      <c r="P42" s="112"/>
      <c r="Q42" s="112"/>
      <c r="R42" s="112"/>
      <c r="S42" s="112"/>
      <c r="T42" s="112"/>
      <c r="U42" s="74"/>
      <c r="V42" s="112"/>
      <c r="W42" s="120"/>
      <c r="X42" s="120"/>
      <c r="Y42" s="120"/>
      <c r="Z42" s="120"/>
      <c r="AA42" s="120"/>
      <c r="AB42" s="120"/>
      <c r="AC42" s="120"/>
      <c r="AD42" s="116"/>
      <c r="AE42" s="115"/>
      <c r="AF42" s="115"/>
      <c r="AG42" s="37"/>
      <c r="AH42" s="115"/>
      <c r="AI42" s="115"/>
      <c r="AJ42" s="115" t="s">
        <v>32</v>
      </c>
      <c r="AK42" s="115"/>
      <c r="AL42" s="174"/>
      <c r="AM42" s="174"/>
      <c r="AN42" s="175"/>
      <c r="AW42" s="6"/>
    </row>
    <row r="43" spans="1:49" ht="13.75" customHeight="1" x14ac:dyDescent="0.3">
      <c r="A43" s="95" t="s">
        <v>33</v>
      </c>
      <c r="B43" s="5"/>
      <c r="C43" s="164"/>
      <c r="D43" s="164"/>
      <c r="E43" s="164"/>
      <c r="F43" s="164"/>
      <c r="G43" s="164"/>
      <c r="H43" s="164"/>
      <c r="I43" s="164"/>
      <c r="J43" s="164"/>
      <c r="K43" s="164"/>
      <c r="L43" s="123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15"/>
      <c r="AE43" s="115"/>
      <c r="AF43" s="115"/>
      <c r="AG43" s="37"/>
      <c r="AH43" s="115"/>
      <c r="AI43" s="115"/>
      <c r="AJ43" s="115"/>
      <c r="AK43" s="115"/>
      <c r="AL43" s="115"/>
      <c r="AM43" s="115"/>
      <c r="AN43" s="18"/>
      <c r="AW43" s="38" t="s">
        <v>34</v>
      </c>
    </row>
    <row r="44" spans="1:49" ht="13.75" customHeight="1" x14ac:dyDescent="0.3">
      <c r="A44" s="96"/>
      <c r="B44" s="5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15"/>
      <c r="AE44" s="118"/>
      <c r="AF44" s="115"/>
      <c r="AG44" s="37"/>
      <c r="AH44" s="115"/>
      <c r="AI44" s="115"/>
      <c r="AJ44" s="115" t="s">
        <v>35</v>
      </c>
      <c r="AK44" s="115"/>
      <c r="AL44" s="174"/>
      <c r="AM44" s="174"/>
      <c r="AN44" s="175"/>
      <c r="AW44" s="38" t="s">
        <v>36</v>
      </c>
    </row>
    <row r="45" spans="1:49" ht="13.75" customHeight="1" thickBot="1" x14ac:dyDescent="0.35">
      <c r="A45" s="96" t="s">
        <v>37</v>
      </c>
      <c r="B45" s="5"/>
      <c r="C45" s="75" t="s">
        <v>46</v>
      </c>
      <c r="D45" s="76"/>
      <c r="E45" s="76"/>
      <c r="F45" s="76"/>
      <c r="G45" s="39"/>
      <c r="H45" s="39"/>
      <c r="I45" s="121"/>
      <c r="J45" s="121"/>
      <c r="K45" s="121"/>
      <c r="L45" s="121"/>
      <c r="M45" s="121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2"/>
      <c r="AD45" s="123"/>
      <c r="AE45" s="123"/>
      <c r="AF45" s="115"/>
      <c r="AG45" s="37"/>
      <c r="AH45" s="115"/>
      <c r="AI45" s="115"/>
      <c r="AJ45" s="115"/>
      <c r="AK45" s="115"/>
      <c r="AL45" s="115"/>
      <c r="AM45" s="115"/>
      <c r="AN45" s="18"/>
      <c r="AW45" s="38" t="s">
        <v>39</v>
      </c>
    </row>
    <row r="46" spans="1:49" ht="13.75" customHeight="1" x14ac:dyDescent="0.3">
      <c r="A46" s="93"/>
      <c r="B46" s="5"/>
      <c r="C46" s="24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  <c r="Z46" s="232"/>
      <c r="AA46" s="232"/>
      <c r="AB46" s="232"/>
      <c r="AC46" s="233"/>
      <c r="AD46" s="71"/>
      <c r="AE46" s="20"/>
      <c r="AF46" s="115"/>
      <c r="AG46" s="37"/>
      <c r="AH46" s="115"/>
      <c r="AI46" s="115"/>
      <c r="AJ46" s="115" t="s">
        <v>40</v>
      </c>
      <c r="AK46" s="115"/>
      <c r="AL46" s="189">
        <f>SUM(AL44+AL42)</f>
        <v>0</v>
      </c>
      <c r="AM46" s="189"/>
      <c r="AN46" s="190"/>
      <c r="AW46" s="38" t="s">
        <v>41</v>
      </c>
    </row>
    <row r="47" spans="1:49" ht="13.75" customHeight="1" x14ac:dyDescent="0.3">
      <c r="A47" s="93"/>
      <c r="B47" s="5"/>
      <c r="C47" s="234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6"/>
      <c r="AD47" s="39"/>
      <c r="AE47" s="26"/>
      <c r="AF47" s="115"/>
      <c r="AG47" s="37"/>
      <c r="AH47" s="115"/>
      <c r="AI47" s="115"/>
      <c r="AJ47" s="116"/>
      <c r="AK47" s="116"/>
      <c r="AL47" s="116"/>
      <c r="AM47" s="41"/>
      <c r="AN47" s="18"/>
      <c r="AW47" s="38"/>
    </row>
    <row r="48" spans="1:49" ht="13.75" customHeight="1" x14ac:dyDescent="0.3">
      <c r="A48" s="93"/>
      <c r="B48" s="5"/>
      <c r="C48" s="234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6"/>
      <c r="AD48" s="39"/>
      <c r="AE48" s="26"/>
      <c r="AF48" s="115"/>
      <c r="AG48" s="37"/>
      <c r="AH48" s="115"/>
      <c r="AI48" s="115"/>
      <c r="AJ48" s="115" t="s">
        <v>42</v>
      </c>
      <c r="AK48" s="115"/>
      <c r="AL48" s="196"/>
      <c r="AM48" s="196"/>
      <c r="AN48" s="197"/>
      <c r="AW48" s="38"/>
    </row>
    <row r="49" spans="1:49" ht="13.75" customHeight="1" x14ac:dyDescent="0.3">
      <c r="A49" s="93"/>
      <c r="B49" s="5"/>
      <c r="C49" s="234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  <c r="AB49" s="235"/>
      <c r="AC49" s="236"/>
      <c r="AD49" s="39"/>
      <c r="AE49" s="26"/>
      <c r="AF49" s="115"/>
      <c r="AG49" s="37"/>
      <c r="AH49" s="115"/>
      <c r="AI49" s="115"/>
      <c r="AJ49" s="116"/>
      <c r="AK49" s="116"/>
      <c r="AL49" s="116"/>
      <c r="AM49" s="41"/>
      <c r="AN49" s="18"/>
      <c r="AW49" s="38"/>
    </row>
    <row r="50" spans="1:49" ht="14.25" customHeight="1" thickBot="1" x14ac:dyDescent="0.35">
      <c r="A50" s="93"/>
      <c r="B50" s="5"/>
      <c r="C50" s="237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9"/>
      <c r="AD50" s="39"/>
      <c r="AE50" s="118"/>
      <c r="AF50" s="115"/>
      <c r="AG50" s="37"/>
      <c r="AH50" s="115"/>
      <c r="AI50" s="115"/>
      <c r="AJ50" s="116" t="s">
        <v>40</v>
      </c>
      <c r="AK50" s="116"/>
      <c r="AL50" s="189">
        <f>SUM(AL48*AL46)</f>
        <v>0</v>
      </c>
      <c r="AM50" s="189"/>
      <c r="AN50" s="190"/>
      <c r="AW50" s="38" t="s">
        <v>43</v>
      </c>
    </row>
    <row r="51" spans="1:49" ht="4.75" customHeight="1" x14ac:dyDescent="0.3">
      <c r="A51" s="93"/>
      <c r="B51" s="5"/>
      <c r="C51" s="115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0"/>
      <c r="AF51" s="30"/>
      <c r="AG51" s="43"/>
      <c r="AH51" s="30"/>
      <c r="AI51" s="30"/>
      <c r="AJ51" s="30"/>
      <c r="AK51" s="30"/>
      <c r="AL51" s="30"/>
      <c r="AM51" s="30"/>
      <c r="AN51" s="31"/>
      <c r="AW51" s="38" t="s">
        <v>44</v>
      </c>
    </row>
    <row r="52" spans="1:49" ht="6.75" customHeight="1" x14ac:dyDescent="0.25">
      <c r="A52" s="93"/>
      <c r="B52" s="7"/>
      <c r="C52" s="119" t="s">
        <v>47</v>
      </c>
      <c r="D52" s="83"/>
      <c r="E52" s="83"/>
      <c r="F52" s="8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77"/>
      <c r="W52" s="66"/>
      <c r="X52" s="66"/>
      <c r="Y52" s="66"/>
      <c r="Z52" s="66"/>
      <c r="AA52" s="66"/>
      <c r="AB52" s="66"/>
      <c r="AC52" s="66"/>
      <c r="AD52" s="66"/>
      <c r="AE52" s="115"/>
      <c r="AF52" s="115"/>
      <c r="AG52" s="33"/>
      <c r="AH52" s="115"/>
      <c r="AI52" s="115"/>
      <c r="AJ52" s="115"/>
      <c r="AK52" s="115"/>
      <c r="AL52" s="115"/>
      <c r="AM52" s="115"/>
      <c r="AN52" s="18"/>
      <c r="AW52" s="6"/>
    </row>
    <row r="53" spans="1:49" ht="13.75" customHeight="1" x14ac:dyDescent="0.3">
      <c r="A53" s="96" t="s">
        <v>24</v>
      </c>
      <c r="B53" s="5"/>
      <c r="C53" s="152" t="s">
        <v>25</v>
      </c>
      <c r="D53" s="152"/>
      <c r="E53" s="152"/>
      <c r="F53" s="152"/>
      <c r="G53" s="186"/>
      <c r="H53" s="187"/>
      <c r="I53" s="187"/>
      <c r="J53" s="187"/>
      <c r="K53" s="187"/>
      <c r="L53" s="187"/>
      <c r="M53" s="187"/>
      <c r="N53" s="115"/>
      <c r="O53" s="117" t="s">
        <v>26</v>
      </c>
      <c r="P53" s="165"/>
      <c r="Q53" s="166"/>
      <c r="R53" s="166"/>
      <c r="S53" s="166"/>
      <c r="T53" s="56"/>
      <c r="U53" s="159" t="s">
        <v>27</v>
      </c>
      <c r="V53" s="173"/>
      <c r="W53" s="188"/>
      <c r="X53" s="188"/>
      <c r="Y53" s="188"/>
      <c r="Z53" s="188"/>
      <c r="AA53" s="188"/>
      <c r="AB53" s="188"/>
      <c r="AC53" s="188"/>
      <c r="AD53" s="115"/>
      <c r="AE53" s="115"/>
      <c r="AF53" s="115"/>
      <c r="AG53" s="37"/>
      <c r="AH53" s="116" t="s">
        <v>28</v>
      </c>
      <c r="AI53" s="115"/>
      <c r="AJ53" s="115"/>
      <c r="AK53" s="115"/>
      <c r="AL53" s="115"/>
      <c r="AM53" s="115"/>
      <c r="AN53" s="18"/>
      <c r="AW53" s="6"/>
    </row>
    <row r="54" spans="1:49" ht="5.5" customHeight="1" x14ac:dyDescent="0.25">
      <c r="A54" s="179" t="s">
        <v>29</v>
      </c>
      <c r="B54" s="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37"/>
      <c r="AH54" s="115"/>
      <c r="AI54" s="115"/>
      <c r="AJ54" s="115"/>
      <c r="AK54" s="115"/>
      <c r="AL54" s="115"/>
      <c r="AM54" s="115"/>
      <c r="AN54" s="18"/>
      <c r="AW54" s="6"/>
    </row>
    <row r="55" spans="1:49" ht="13.75" customHeight="1" x14ac:dyDescent="0.25">
      <c r="A55" s="179"/>
      <c r="B55" s="5"/>
      <c r="C55" s="57" t="s">
        <v>48</v>
      </c>
      <c r="D55" s="57"/>
      <c r="E55" s="57"/>
      <c r="F55" s="122"/>
      <c r="G55" s="57"/>
      <c r="H55" s="121"/>
      <c r="I55" s="115"/>
      <c r="J55" s="115"/>
      <c r="K55" s="115"/>
      <c r="L55" s="115"/>
      <c r="M55" s="73" t="s">
        <v>31</v>
      </c>
      <c r="N55" s="112"/>
      <c r="O55" s="112"/>
      <c r="P55" s="112"/>
      <c r="Q55" s="112"/>
      <c r="R55" s="112"/>
      <c r="S55" s="112"/>
      <c r="T55" s="112"/>
      <c r="U55" s="74"/>
      <c r="V55" s="112"/>
      <c r="W55" s="120"/>
      <c r="X55" s="120"/>
      <c r="Y55" s="120"/>
      <c r="Z55" s="120"/>
      <c r="AA55" s="120"/>
      <c r="AB55" s="120"/>
      <c r="AC55" s="120"/>
      <c r="AD55" s="116"/>
      <c r="AE55" s="115"/>
      <c r="AF55" s="115"/>
      <c r="AG55" s="37"/>
      <c r="AH55" s="115"/>
      <c r="AI55" s="115"/>
      <c r="AJ55" s="115" t="s">
        <v>32</v>
      </c>
      <c r="AK55" s="115"/>
      <c r="AL55" s="174"/>
      <c r="AM55" s="174"/>
      <c r="AN55" s="175"/>
      <c r="AW55" s="6"/>
    </row>
    <row r="56" spans="1:49" ht="13.75" customHeight="1" x14ac:dyDescent="0.3">
      <c r="A56" s="95" t="s">
        <v>33</v>
      </c>
      <c r="B56" s="5"/>
      <c r="C56" s="164"/>
      <c r="D56" s="164"/>
      <c r="E56" s="164"/>
      <c r="F56" s="164"/>
      <c r="G56" s="164"/>
      <c r="H56" s="164"/>
      <c r="I56" s="164"/>
      <c r="J56" s="164"/>
      <c r="K56" s="164"/>
      <c r="L56" s="123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15"/>
      <c r="AE56" s="115"/>
      <c r="AF56" s="115"/>
      <c r="AG56" s="37"/>
      <c r="AH56" s="115"/>
      <c r="AI56" s="115"/>
      <c r="AJ56" s="115"/>
      <c r="AK56" s="115"/>
      <c r="AL56" s="115"/>
      <c r="AM56" s="115"/>
      <c r="AN56" s="18"/>
      <c r="AW56" s="38" t="s">
        <v>34</v>
      </c>
    </row>
    <row r="57" spans="1:49" ht="13.75" customHeight="1" x14ac:dyDescent="0.3">
      <c r="A57" s="96"/>
      <c r="B57" s="5"/>
      <c r="C57" s="230"/>
      <c r="D57" s="230"/>
      <c r="E57" s="230"/>
      <c r="F57" s="230"/>
      <c r="G57" s="39"/>
      <c r="H57" s="39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8"/>
      <c r="AF57" s="115"/>
      <c r="AG57" s="37"/>
      <c r="AH57" s="115"/>
      <c r="AI57" s="115"/>
      <c r="AJ57" s="115" t="s">
        <v>35</v>
      </c>
      <c r="AK57" s="115"/>
      <c r="AL57" s="174"/>
      <c r="AM57" s="174"/>
      <c r="AN57" s="175"/>
      <c r="AW57" s="38" t="s">
        <v>36</v>
      </c>
    </row>
    <row r="58" spans="1:49" ht="13.75" customHeight="1" thickBot="1" x14ac:dyDescent="0.35">
      <c r="A58" s="96" t="s">
        <v>37</v>
      </c>
      <c r="B58" s="5"/>
      <c r="C58" s="75" t="s">
        <v>46</v>
      </c>
      <c r="D58" s="76"/>
      <c r="E58" s="76"/>
      <c r="F58" s="76"/>
      <c r="G58" s="39"/>
      <c r="H58" s="39"/>
      <c r="I58" s="121"/>
      <c r="J58" s="121"/>
      <c r="K58" s="121"/>
      <c r="L58" s="121"/>
      <c r="M58" s="121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2"/>
      <c r="AD58" s="123"/>
      <c r="AE58" s="123"/>
      <c r="AF58" s="115"/>
      <c r="AG58" s="37"/>
      <c r="AH58" s="115"/>
      <c r="AI58" s="115"/>
      <c r="AJ58" s="115"/>
      <c r="AK58" s="115"/>
      <c r="AL58" s="115"/>
      <c r="AM58" s="115"/>
      <c r="AN58" s="18"/>
      <c r="AW58" s="38" t="s">
        <v>39</v>
      </c>
    </row>
    <row r="59" spans="1:49" ht="13.75" customHeight="1" x14ac:dyDescent="0.3">
      <c r="A59" s="93"/>
      <c r="B59" s="5"/>
      <c r="C59" s="231"/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3"/>
      <c r="AD59" s="40"/>
      <c r="AE59" s="20"/>
      <c r="AF59" s="115"/>
      <c r="AG59" s="37"/>
      <c r="AH59" s="115"/>
      <c r="AI59" s="115"/>
      <c r="AJ59" s="115" t="s">
        <v>40</v>
      </c>
      <c r="AK59" s="115"/>
      <c r="AL59" s="189">
        <f>SUM(AL57+AL55)</f>
        <v>0</v>
      </c>
      <c r="AM59" s="189"/>
      <c r="AN59" s="190"/>
      <c r="AW59" s="38" t="s">
        <v>41</v>
      </c>
    </row>
    <row r="60" spans="1:49" ht="13.75" customHeight="1" x14ac:dyDescent="0.3">
      <c r="A60" s="93"/>
      <c r="B60" s="5"/>
      <c r="C60" s="234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  <c r="AB60" s="235"/>
      <c r="AC60" s="236"/>
      <c r="AD60" s="39"/>
      <c r="AE60" s="26"/>
      <c r="AF60" s="115"/>
      <c r="AG60" s="37"/>
      <c r="AH60" s="115"/>
      <c r="AI60" s="115"/>
      <c r="AJ60" s="116"/>
      <c r="AK60" s="116"/>
      <c r="AL60" s="116"/>
      <c r="AM60" s="41"/>
      <c r="AN60" s="18"/>
      <c r="AW60" s="38"/>
    </row>
    <row r="61" spans="1:49" ht="13.75" customHeight="1" x14ac:dyDescent="0.3">
      <c r="A61" s="93"/>
      <c r="B61" s="5"/>
      <c r="C61" s="234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6"/>
      <c r="AD61" s="39"/>
      <c r="AE61" s="26"/>
      <c r="AF61" s="115"/>
      <c r="AG61" s="37"/>
      <c r="AH61" s="115"/>
      <c r="AI61" s="115"/>
      <c r="AJ61" s="115" t="s">
        <v>42</v>
      </c>
      <c r="AK61" s="115"/>
      <c r="AL61" s="196"/>
      <c r="AM61" s="196"/>
      <c r="AN61" s="197"/>
      <c r="AW61" s="38"/>
    </row>
    <row r="62" spans="1:49" ht="13.75" customHeight="1" x14ac:dyDescent="0.3">
      <c r="A62" s="93"/>
      <c r="B62" s="5"/>
      <c r="C62" s="234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6"/>
      <c r="AD62" s="39"/>
      <c r="AE62" s="26"/>
      <c r="AF62" s="115"/>
      <c r="AG62" s="37"/>
      <c r="AH62" s="115"/>
      <c r="AI62" s="115"/>
      <c r="AJ62" s="116"/>
      <c r="AK62" s="116"/>
      <c r="AL62" s="116"/>
      <c r="AM62" s="41"/>
      <c r="AN62" s="18"/>
      <c r="AW62" s="38"/>
    </row>
    <row r="63" spans="1:49" ht="14.25" customHeight="1" thickBot="1" x14ac:dyDescent="0.35">
      <c r="A63" s="93"/>
      <c r="B63" s="5"/>
      <c r="C63" s="237"/>
      <c r="D63" s="238"/>
      <c r="E63" s="238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9"/>
      <c r="AD63" s="39"/>
      <c r="AE63" s="118"/>
      <c r="AF63" s="115"/>
      <c r="AG63" s="37"/>
      <c r="AH63" s="115"/>
      <c r="AI63" s="115"/>
      <c r="AJ63" s="116" t="s">
        <v>40</v>
      </c>
      <c r="AK63" s="116"/>
      <c r="AL63" s="189">
        <f>SUM(AL61*AL59)</f>
        <v>0</v>
      </c>
      <c r="AM63" s="189"/>
      <c r="AN63" s="190"/>
      <c r="AW63" s="38" t="s">
        <v>43</v>
      </c>
    </row>
    <row r="64" spans="1:49" ht="17.25" customHeight="1" x14ac:dyDescent="0.3">
      <c r="A64" s="93"/>
      <c r="B64" s="5"/>
      <c r="C64" s="256" t="s">
        <v>116</v>
      </c>
      <c r="D64" s="256"/>
      <c r="E64" s="256"/>
      <c r="F64" s="256"/>
      <c r="G64" s="25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2"/>
      <c r="W64" s="24"/>
      <c r="X64" s="24"/>
      <c r="Y64" s="24"/>
      <c r="Z64" s="24"/>
      <c r="AA64" s="24"/>
      <c r="AB64" s="24"/>
      <c r="AC64" s="24"/>
      <c r="AD64" s="24"/>
      <c r="AG64" s="33"/>
      <c r="AN64" s="18"/>
      <c r="AW64" s="38" t="s">
        <v>44</v>
      </c>
    </row>
    <row r="65" spans="1:48" ht="9.25" customHeight="1" x14ac:dyDescent="0.3">
      <c r="A65" s="93"/>
      <c r="B65" s="5"/>
      <c r="C65" s="193" t="s">
        <v>25</v>
      </c>
      <c r="D65" s="193"/>
      <c r="E65" s="193"/>
      <c r="F65" s="193"/>
      <c r="G65" s="184"/>
      <c r="H65" s="185"/>
      <c r="I65" s="185"/>
      <c r="J65" s="185"/>
      <c r="K65" s="185"/>
      <c r="L65" s="185"/>
      <c r="M65" s="185"/>
      <c r="N65" s="4"/>
      <c r="O65" s="126" t="s">
        <v>26</v>
      </c>
      <c r="P65" s="260"/>
      <c r="Q65" s="261"/>
      <c r="R65" s="261"/>
      <c r="S65" s="261"/>
      <c r="T65" s="127"/>
      <c r="U65" s="194" t="s">
        <v>27</v>
      </c>
      <c r="V65" s="195"/>
      <c r="W65" s="153"/>
      <c r="X65" s="153"/>
      <c r="Y65" s="153"/>
      <c r="Z65" s="153"/>
      <c r="AA65" s="153"/>
      <c r="AB65" s="153"/>
      <c r="AC65" s="153"/>
      <c r="AD65" s="4"/>
      <c r="AE65" s="4"/>
      <c r="AF65" s="4"/>
      <c r="AG65" s="128"/>
      <c r="AH65" s="13" t="s">
        <v>28</v>
      </c>
      <c r="AI65" s="4"/>
      <c r="AJ65" s="4"/>
      <c r="AK65" s="4"/>
      <c r="AL65" s="4"/>
      <c r="AM65" s="4"/>
      <c r="AN65" s="14"/>
      <c r="AT65" s="39"/>
      <c r="AV65" s="6"/>
    </row>
    <row r="66" spans="1:48" ht="13.75" customHeight="1" x14ac:dyDescent="0.3">
      <c r="A66" s="93" t="s">
        <v>49</v>
      </c>
      <c r="B66" s="5"/>
      <c r="C66" s="285" t="s">
        <v>30</v>
      </c>
      <c r="D66" s="285"/>
      <c r="E66" s="285"/>
      <c r="F66" s="285"/>
      <c r="G66" s="285"/>
      <c r="H66" s="130"/>
      <c r="I66" s="130"/>
      <c r="J66" s="130"/>
      <c r="K66" s="130"/>
      <c r="L66" s="4"/>
      <c r="M66" s="285" t="s">
        <v>31</v>
      </c>
      <c r="N66" s="285"/>
      <c r="O66" s="285"/>
      <c r="P66" s="285"/>
      <c r="Q66" s="285"/>
      <c r="R66" s="285"/>
      <c r="S66" s="285"/>
      <c r="T66" s="285"/>
      <c r="U66" s="2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128"/>
      <c r="AH66" s="4"/>
      <c r="AI66" s="4"/>
      <c r="AJ66" s="4"/>
      <c r="AK66" s="4"/>
      <c r="AL66" s="4"/>
      <c r="AM66" s="4"/>
      <c r="AN66" s="14"/>
      <c r="AT66" s="39"/>
      <c r="AV66" s="6"/>
    </row>
    <row r="67" spans="1:48" ht="16.5" customHeight="1" x14ac:dyDescent="0.3">
      <c r="A67" s="93"/>
      <c r="B67" s="5"/>
      <c r="C67" s="285"/>
      <c r="D67" s="285"/>
      <c r="E67" s="285"/>
      <c r="F67" s="285"/>
      <c r="G67" s="285"/>
      <c r="H67" s="130"/>
      <c r="I67" s="130"/>
      <c r="J67" s="130"/>
      <c r="K67" s="130"/>
      <c r="L67" s="129"/>
      <c r="M67" s="285"/>
      <c r="N67" s="285"/>
      <c r="O67" s="285"/>
      <c r="P67" s="285"/>
      <c r="Q67" s="285"/>
      <c r="R67" s="285"/>
      <c r="S67" s="285"/>
      <c r="T67" s="285"/>
      <c r="U67" s="285"/>
      <c r="V67" s="131"/>
      <c r="W67" s="129"/>
      <c r="X67" s="129"/>
      <c r="Y67" s="129"/>
      <c r="Z67" s="129"/>
      <c r="AA67" s="129"/>
      <c r="AB67" s="129"/>
      <c r="AC67" s="129"/>
      <c r="AD67" s="13"/>
      <c r="AE67" s="4"/>
      <c r="AF67" s="4"/>
      <c r="AG67" s="128"/>
      <c r="AH67" s="4"/>
      <c r="AI67" s="4"/>
      <c r="AJ67" s="4" t="s">
        <v>32</v>
      </c>
      <c r="AK67" s="4"/>
      <c r="AL67" s="191"/>
      <c r="AM67" s="191"/>
      <c r="AN67" s="192"/>
      <c r="AT67" s="39"/>
      <c r="AV67" s="6"/>
    </row>
    <row r="68" spans="1:48" ht="13.75" customHeight="1" x14ac:dyDescent="0.25">
      <c r="A68" s="93"/>
      <c r="B68" s="5"/>
      <c r="C68" s="135"/>
      <c r="D68" s="135"/>
      <c r="E68" s="135"/>
      <c r="F68" s="135"/>
      <c r="G68" s="135"/>
      <c r="H68" s="135"/>
      <c r="I68" s="135"/>
      <c r="J68" s="135"/>
      <c r="K68" s="135"/>
      <c r="L68" s="24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G68" s="37"/>
      <c r="AN68" s="18"/>
      <c r="AV68" s="6"/>
    </row>
    <row r="69" spans="1:48" ht="13.75" customHeight="1" x14ac:dyDescent="0.25">
      <c r="A69" s="93"/>
      <c r="B69" s="5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E69" s="36"/>
      <c r="AG69" s="37"/>
      <c r="AJ69" s="1" t="s">
        <v>35</v>
      </c>
      <c r="AL69" s="174"/>
      <c r="AM69" s="174"/>
      <c r="AN69" s="175"/>
      <c r="AV69" s="6"/>
    </row>
    <row r="70" spans="1:48" ht="13.75" customHeight="1" thickBot="1" x14ac:dyDescent="0.35">
      <c r="A70" s="93"/>
      <c r="B70" s="5"/>
      <c r="C70" s="75" t="s">
        <v>46</v>
      </c>
      <c r="D70" s="76"/>
      <c r="E70" s="76"/>
      <c r="F70" s="76"/>
      <c r="G70" s="39"/>
      <c r="H70" s="39"/>
      <c r="I70" s="17"/>
      <c r="J70" s="17"/>
      <c r="K70" s="17"/>
      <c r="L70" s="17"/>
      <c r="M70" s="17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2"/>
      <c r="AD70" s="24"/>
      <c r="AE70" s="24"/>
      <c r="AG70" s="37"/>
      <c r="AN70" s="18"/>
      <c r="AV70" s="6"/>
    </row>
    <row r="71" spans="1:48" ht="13.75" customHeight="1" x14ac:dyDescent="0.3">
      <c r="A71" s="93"/>
      <c r="B71" s="5"/>
      <c r="C71" s="242"/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3"/>
      <c r="AD71" s="71"/>
      <c r="AE71" s="20"/>
      <c r="AG71" s="37"/>
      <c r="AJ71" s="1" t="s">
        <v>40</v>
      </c>
      <c r="AL71" s="189">
        <f>SUM(AL69+AL67)</f>
        <v>0</v>
      </c>
      <c r="AM71" s="189"/>
      <c r="AN71" s="190"/>
      <c r="AS71" s="46"/>
      <c r="AV71" s="6"/>
    </row>
    <row r="72" spans="1:48" ht="13.75" customHeight="1" x14ac:dyDescent="0.3">
      <c r="A72" s="93"/>
      <c r="B72" s="5"/>
      <c r="C72" s="234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  <c r="AB72" s="235"/>
      <c r="AC72" s="236"/>
      <c r="AD72" s="39"/>
      <c r="AE72" s="26"/>
      <c r="AG72" s="37"/>
      <c r="AJ72" s="34"/>
      <c r="AK72" s="34"/>
      <c r="AL72" s="34"/>
      <c r="AM72" s="41"/>
      <c r="AN72" s="18"/>
      <c r="AV72" s="6"/>
    </row>
    <row r="73" spans="1:48" ht="13.75" customHeight="1" x14ac:dyDescent="0.3">
      <c r="A73" s="93"/>
      <c r="B73" s="5"/>
      <c r="C73" s="234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  <c r="AB73" s="235"/>
      <c r="AC73" s="236"/>
      <c r="AD73" s="39"/>
      <c r="AE73" s="26"/>
      <c r="AG73" s="37"/>
      <c r="AJ73" s="1" t="s">
        <v>42</v>
      </c>
      <c r="AL73" s="196"/>
      <c r="AM73" s="196"/>
      <c r="AN73" s="197"/>
      <c r="AV73" s="6"/>
    </row>
    <row r="74" spans="1:48" ht="13.75" customHeight="1" x14ac:dyDescent="0.3">
      <c r="A74" s="93"/>
      <c r="B74" s="5"/>
      <c r="C74" s="234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6"/>
      <c r="AD74" s="39"/>
      <c r="AE74" s="26"/>
      <c r="AG74" s="37"/>
      <c r="AJ74" s="34"/>
      <c r="AK74" s="34"/>
      <c r="AL74" s="34"/>
      <c r="AM74" s="41"/>
      <c r="AN74" s="18"/>
      <c r="AV74" s="6"/>
    </row>
    <row r="75" spans="1:48" ht="13.75" customHeight="1" thickBot="1" x14ac:dyDescent="0.35">
      <c r="A75" s="93"/>
      <c r="B75" s="5"/>
      <c r="C75" s="237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9"/>
      <c r="AD75" s="39"/>
      <c r="AE75" s="36"/>
      <c r="AG75" s="37"/>
      <c r="AJ75" s="34" t="s">
        <v>40</v>
      </c>
      <c r="AK75" s="34"/>
      <c r="AL75" s="189">
        <f>SUM(AL73*AL71)</f>
        <v>0</v>
      </c>
      <c r="AM75" s="189"/>
      <c r="AN75" s="190"/>
      <c r="AV75" s="6"/>
    </row>
    <row r="76" spans="1:48" ht="14.25" customHeight="1" x14ac:dyDescent="0.3">
      <c r="A76" s="93"/>
      <c r="B76" s="5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0"/>
      <c r="AF76" s="30"/>
      <c r="AG76" s="43"/>
      <c r="AH76" s="30"/>
      <c r="AI76" s="30"/>
      <c r="AJ76" s="30"/>
      <c r="AK76" s="30"/>
      <c r="AL76" s="30"/>
      <c r="AM76" s="30"/>
      <c r="AN76" s="31"/>
      <c r="AV76" s="6"/>
    </row>
    <row r="77" spans="1:48" ht="5.25" customHeight="1" x14ac:dyDescent="0.25">
      <c r="A77" s="93"/>
      <c r="B77" s="7"/>
      <c r="C77" s="256" t="s">
        <v>115</v>
      </c>
      <c r="D77" s="256"/>
      <c r="E77" s="256"/>
      <c r="F77" s="256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77"/>
      <c r="W77" s="66"/>
      <c r="X77" s="66"/>
      <c r="Y77" s="66"/>
      <c r="Z77" s="66"/>
      <c r="AA77" s="66"/>
      <c r="AB77" s="66"/>
      <c r="AC77" s="66"/>
      <c r="AD77" s="66"/>
      <c r="AG77" s="33"/>
      <c r="AN77" s="18"/>
      <c r="AV77" s="6"/>
    </row>
    <row r="78" spans="1:48" s="115" customFormat="1" ht="5.25" customHeight="1" x14ac:dyDescent="0.25">
      <c r="A78" s="93"/>
      <c r="B78" s="5"/>
      <c r="C78" s="257"/>
      <c r="D78" s="257"/>
      <c r="E78" s="257"/>
      <c r="F78" s="257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3"/>
      <c r="W78" s="134"/>
      <c r="X78" s="134"/>
      <c r="Y78" s="134"/>
      <c r="Z78" s="134"/>
      <c r="AA78" s="134"/>
      <c r="AB78" s="134"/>
      <c r="AC78" s="134"/>
      <c r="AD78" s="134"/>
      <c r="AG78" s="37"/>
      <c r="AN78" s="18"/>
      <c r="AV78" s="6"/>
    </row>
    <row r="79" spans="1:48" ht="14.25" customHeight="1" x14ac:dyDescent="0.25">
      <c r="A79" s="93"/>
      <c r="B79" s="5"/>
      <c r="C79" s="152" t="s">
        <v>25</v>
      </c>
      <c r="D79" s="152"/>
      <c r="E79" s="152"/>
      <c r="F79" s="152"/>
      <c r="G79" s="186"/>
      <c r="H79" s="187"/>
      <c r="I79" s="187"/>
      <c r="J79" s="187"/>
      <c r="K79" s="187"/>
      <c r="L79" s="187"/>
      <c r="M79" s="187"/>
      <c r="O79" s="35" t="s">
        <v>26</v>
      </c>
      <c r="P79" s="165"/>
      <c r="Q79" s="166"/>
      <c r="R79" s="166"/>
      <c r="S79" s="166"/>
      <c r="T79" s="56"/>
      <c r="U79" s="159" t="s">
        <v>27</v>
      </c>
      <c r="V79" s="173"/>
      <c r="W79" s="188"/>
      <c r="X79" s="188"/>
      <c r="Y79" s="188"/>
      <c r="Z79" s="188"/>
      <c r="AA79" s="188"/>
      <c r="AB79" s="188"/>
      <c r="AC79" s="188"/>
      <c r="AG79" s="37"/>
      <c r="AH79" s="34" t="s">
        <v>28</v>
      </c>
      <c r="AN79" s="18"/>
      <c r="AV79" s="6"/>
    </row>
    <row r="80" spans="1:48" ht="14.25" customHeight="1" x14ac:dyDescent="0.25">
      <c r="A80" s="93"/>
      <c r="B80" s="5"/>
      <c r="AG80" s="37"/>
      <c r="AN80" s="18"/>
      <c r="AV80" s="6"/>
    </row>
    <row r="81" spans="1:52" ht="16.5" customHeight="1" x14ac:dyDescent="0.25">
      <c r="A81" s="93"/>
      <c r="B81" s="5"/>
      <c r="C81" s="57" t="s">
        <v>48</v>
      </c>
      <c r="D81" s="57"/>
      <c r="E81" s="57"/>
      <c r="F81" s="64"/>
      <c r="G81" s="57"/>
      <c r="H81" s="17"/>
      <c r="M81" s="73" t="s">
        <v>31</v>
      </c>
      <c r="N81" s="112"/>
      <c r="O81" s="112"/>
      <c r="P81" s="112"/>
      <c r="Q81" s="112"/>
      <c r="R81" s="112"/>
      <c r="S81" s="112"/>
      <c r="T81" s="112"/>
      <c r="U81" s="74"/>
      <c r="V81" s="112"/>
      <c r="W81" s="111"/>
      <c r="X81" s="111"/>
      <c r="Y81" s="111"/>
      <c r="Z81" s="111"/>
      <c r="AA81" s="111"/>
      <c r="AB81" s="111"/>
      <c r="AC81" s="111"/>
      <c r="AD81" s="34"/>
      <c r="AG81" s="37"/>
      <c r="AJ81" s="1" t="s">
        <v>32</v>
      </c>
      <c r="AL81" s="174"/>
      <c r="AM81" s="174"/>
      <c r="AN81" s="175"/>
      <c r="AV81" s="6"/>
    </row>
    <row r="82" spans="1:52" ht="16.5" customHeight="1" x14ac:dyDescent="0.25">
      <c r="A82" s="93"/>
      <c r="B82" s="5"/>
      <c r="C82" s="164"/>
      <c r="D82" s="164"/>
      <c r="E82" s="164"/>
      <c r="F82" s="164"/>
      <c r="G82" s="164"/>
      <c r="H82" s="164"/>
      <c r="I82" s="164"/>
      <c r="J82" s="164"/>
      <c r="K82" s="164"/>
      <c r="L82" s="24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G82" s="37"/>
      <c r="AN82" s="18"/>
      <c r="AV82" s="6"/>
    </row>
    <row r="83" spans="1:52" ht="16.5" customHeight="1" x14ac:dyDescent="0.3">
      <c r="A83" s="93"/>
      <c r="B83" s="5"/>
      <c r="C83" s="230"/>
      <c r="D83" s="230"/>
      <c r="E83" s="230"/>
      <c r="F83" s="230"/>
      <c r="G83" s="39"/>
      <c r="H83" s="39"/>
      <c r="AE83" s="36"/>
      <c r="AG83" s="37"/>
      <c r="AJ83" s="1" t="s">
        <v>35</v>
      </c>
      <c r="AL83" s="174"/>
      <c r="AM83" s="174"/>
      <c r="AN83" s="175"/>
      <c r="AQ83" s="176"/>
      <c r="AR83" s="176"/>
      <c r="AS83" s="176"/>
      <c r="AT83" s="176"/>
      <c r="AU83" s="176"/>
      <c r="AV83" s="176"/>
      <c r="AW83" s="176"/>
      <c r="AX83" s="176"/>
      <c r="AY83" s="176"/>
      <c r="AZ83" s="176"/>
    </row>
    <row r="84" spans="1:52" ht="16.5" customHeight="1" thickBot="1" x14ac:dyDescent="0.35">
      <c r="A84" s="93"/>
      <c r="B84" s="5"/>
      <c r="C84" s="75" t="s">
        <v>46</v>
      </c>
      <c r="D84" s="76"/>
      <c r="E84" s="76"/>
      <c r="F84" s="76"/>
      <c r="G84" s="39"/>
      <c r="H84" s="39"/>
      <c r="I84" s="17"/>
      <c r="J84" s="17"/>
      <c r="K84" s="17"/>
      <c r="L84" s="17"/>
      <c r="M84" s="17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2"/>
      <c r="AD84" s="24"/>
      <c r="AE84" s="24"/>
      <c r="AG84" s="37"/>
      <c r="AN84" s="18"/>
      <c r="AV84" s="6"/>
    </row>
    <row r="85" spans="1:52" ht="16.5" customHeight="1" x14ac:dyDescent="0.3">
      <c r="A85" s="93"/>
      <c r="B85" s="5"/>
      <c r="C85" s="231"/>
      <c r="D85" s="232"/>
      <c r="E85" s="23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  <c r="Z85" s="232"/>
      <c r="AA85" s="232"/>
      <c r="AB85" s="232"/>
      <c r="AC85" s="233"/>
      <c r="AD85" s="40"/>
      <c r="AE85" s="20"/>
      <c r="AG85" s="37"/>
      <c r="AJ85" s="1" t="s">
        <v>40</v>
      </c>
      <c r="AL85" s="189">
        <f>SUM(AL83+AL81)</f>
        <v>0</v>
      </c>
      <c r="AM85" s="189"/>
      <c r="AN85" s="190"/>
      <c r="AV85" s="6"/>
    </row>
    <row r="86" spans="1:52" ht="13.75" hidden="1" customHeight="1" x14ac:dyDescent="0.3">
      <c r="A86" s="93"/>
      <c r="B86" s="5"/>
      <c r="C86" s="234"/>
      <c r="D86" s="235"/>
      <c r="E86" s="235"/>
      <c r="F86" s="235"/>
      <c r="G86" s="235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6"/>
      <c r="AD86" s="39"/>
      <c r="AE86" s="26"/>
      <c r="AG86" s="37"/>
      <c r="AJ86" s="34"/>
      <c r="AK86" s="34"/>
      <c r="AL86" s="34"/>
      <c r="AM86" s="41"/>
      <c r="AN86" s="18"/>
      <c r="AS86" s="48"/>
      <c r="AV86" s="6"/>
    </row>
    <row r="87" spans="1:52" ht="16.5" customHeight="1" x14ac:dyDescent="0.3">
      <c r="A87" s="93"/>
      <c r="B87" s="5"/>
      <c r="C87" s="234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6"/>
      <c r="AD87" s="39"/>
      <c r="AE87" s="26"/>
      <c r="AG87" s="37"/>
      <c r="AJ87" s="1" t="s">
        <v>42</v>
      </c>
      <c r="AL87" s="196"/>
      <c r="AM87" s="196"/>
      <c r="AN87" s="197"/>
      <c r="AS87" s="48"/>
      <c r="AV87" s="6"/>
    </row>
    <row r="88" spans="1:52" ht="19" customHeight="1" x14ac:dyDescent="0.3">
      <c r="A88" s="93" t="s">
        <v>69</v>
      </c>
      <c r="B88" s="5"/>
      <c r="C88" s="234"/>
      <c r="D88" s="235"/>
      <c r="E88" s="235"/>
      <c r="F88" s="235"/>
      <c r="G88" s="235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6"/>
      <c r="AD88" s="39"/>
      <c r="AE88" s="26"/>
      <c r="AG88" s="37"/>
      <c r="AJ88" s="34"/>
      <c r="AK88" s="34"/>
      <c r="AL88" s="34"/>
      <c r="AM88" s="41"/>
      <c r="AN88" s="18"/>
      <c r="AV88" s="6"/>
    </row>
    <row r="89" spans="1:52" ht="12.75" customHeight="1" thickBot="1" x14ac:dyDescent="0.35">
      <c r="A89" s="93"/>
      <c r="B89" s="5"/>
      <c r="C89" s="237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9"/>
      <c r="AD89" s="39"/>
      <c r="AE89" s="36"/>
      <c r="AG89" s="37"/>
      <c r="AJ89" s="34" t="s">
        <v>40</v>
      </c>
      <c r="AK89" s="34"/>
      <c r="AL89" s="189">
        <f>SUM(AL87*AL85)</f>
        <v>0</v>
      </c>
      <c r="AM89" s="189"/>
      <c r="AN89" s="190"/>
      <c r="AT89" s="39"/>
      <c r="AV89" s="6"/>
    </row>
    <row r="90" spans="1:52" ht="15" customHeight="1" x14ac:dyDescent="0.3">
      <c r="A90" s="93"/>
      <c r="B90" s="27"/>
      <c r="C90" s="3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30"/>
      <c r="AF90" s="30"/>
      <c r="AG90" s="43"/>
      <c r="AH90" s="30"/>
      <c r="AI90" s="30"/>
      <c r="AJ90" s="30"/>
      <c r="AK90" s="30"/>
      <c r="AL90" s="30"/>
      <c r="AM90" s="30"/>
      <c r="AN90" s="31"/>
      <c r="AT90" s="39"/>
      <c r="AV90" s="6"/>
    </row>
    <row r="91" spans="1:52" ht="14.25" customHeight="1" x14ac:dyDescent="0.3">
      <c r="A91" s="93"/>
      <c r="B91" s="5"/>
      <c r="AG91" s="37"/>
      <c r="AN91" s="18"/>
      <c r="AT91" s="39"/>
      <c r="AV91" s="6"/>
    </row>
    <row r="92" spans="1:52" ht="14.25" customHeight="1" x14ac:dyDescent="0.3">
      <c r="A92" s="93" t="s">
        <v>72</v>
      </c>
      <c r="B92" s="5"/>
      <c r="C92" s="229" t="s">
        <v>50</v>
      </c>
      <c r="D92" s="229"/>
      <c r="E92" s="229"/>
      <c r="F92" s="229"/>
      <c r="G92" s="229"/>
      <c r="H92" s="229"/>
      <c r="I92" s="229"/>
      <c r="J92" s="229"/>
      <c r="K92" s="229"/>
      <c r="L92" s="36"/>
      <c r="T92" s="140" t="s">
        <v>51</v>
      </c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37"/>
      <c r="AH92" s="34" t="s">
        <v>28</v>
      </c>
      <c r="AI92" s="34"/>
      <c r="AJ92" s="34"/>
      <c r="AK92" s="34"/>
      <c r="AL92" s="34"/>
      <c r="AM92" s="34"/>
      <c r="AN92" s="18"/>
      <c r="AT92" s="39"/>
      <c r="AV92" s="6"/>
    </row>
    <row r="93" spans="1:52" x14ac:dyDescent="0.3">
      <c r="A93" s="93"/>
      <c r="B93" s="5"/>
      <c r="AG93" s="37"/>
      <c r="AN93" s="18"/>
      <c r="AT93" s="39"/>
      <c r="AV93" s="6"/>
    </row>
    <row r="94" spans="1:52" ht="15.5" x14ac:dyDescent="0.3">
      <c r="A94" s="93"/>
      <c r="B94" s="5"/>
      <c r="U94" s="168" t="s">
        <v>52</v>
      </c>
      <c r="V94" s="168"/>
      <c r="W94" s="168"/>
      <c r="X94" s="163" t="s">
        <v>53</v>
      </c>
      <c r="Y94" s="163"/>
      <c r="Z94" s="163"/>
      <c r="AA94" s="163" t="s">
        <v>54</v>
      </c>
      <c r="AB94" s="163"/>
      <c r="AC94" s="163"/>
      <c r="AD94" s="24"/>
      <c r="AG94" s="37"/>
      <c r="AH94" s="161" t="s">
        <v>55</v>
      </c>
      <c r="AI94" s="162"/>
      <c r="AJ94" s="162"/>
      <c r="AK94" s="162"/>
      <c r="AL94" s="258" t="s">
        <v>56</v>
      </c>
      <c r="AM94" s="258"/>
      <c r="AN94" s="259"/>
      <c r="AT94" s="39"/>
      <c r="AV94" s="6"/>
    </row>
    <row r="95" spans="1:52" ht="15" customHeight="1" x14ac:dyDescent="0.25">
      <c r="A95" s="93"/>
      <c r="B95" s="5"/>
      <c r="C95" s="111" t="s">
        <v>57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1"/>
      <c r="U95" s="111"/>
      <c r="V95" s="54"/>
      <c r="Y95" s="54"/>
      <c r="AB95" s="240">
        <v>0.8</v>
      </c>
      <c r="AC95" s="241"/>
      <c r="AG95" s="37"/>
      <c r="AN95" s="18"/>
      <c r="AO95" s="93"/>
      <c r="AP95" s="93"/>
      <c r="AQ95" s="93"/>
      <c r="AR95" s="93"/>
      <c r="AS95" s="93"/>
      <c r="AT95" s="93"/>
      <c r="AU95" s="93"/>
      <c r="AV95" s="93"/>
      <c r="AW95" s="93"/>
    </row>
    <row r="96" spans="1:52" ht="15.5" x14ac:dyDescent="0.25">
      <c r="A96" s="93"/>
      <c r="B96" s="5"/>
      <c r="C96" s="111"/>
      <c r="D96" s="255" t="s">
        <v>58</v>
      </c>
      <c r="E96" s="255"/>
      <c r="F96" s="255"/>
      <c r="G96" s="255"/>
      <c r="H96" s="255"/>
      <c r="I96" s="255"/>
      <c r="J96" s="255"/>
      <c r="K96" s="255"/>
      <c r="L96" s="255"/>
      <c r="M96" s="255"/>
      <c r="N96" s="255"/>
      <c r="O96" s="255"/>
      <c r="P96" s="255"/>
      <c r="Q96" s="255"/>
      <c r="R96" s="255"/>
      <c r="S96" s="255"/>
      <c r="T96" s="255"/>
      <c r="U96" s="255"/>
      <c r="V96" s="45"/>
      <c r="W96" s="45"/>
      <c r="Y96" s="8"/>
      <c r="AG96" s="37"/>
      <c r="AH96" s="161" t="s">
        <v>59</v>
      </c>
      <c r="AI96" s="162"/>
      <c r="AJ96" s="162"/>
      <c r="AK96" s="162"/>
      <c r="AL96" s="189">
        <f>+AL89+AL75+AL36+AL63+AL50</f>
        <v>0</v>
      </c>
      <c r="AM96" s="189"/>
      <c r="AN96" s="190"/>
    </row>
    <row r="97" spans="1:40" ht="14.5" x14ac:dyDescent="0.25">
      <c r="A97" s="93"/>
      <c r="B97" s="5"/>
      <c r="C97" s="111"/>
      <c r="D97" s="255"/>
      <c r="E97" s="255"/>
      <c r="F97" s="255"/>
      <c r="G97" s="255"/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255"/>
      <c r="V97" s="45"/>
      <c r="W97" s="45"/>
      <c r="Y97" s="30"/>
      <c r="AG97" s="37"/>
      <c r="AL97" s="79"/>
      <c r="AM97" s="79"/>
      <c r="AN97" s="59"/>
    </row>
    <row r="98" spans="1:40" ht="15.5" customHeight="1" x14ac:dyDescent="0.25">
      <c r="A98" s="93"/>
      <c r="B98" s="5"/>
      <c r="C98" s="169" t="s">
        <v>60</v>
      </c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70"/>
      <c r="V98" s="54"/>
      <c r="Y98" s="54"/>
      <c r="AB98" s="161"/>
      <c r="AC98" s="173"/>
      <c r="AD98" s="36"/>
      <c r="AG98" s="37"/>
      <c r="AH98" s="161" t="s">
        <v>61</v>
      </c>
      <c r="AI98" s="161"/>
      <c r="AJ98" s="161"/>
      <c r="AK98" s="162"/>
      <c r="AL98" s="174">
        <v>1000000</v>
      </c>
      <c r="AM98" s="174"/>
      <c r="AN98" s="175"/>
    </row>
    <row r="99" spans="1:40" ht="15.5" x14ac:dyDescent="0.25">
      <c r="A99" s="93"/>
      <c r="B99" s="5"/>
      <c r="C99" s="169" t="s">
        <v>62</v>
      </c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70"/>
      <c r="V99" s="54"/>
      <c r="X99" s="47"/>
      <c r="Y99" s="54"/>
      <c r="Z99" s="55"/>
      <c r="AB99" s="161"/>
      <c r="AC99" s="173"/>
      <c r="AG99" s="37"/>
      <c r="AL99" s="79"/>
      <c r="AM99" s="79"/>
      <c r="AN99" s="59"/>
    </row>
    <row r="100" spans="1:40" ht="15.5" x14ac:dyDescent="0.25">
      <c r="A100" s="93"/>
      <c r="B100" s="5"/>
      <c r="C100" s="169" t="s">
        <v>63</v>
      </c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70"/>
      <c r="V100" s="54"/>
      <c r="X100" s="52"/>
      <c r="Y100" s="54"/>
      <c r="AB100" s="161"/>
      <c r="AC100" s="173"/>
      <c r="AG100" s="37"/>
      <c r="AH100" s="161" t="s">
        <v>64</v>
      </c>
      <c r="AI100" s="161"/>
      <c r="AJ100" s="161"/>
      <c r="AK100" s="162"/>
      <c r="AL100" s="174"/>
      <c r="AM100" s="174"/>
      <c r="AN100" s="175"/>
    </row>
    <row r="101" spans="1:40" ht="15.5" x14ac:dyDescent="0.25">
      <c r="A101" s="93"/>
      <c r="B101" s="5"/>
      <c r="C101" s="80" t="s">
        <v>65</v>
      </c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3"/>
      <c r="V101" s="54"/>
      <c r="X101" s="52"/>
      <c r="Y101" s="54"/>
      <c r="AC101" s="36"/>
      <c r="AG101" s="37"/>
      <c r="AK101" s="78"/>
      <c r="AL101" s="60"/>
      <c r="AM101" s="60"/>
      <c r="AN101" s="61"/>
    </row>
    <row r="102" spans="1:40" ht="15.5" x14ac:dyDescent="0.25">
      <c r="A102" s="93"/>
      <c r="B102" s="5"/>
      <c r="C102" s="253" t="s">
        <v>66</v>
      </c>
      <c r="D102" s="254"/>
      <c r="E102" s="254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65"/>
      <c r="W102" s="8"/>
      <c r="X102" s="66"/>
      <c r="Y102" s="65"/>
      <c r="Z102" s="8"/>
      <c r="AA102" s="8"/>
      <c r="AB102" s="171"/>
      <c r="AC102" s="172"/>
      <c r="AG102" s="37"/>
      <c r="AL102" s="79"/>
      <c r="AM102" s="79"/>
      <c r="AN102" s="59"/>
    </row>
    <row r="103" spans="1:40" ht="15.5" x14ac:dyDescent="0.25">
      <c r="A103" s="93"/>
      <c r="B103" s="5"/>
      <c r="C103" s="113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58"/>
      <c r="X103" s="24"/>
      <c r="Y103" s="58"/>
      <c r="AC103" s="67"/>
      <c r="AG103" s="37"/>
      <c r="AL103" s="79">
        <f>SUM(AL95:AN100)</f>
        <v>1000000</v>
      </c>
      <c r="AM103" s="79"/>
      <c r="AN103" s="59"/>
    </row>
    <row r="104" spans="1:40" ht="15.5" x14ac:dyDescent="0.25">
      <c r="A104" s="93"/>
      <c r="B104" s="5"/>
      <c r="C104" s="245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7"/>
      <c r="AG104" s="37"/>
      <c r="AH104" s="161" t="s">
        <v>59</v>
      </c>
      <c r="AI104" s="161"/>
      <c r="AJ104" s="161"/>
      <c r="AK104" s="161"/>
      <c r="AL104" s="189">
        <f>SUM(AL96:AN100)</f>
        <v>1000000</v>
      </c>
      <c r="AM104" s="189"/>
      <c r="AN104" s="190"/>
    </row>
    <row r="105" spans="1:40" x14ac:dyDescent="0.25">
      <c r="A105" s="93"/>
      <c r="B105" s="5"/>
      <c r="C105" s="245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7"/>
      <c r="AG105" s="37"/>
      <c r="AL105" s="79"/>
      <c r="AM105" s="108"/>
      <c r="AN105" s="59"/>
    </row>
    <row r="106" spans="1:40" ht="15.5" x14ac:dyDescent="0.25">
      <c r="A106" s="93"/>
      <c r="B106" s="5"/>
      <c r="C106" s="245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7"/>
      <c r="AG106" s="37"/>
      <c r="AH106" s="161" t="s">
        <v>67</v>
      </c>
      <c r="AI106" s="162"/>
      <c r="AJ106" s="162"/>
      <c r="AK106" s="162"/>
      <c r="AL106" s="243">
        <v>0.8</v>
      </c>
      <c r="AM106" s="243"/>
      <c r="AN106" s="244"/>
    </row>
    <row r="107" spans="1:40" x14ac:dyDescent="0.25">
      <c r="A107" s="93"/>
      <c r="B107" s="5"/>
      <c r="C107" s="245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7"/>
      <c r="AG107" s="37"/>
      <c r="AL107" s="79"/>
      <c r="AM107" s="79"/>
      <c r="AN107" s="59"/>
    </row>
    <row r="108" spans="1:40" ht="15.5" x14ac:dyDescent="0.25">
      <c r="A108" s="93"/>
      <c r="B108" s="5"/>
      <c r="C108" s="245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7"/>
      <c r="AG108" s="37"/>
      <c r="AH108" s="161" t="s">
        <v>68</v>
      </c>
      <c r="AI108" s="162"/>
      <c r="AJ108" s="162"/>
      <c r="AK108" s="162"/>
      <c r="AL108" s="251">
        <f>ROUND(SUM(AL106*AL104),0)</f>
        <v>800000</v>
      </c>
      <c r="AM108" s="251"/>
      <c r="AN108" s="252"/>
    </row>
    <row r="109" spans="1:40" x14ac:dyDescent="0.25">
      <c r="A109" s="93"/>
      <c r="B109" s="5"/>
      <c r="C109" s="248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  <c r="AA109" s="249"/>
      <c r="AB109" s="249"/>
      <c r="AC109" s="250"/>
      <c r="AG109" s="37"/>
      <c r="AN109" s="18"/>
    </row>
    <row r="110" spans="1:40" x14ac:dyDescent="0.25">
      <c r="A110" s="93"/>
      <c r="B110" s="27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43"/>
      <c r="AH110" s="30"/>
      <c r="AI110" s="30"/>
      <c r="AJ110" s="30"/>
      <c r="AK110" s="30"/>
      <c r="AL110" s="30"/>
      <c r="AM110" s="30"/>
      <c r="AN110" s="31"/>
    </row>
    <row r="111" spans="1:40" x14ac:dyDescent="0.25">
      <c r="A111" s="93"/>
      <c r="B111" s="27"/>
      <c r="AG111" s="37"/>
      <c r="AN111" s="31"/>
    </row>
    <row r="112" spans="1:40" x14ac:dyDescent="0.25">
      <c r="A112" s="93"/>
      <c r="B112" s="5"/>
      <c r="AN112" s="18"/>
    </row>
    <row r="113" spans="1:40" ht="16" thickBot="1" x14ac:dyDescent="0.3">
      <c r="A113" s="93"/>
      <c r="B113" s="5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56" t="s">
        <v>70</v>
      </c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8"/>
    </row>
    <row r="114" spans="1:40" x14ac:dyDescent="0.25">
      <c r="A114" s="93"/>
      <c r="B114" s="5"/>
      <c r="C114" s="154" t="s">
        <v>71</v>
      </c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8"/>
    </row>
    <row r="115" spans="1:40" x14ac:dyDescent="0.25">
      <c r="A115" s="93"/>
      <c r="B115" s="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8"/>
    </row>
    <row r="116" spans="1:40" ht="15.5" x14ac:dyDescent="0.25">
      <c r="A116" s="93"/>
      <c r="B116" s="5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18"/>
    </row>
    <row r="117" spans="1:40" ht="16" thickBot="1" x14ac:dyDescent="0.3">
      <c r="A117" s="93"/>
      <c r="B117" s="5"/>
      <c r="C117" s="138"/>
      <c r="D117" s="138"/>
      <c r="E117" s="138"/>
      <c r="F117" s="138"/>
      <c r="G117" s="138"/>
      <c r="H117" s="138"/>
      <c r="I117" s="138"/>
      <c r="J117" s="138"/>
      <c r="K117" s="138"/>
      <c r="L117" s="138"/>
      <c r="M117" s="138"/>
      <c r="N117" s="13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AA117" s="68"/>
      <c r="AB117" s="68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8"/>
    </row>
    <row r="118" spans="1:40" ht="14.5" x14ac:dyDescent="0.25">
      <c r="A118" s="93"/>
      <c r="B118" s="5"/>
      <c r="C118" s="158" t="s">
        <v>73</v>
      </c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44"/>
      <c r="P118" s="107" t="s">
        <v>74</v>
      </c>
      <c r="Q118" s="107"/>
      <c r="R118" s="107"/>
      <c r="S118" s="107"/>
      <c r="T118" s="107"/>
      <c r="U118" s="107"/>
      <c r="V118" s="107"/>
      <c r="W118" s="107"/>
      <c r="X118" s="107"/>
      <c r="Y118" s="107"/>
      <c r="Z118" s="44"/>
      <c r="AC118" s="159" t="s">
        <v>75</v>
      </c>
      <c r="AD118" s="159"/>
      <c r="AE118" s="159"/>
      <c r="AF118" s="159"/>
      <c r="AG118" s="159"/>
      <c r="AH118" s="159"/>
      <c r="AI118" s="159"/>
      <c r="AJ118" s="159"/>
      <c r="AK118" s="159"/>
      <c r="AL118" s="159"/>
      <c r="AM118" s="159"/>
      <c r="AN118" s="18"/>
    </row>
    <row r="119" spans="1:40" ht="14.5" x14ac:dyDescent="0.25">
      <c r="A119" s="93"/>
      <c r="B119" s="5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P119" s="102" t="s">
        <v>76</v>
      </c>
      <c r="Q119" s="102"/>
      <c r="R119" s="102"/>
      <c r="S119" s="102"/>
      <c r="T119" s="102"/>
      <c r="U119" s="102"/>
      <c r="V119" s="102"/>
      <c r="W119" s="102"/>
      <c r="X119" s="102"/>
      <c r="Y119" s="102"/>
      <c r="AN119" s="104"/>
    </row>
    <row r="120" spans="1:40" x14ac:dyDescent="0.25">
      <c r="A120" s="93"/>
      <c r="B120" s="105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101"/>
    </row>
    <row r="121" spans="1:40" x14ac:dyDescent="0.25">
      <c r="A121" s="93"/>
      <c r="B121" s="5"/>
      <c r="F121" s="139" t="s">
        <v>77</v>
      </c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8"/>
    </row>
    <row r="122" spans="1:40" ht="14.5" thickBot="1" x14ac:dyDescent="0.3">
      <c r="A122" s="93"/>
      <c r="B122" s="49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103">
        <v>42802</v>
      </c>
      <c r="AN122" s="51"/>
    </row>
    <row r="123" spans="1:40" ht="15.5" customHeight="1" x14ac:dyDescent="0.25">
      <c r="A123" s="93"/>
    </row>
    <row r="124" spans="1:40" x14ac:dyDescent="0.25">
      <c r="A124" s="93"/>
    </row>
    <row r="125" spans="1:40" x14ac:dyDescent="0.25">
      <c r="A125" s="93"/>
    </row>
    <row r="126" spans="1:40" x14ac:dyDescent="0.25">
      <c r="A126" s="93"/>
    </row>
    <row r="127" spans="1:40" x14ac:dyDescent="0.25">
      <c r="A127" s="93"/>
    </row>
    <row r="128" spans="1:40" x14ac:dyDescent="0.25">
      <c r="A128" s="93"/>
    </row>
    <row r="129" spans="1:1" x14ac:dyDescent="0.25">
      <c r="A129" s="93"/>
    </row>
    <row r="130" spans="1:1" x14ac:dyDescent="0.25">
      <c r="A130" s="93"/>
    </row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51">
    <mergeCell ref="C56:K56"/>
    <mergeCell ref="M56:AC56"/>
    <mergeCell ref="C57:F57"/>
    <mergeCell ref="AL57:AN57"/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  <mergeCell ref="C29:K29"/>
    <mergeCell ref="C64:G64"/>
    <mergeCell ref="AL28:AN28"/>
    <mergeCell ref="D18:F19"/>
    <mergeCell ref="AL32:AN32"/>
    <mergeCell ref="P65:S65"/>
    <mergeCell ref="C39:G39"/>
    <mergeCell ref="C40:F40"/>
    <mergeCell ref="G40:M40"/>
    <mergeCell ref="P40:S40"/>
    <mergeCell ref="U40:V40"/>
    <mergeCell ref="W40:AC40"/>
    <mergeCell ref="AL42:AN42"/>
    <mergeCell ref="C43:K43"/>
    <mergeCell ref="M43:AC43"/>
    <mergeCell ref="C44:AC44"/>
    <mergeCell ref="AL44:AN44"/>
    <mergeCell ref="C46:AC50"/>
    <mergeCell ref="AL46:AN46"/>
    <mergeCell ref="AL48:AN48"/>
    <mergeCell ref="AL50:AN50"/>
    <mergeCell ref="C59:AC63"/>
    <mergeCell ref="AL59:AN59"/>
    <mergeCell ref="AL61:AN61"/>
    <mergeCell ref="AH108:AK108"/>
    <mergeCell ref="C92:K92"/>
    <mergeCell ref="C83:F83"/>
    <mergeCell ref="C85:AC89"/>
    <mergeCell ref="M82:AC82"/>
    <mergeCell ref="AB95:AC95"/>
    <mergeCell ref="C71:AC75"/>
    <mergeCell ref="AL69:AN69"/>
    <mergeCell ref="AL106:AN106"/>
    <mergeCell ref="C104:AC109"/>
    <mergeCell ref="C99:U99"/>
    <mergeCell ref="AH106:AK106"/>
    <mergeCell ref="AL108:AN108"/>
    <mergeCell ref="AL104:AN104"/>
    <mergeCell ref="C102:U102"/>
    <mergeCell ref="AB99:AC99"/>
    <mergeCell ref="D96:U97"/>
    <mergeCell ref="AL73:AN73"/>
    <mergeCell ref="C77:F78"/>
    <mergeCell ref="AL85:AN85"/>
    <mergeCell ref="AL75:AN75"/>
    <mergeCell ref="AL94:AN94"/>
    <mergeCell ref="AL89:AN89"/>
    <mergeCell ref="AH94:AK94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Y18:Y19"/>
    <mergeCell ref="AD10:AJ11"/>
    <mergeCell ref="X13:AC13"/>
    <mergeCell ref="C10:U15"/>
    <mergeCell ref="C18:C19"/>
    <mergeCell ref="AL67:AN67"/>
    <mergeCell ref="C30:AC30"/>
    <mergeCell ref="C65:F65"/>
    <mergeCell ref="U65:V65"/>
    <mergeCell ref="AL34:AN34"/>
    <mergeCell ref="AL36:AN36"/>
    <mergeCell ref="AL30:AN30"/>
    <mergeCell ref="AL98:AN98"/>
    <mergeCell ref="AL87:AN87"/>
    <mergeCell ref="AL83:AN83"/>
    <mergeCell ref="AL96:AN96"/>
    <mergeCell ref="AL81:AN81"/>
    <mergeCell ref="AH98:AK98"/>
    <mergeCell ref="AB98:AC98"/>
    <mergeCell ref="C32:AC36"/>
    <mergeCell ref="M66:U67"/>
    <mergeCell ref="C66:G67"/>
    <mergeCell ref="AL63:AN63"/>
    <mergeCell ref="C53:F53"/>
    <mergeCell ref="G53:M53"/>
    <mergeCell ref="P53:S53"/>
    <mergeCell ref="U53:V53"/>
    <mergeCell ref="W53:AC53"/>
    <mergeCell ref="AL55:AN55"/>
    <mergeCell ref="C98:U98"/>
    <mergeCell ref="AB102:AC102"/>
    <mergeCell ref="C100:U100"/>
    <mergeCell ref="AB100:AC100"/>
    <mergeCell ref="AH100:AK100"/>
    <mergeCell ref="AH104:AK104"/>
    <mergeCell ref="AL100:AN100"/>
    <mergeCell ref="AQ83:AZ83"/>
    <mergeCell ref="A7:A8"/>
    <mergeCell ref="A18:A20"/>
    <mergeCell ref="A27:A28"/>
    <mergeCell ref="A41:A42"/>
    <mergeCell ref="M29:AC29"/>
    <mergeCell ref="Z18:AL20"/>
    <mergeCell ref="C31:M31"/>
    <mergeCell ref="G17:U19"/>
    <mergeCell ref="M68:AC68"/>
    <mergeCell ref="G65:M65"/>
    <mergeCell ref="A54:A55"/>
    <mergeCell ref="C79:F79"/>
    <mergeCell ref="U79:V79"/>
    <mergeCell ref="G79:M79"/>
    <mergeCell ref="W79:AC79"/>
    <mergeCell ref="AL71:AN71"/>
    <mergeCell ref="F121:AM121"/>
    <mergeCell ref="T92:AF92"/>
    <mergeCell ref="D21:F21"/>
    <mergeCell ref="G20:U21"/>
    <mergeCell ref="AL16:AN16"/>
    <mergeCell ref="X16:AK16"/>
    <mergeCell ref="AC117:AM117"/>
    <mergeCell ref="D23:F23"/>
    <mergeCell ref="C16:U16"/>
    <mergeCell ref="C26:F26"/>
    <mergeCell ref="W65:AC65"/>
    <mergeCell ref="C114:N115"/>
    <mergeCell ref="C113:N113"/>
    <mergeCell ref="O113:AM115"/>
    <mergeCell ref="C118:N118"/>
    <mergeCell ref="AC118:AM118"/>
    <mergeCell ref="P116:Y117"/>
    <mergeCell ref="AH96:AK96"/>
    <mergeCell ref="AA94:AC94"/>
    <mergeCell ref="C82:K82"/>
    <mergeCell ref="P79:S79"/>
    <mergeCell ref="C69:AC69"/>
    <mergeCell ref="X94:Z94"/>
    <mergeCell ref="U94:W94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9:AS94" xr:uid="{00000000-0002-0000-0000-000000000000}">
      <formula1>1</formula1>
      <formula2>8</formula2>
    </dataValidation>
  </dataValidations>
  <printOptions horizontalCentered="1" verticalCentered="1"/>
  <pageMargins left="0.18" right="0.18" top="0.17" bottom="0.46" header="0" footer="0"/>
  <pageSetup scale="6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88" t="s">
        <v>78</v>
      </c>
      <c r="B1" s="289"/>
    </row>
    <row r="2" spans="1:2" ht="15.5" x14ac:dyDescent="0.35">
      <c r="A2" s="87"/>
      <c r="B2" s="87"/>
    </row>
    <row r="3" spans="1:2" ht="20.25" customHeight="1" x14ac:dyDescent="0.25">
      <c r="A3" s="290" t="s">
        <v>79</v>
      </c>
      <c r="B3" s="290"/>
    </row>
    <row r="4" spans="1:2" ht="49" customHeight="1" x14ac:dyDescent="0.25">
      <c r="A4" s="290" t="s">
        <v>80</v>
      </c>
      <c r="B4" s="290"/>
    </row>
    <row r="5" spans="1:2" ht="9" customHeight="1" x14ac:dyDescent="0.25">
      <c r="A5" s="106"/>
      <c r="B5" s="106"/>
    </row>
    <row r="6" spans="1:2" ht="15" x14ac:dyDescent="0.3">
      <c r="A6" s="291" t="s">
        <v>81</v>
      </c>
      <c r="B6" s="291"/>
    </row>
    <row r="7" spans="1:2" ht="42.75" customHeight="1" x14ac:dyDescent="0.25">
      <c r="A7" s="292" t="s">
        <v>82</v>
      </c>
      <c r="B7" s="292"/>
    </row>
    <row r="8" spans="1:2" ht="41.25" customHeight="1" x14ac:dyDescent="0.35">
      <c r="A8" s="87"/>
      <c r="B8" s="87"/>
    </row>
    <row r="9" spans="1:2" ht="46.5" x14ac:dyDescent="0.25">
      <c r="A9" s="88" t="s">
        <v>83</v>
      </c>
      <c r="B9" s="89" t="s">
        <v>84</v>
      </c>
    </row>
    <row r="10" spans="1:2" ht="31" x14ac:dyDescent="0.25">
      <c r="A10" s="90" t="s">
        <v>85</v>
      </c>
      <c r="B10" s="89" t="s">
        <v>86</v>
      </c>
    </row>
    <row r="11" spans="1:2" ht="31" x14ac:dyDescent="0.25">
      <c r="A11" s="90" t="s">
        <v>87</v>
      </c>
      <c r="B11" s="89" t="s">
        <v>88</v>
      </c>
    </row>
    <row r="12" spans="1:2" ht="19" customHeight="1" x14ac:dyDescent="0.25">
      <c r="A12" s="88" t="s">
        <v>89</v>
      </c>
      <c r="B12" s="91" t="s">
        <v>90</v>
      </c>
    </row>
    <row r="13" spans="1:2" ht="26.25" customHeight="1" x14ac:dyDescent="0.25">
      <c r="A13" s="88" t="s">
        <v>91</v>
      </c>
      <c r="B13" s="89" t="s">
        <v>92</v>
      </c>
    </row>
    <row r="14" spans="1:2" ht="30" customHeight="1" x14ac:dyDescent="0.25">
      <c r="A14" s="88" t="s">
        <v>93</v>
      </c>
      <c r="B14" s="89" t="s">
        <v>94</v>
      </c>
    </row>
    <row r="15" spans="1:2" ht="31" x14ac:dyDescent="0.25">
      <c r="A15" s="90" t="s">
        <v>95</v>
      </c>
      <c r="B15" s="89" t="s">
        <v>96</v>
      </c>
    </row>
    <row r="16" spans="1:2" ht="30" customHeight="1" x14ac:dyDescent="0.25">
      <c r="A16" s="90" t="s">
        <v>97</v>
      </c>
      <c r="B16" s="89" t="s">
        <v>98</v>
      </c>
    </row>
    <row r="17" spans="1:2" ht="61" x14ac:dyDescent="0.25">
      <c r="A17" s="90" t="s">
        <v>99</v>
      </c>
      <c r="B17" s="89" t="s">
        <v>100</v>
      </c>
    </row>
    <row r="18" spans="1:2" ht="24.75" customHeight="1" x14ac:dyDescent="0.3">
      <c r="A18" s="90" t="s">
        <v>101</v>
      </c>
      <c r="B18" s="92" t="s">
        <v>102</v>
      </c>
    </row>
    <row r="19" spans="1:2" ht="62" x14ac:dyDescent="0.25">
      <c r="A19" s="88" t="s">
        <v>103</v>
      </c>
      <c r="B19" s="89" t="s">
        <v>104</v>
      </c>
    </row>
    <row r="20" spans="1:2" ht="29.25" customHeight="1" x14ac:dyDescent="0.25">
      <c r="A20" s="90" t="s">
        <v>105</v>
      </c>
      <c r="B20" s="89" t="s">
        <v>106</v>
      </c>
    </row>
    <row r="21" spans="1:2" ht="30.5" x14ac:dyDescent="0.25">
      <c r="A21" s="90" t="s">
        <v>107</v>
      </c>
      <c r="B21" s="89" t="s">
        <v>108</v>
      </c>
    </row>
    <row r="22" spans="1:2" ht="30" x14ac:dyDescent="0.25">
      <c r="A22" s="99" t="s">
        <v>109</v>
      </c>
      <c r="B22" s="100" t="s">
        <v>110</v>
      </c>
    </row>
    <row r="23" spans="1:2" ht="15.5" x14ac:dyDescent="0.25">
      <c r="A23" s="90"/>
      <c r="B23" s="89"/>
    </row>
    <row r="24" spans="1:2" ht="46.5" x14ac:dyDescent="0.25">
      <c r="A24" s="90" t="s">
        <v>111</v>
      </c>
      <c r="B24" s="89" t="s">
        <v>112</v>
      </c>
    </row>
    <row r="25" spans="1:2" ht="15.5" x14ac:dyDescent="0.25">
      <c r="A25" s="90"/>
      <c r="B25" s="89"/>
    </row>
    <row r="26" spans="1:2" ht="15" x14ac:dyDescent="0.25">
      <c r="B26" s="98" t="s">
        <v>113</v>
      </c>
    </row>
    <row r="27" spans="1:2" ht="29.25" customHeight="1" thickBot="1" x14ac:dyDescent="0.3">
      <c r="A27" s="90"/>
      <c r="B27" s="89"/>
    </row>
    <row r="28" spans="1:2" ht="29.25" customHeight="1" thickBot="1" x14ac:dyDescent="0.4">
      <c r="A28" s="286" t="s">
        <v>114</v>
      </c>
      <c r="B28" s="287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Fadel Al Fayed</cp:lastModifiedBy>
  <cp:revision/>
  <dcterms:created xsi:type="dcterms:W3CDTF">2003-03-07T14:20:44Z</dcterms:created>
  <dcterms:modified xsi:type="dcterms:W3CDTF">2022-06-07T09:43:04Z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