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kuliah\pertemuan4\"/>
    </mc:Choice>
  </mc:AlternateContent>
  <xr:revisionPtr revIDLastSave="0" documentId="13_ncr:1_{17FC8CD7-D1EC-4DCC-8C32-DE12D53478C2}" xr6:coauthVersionLast="47" xr6:coauthVersionMax="47" xr10:uidLastSave="{00000000-0000-0000-0000-000000000000}"/>
  <bookViews>
    <workbookView xWindow="-120" yWindow="-120" windowWidth="20730" windowHeight="11760" activeTab="3" xr2:uid="{D32DA2EE-67CD-43BA-8EF6-256AE23D1BD0}"/>
  </bookViews>
  <sheets>
    <sheet name="latihan1" sheetId="1" r:id="rId1"/>
    <sheet name="latihan2" sheetId="4" r:id="rId2"/>
    <sheet name="latihan3" sheetId="5" r:id="rId3"/>
    <sheet name="latihan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6" l="1"/>
  <c r="M19" i="6"/>
  <c r="K19" i="6"/>
  <c r="I19" i="6"/>
  <c r="G19" i="6"/>
  <c r="B22" i="6"/>
  <c r="B23" i="6"/>
  <c r="B18" i="6"/>
  <c r="O11" i="6"/>
  <c r="P11" i="6" s="1"/>
  <c r="J11" i="6"/>
  <c r="H11" i="6"/>
  <c r="F11" i="6"/>
  <c r="D11" i="6"/>
  <c r="B11" i="6"/>
  <c r="O10" i="6"/>
  <c r="P10" i="6" s="1"/>
  <c r="J10" i="6"/>
  <c r="H10" i="6"/>
  <c r="F10" i="6"/>
  <c r="D10" i="6"/>
  <c r="B10" i="6"/>
  <c r="O9" i="6"/>
  <c r="P9" i="6" s="1"/>
  <c r="J9" i="6"/>
  <c r="H9" i="6"/>
  <c r="F9" i="6"/>
  <c r="D9" i="6"/>
  <c r="B9" i="6"/>
  <c r="O8" i="6"/>
  <c r="P8" i="6" s="1"/>
  <c r="J8" i="6"/>
  <c r="H8" i="6"/>
  <c r="F8" i="6"/>
  <c r="D8" i="6"/>
  <c r="B8" i="6"/>
  <c r="O7" i="6"/>
  <c r="P7" i="6" s="1"/>
  <c r="J7" i="6"/>
  <c r="H7" i="6"/>
  <c r="F7" i="6"/>
  <c r="D7" i="6"/>
  <c r="B7" i="6"/>
  <c r="O6" i="6"/>
  <c r="P6" i="6" s="1"/>
  <c r="J6" i="6"/>
  <c r="H6" i="6"/>
  <c r="F6" i="6"/>
  <c r="D6" i="6"/>
  <c r="B6" i="6"/>
  <c r="O5" i="6"/>
  <c r="P5" i="6" s="1"/>
  <c r="J5" i="6"/>
  <c r="H5" i="6"/>
  <c r="F5" i="6"/>
  <c r="B20" i="6" s="1"/>
  <c r="D5" i="6"/>
  <c r="B5" i="6"/>
  <c r="O21" i="5"/>
  <c r="M21" i="5"/>
  <c r="K21" i="5"/>
  <c r="I21" i="5"/>
  <c r="G21" i="5"/>
  <c r="O20" i="5"/>
  <c r="M20" i="5"/>
  <c r="K20" i="5"/>
  <c r="I20" i="5"/>
  <c r="G20" i="5"/>
  <c r="O18" i="5"/>
  <c r="M18" i="5"/>
  <c r="K18" i="5"/>
  <c r="I18" i="5"/>
  <c r="G18" i="5"/>
  <c r="O17" i="5"/>
  <c r="M17" i="5"/>
  <c r="K17" i="5"/>
  <c r="I17" i="5"/>
  <c r="G17" i="5"/>
  <c r="O6" i="5"/>
  <c r="P6" i="5" s="1"/>
  <c r="B18" i="5"/>
  <c r="O5" i="5"/>
  <c r="P5" i="5" s="1"/>
  <c r="O7" i="5"/>
  <c r="P7" i="5" s="1"/>
  <c r="O8" i="5"/>
  <c r="P8" i="5" s="1"/>
  <c r="O9" i="5"/>
  <c r="P9" i="5" s="1"/>
  <c r="O10" i="5"/>
  <c r="P10" i="5" s="1"/>
  <c r="O11" i="5"/>
  <c r="P11" i="5" s="1"/>
  <c r="J11" i="5"/>
  <c r="H11" i="5"/>
  <c r="F11" i="5"/>
  <c r="D11" i="5"/>
  <c r="B11" i="5"/>
  <c r="J10" i="5"/>
  <c r="H10" i="5"/>
  <c r="F10" i="5"/>
  <c r="D10" i="5"/>
  <c r="B10" i="5"/>
  <c r="J9" i="5"/>
  <c r="H9" i="5"/>
  <c r="F9" i="5"/>
  <c r="D9" i="5"/>
  <c r="B9" i="5"/>
  <c r="J8" i="5"/>
  <c r="H8" i="5"/>
  <c r="F8" i="5"/>
  <c r="D8" i="5"/>
  <c r="B8" i="5"/>
  <c r="J7" i="5"/>
  <c r="H7" i="5"/>
  <c r="F7" i="5"/>
  <c r="D7" i="5"/>
  <c r="B7" i="5"/>
  <c r="J6" i="5"/>
  <c r="H6" i="5"/>
  <c r="F6" i="5"/>
  <c r="D6" i="5"/>
  <c r="B6" i="5"/>
  <c r="J5" i="5"/>
  <c r="H5" i="5"/>
  <c r="F5" i="5"/>
  <c r="D5" i="5"/>
  <c r="B5" i="5"/>
  <c r="D5" i="4"/>
  <c r="F5" i="4"/>
  <c r="H5" i="4"/>
  <c r="J5" i="4"/>
  <c r="D6" i="4"/>
  <c r="F6" i="4"/>
  <c r="H6" i="4"/>
  <c r="J6" i="4"/>
  <c r="D7" i="4"/>
  <c r="F7" i="4"/>
  <c r="H7" i="4"/>
  <c r="J7" i="4"/>
  <c r="D8" i="4"/>
  <c r="F8" i="4"/>
  <c r="H8" i="4"/>
  <c r="J8" i="4"/>
  <c r="D9" i="4"/>
  <c r="F9" i="4"/>
  <c r="H9" i="4"/>
  <c r="J9" i="4"/>
  <c r="D10" i="4"/>
  <c r="F10" i="4"/>
  <c r="H10" i="4"/>
  <c r="J10" i="4"/>
  <c r="D11" i="4"/>
  <c r="F11" i="4"/>
  <c r="H11" i="4"/>
  <c r="J11" i="4"/>
  <c r="B6" i="4"/>
  <c r="B7" i="4"/>
  <c r="B8" i="4"/>
  <c r="B9" i="4"/>
  <c r="B10" i="4"/>
  <c r="B11" i="4"/>
  <c r="B5" i="4"/>
  <c r="B2" i="1"/>
  <c r="B3" i="1"/>
  <c r="C2" i="1"/>
  <c r="D2" i="1"/>
  <c r="E2" i="1"/>
  <c r="F2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M11" i="6" l="1"/>
  <c r="N11" i="6" s="1"/>
  <c r="M6" i="6"/>
  <c r="N6" i="6" s="1"/>
  <c r="M10" i="6"/>
  <c r="N10" i="6" s="1"/>
  <c r="L7" i="6" a="1"/>
  <c r="L7" i="6" s="1"/>
  <c r="M7" i="6"/>
  <c r="N7" i="6" s="1"/>
  <c r="P12" i="6"/>
  <c r="B17" i="6" s="1"/>
  <c r="L5" i="6" a="1"/>
  <c r="L5" i="6" s="1"/>
  <c r="M9" i="6"/>
  <c r="N9" i="6" s="1"/>
  <c r="M5" i="6"/>
  <c r="N5" i="6" s="1"/>
  <c r="M8" i="6"/>
  <c r="N8" i="6" s="1"/>
  <c r="L10" i="6" a="1"/>
  <c r="L10" i="6" s="1"/>
  <c r="L8" i="6" a="1"/>
  <c r="L8" i="6" s="1"/>
  <c r="L11" i="6" a="1"/>
  <c r="L11" i="6" s="1"/>
  <c r="L6" i="6" a="1"/>
  <c r="L6" i="6" s="1"/>
  <c r="L9" i="6" a="1"/>
  <c r="L9" i="6" s="1"/>
  <c r="M7" i="5"/>
  <c r="N7" i="5" s="1"/>
  <c r="P12" i="5"/>
  <c r="B17" i="5" s="1"/>
  <c r="L8" i="5" a="1"/>
  <c r="L8" i="5" s="1"/>
  <c r="M6" i="5"/>
  <c r="N6" i="5" s="1"/>
  <c r="L10" i="5" a="1"/>
  <c r="L10" i="5" s="1"/>
  <c r="L5" i="5" a="1"/>
  <c r="L5" i="5" s="1"/>
  <c r="L7" i="5" a="1"/>
  <c r="L7" i="5" s="1"/>
  <c r="M11" i="5"/>
  <c r="N11" i="5" s="1"/>
  <c r="M9" i="5"/>
  <c r="N9" i="5" s="1"/>
  <c r="M5" i="5"/>
  <c r="N5" i="5" s="1"/>
  <c r="L6" i="5" a="1"/>
  <c r="L6" i="5" s="1"/>
  <c r="M8" i="5"/>
  <c r="N8" i="5" s="1"/>
  <c r="M10" i="5"/>
  <c r="N10" i="5" s="1"/>
  <c r="L9" i="5" a="1"/>
  <c r="L9" i="5" s="1"/>
  <c r="L11" i="5" a="1"/>
  <c r="L11" i="5" s="1"/>
  <c r="M9" i="4"/>
  <c r="N9" i="4" s="1"/>
  <c r="M7" i="4"/>
  <c r="N7" i="4" s="1"/>
  <c r="M5" i="4"/>
  <c r="N5" i="4" s="1"/>
  <c r="M11" i="4"/>
  <c r="N11" i="4" s="1"/>
  <c r="M8" i="4"/>
  <c r="N8" i="4" s="1"/>
  <c r="M6" i="4"/>
  <c r="N6" i="4" s="1"/>
  <c r="M10" i="4"/>
  <c r="N10" i="4" s="1"/>
  <c r="L10" i="4" a="1"/>
  <c r="L10" i="4" s="1"/>
  <c r="L7" i="4" a="1"/>
  <c r="L7" i="4" s="1"/>
  <c r="L11" i="4" a="1"/>
  <c r="L11" i="4" s="1"/>
  <c r="L8" i="4" a="1"/>
  <c r="L8" i="4" s="1"/>
  <c r="L6" i="4" a="1"/>
  <c r="L6" i="4" s="1"/>
  <c r="L5" i="4" a="1"/>
  <c r="L5" i="4" s="1"/>
  <c r="L9" i="4" a="1"/>
  <c r="L9" i="4" s="1"/>
  <c r="B21" i="6" l="1"/>
  <c r="C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<sst xmlns="http://schemas.openxmlformats.org/spreadsheetml/2006/main" count="130" uniqueCount="57">
  <si>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</si>
  <si>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</si>
  <si>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</si>
  <si>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</si>
  <si>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</si>
  <si>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</si>
  <si>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</si>
  <si>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</t>
  </si>
  <si>
    <t>the sosro kotak</t>
  </si>
  <si>
    <t>botan mackarel 425 gr</t>
  </si>
  <si>
    <t>khong guan</t>
  </si>
  <si>
    <t>ultra low fat susu uht 100</t>
  </si>
  <si>
    <t>Chitato</t>
  </si>
  <si>
    <t>The Sosro Kotak</t>
  </si>
  <si>
    <t>Botan Mackarel</t>
  </si>
  <si>
    <t>Khong guan</t>
  </si>
  <si>
    <t>x1</t>
  </si>
  <si>
    <t>x2</t>
  </si>
  <si>
    <t>x3</t>
  </si>
  <si>
    <t>x4</t>
  </si>
  <si>
    <t>x5</t>
  </si>
  <si>
    <t>v1</t>
  </si>
  <si>
    <t>p1</t>
  </si>
  <si>
    <t>UHT 1000 ml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</si>
  <si>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</si>
  <si>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</si>
  <si>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</si>
  <si>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</si>
  <si>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</si>
  <si>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</si>
  <si>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</si>
  <si>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</si>
  <si>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</si>
  <si>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</si>
  <si>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</si>
  <si>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</si>
  <si>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</si>
  <si>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</si>
  <si>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</si>
  <si>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</si>
  <si>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</si>
  <si>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</si>
  <si>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</si>
  <si>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</si>
  <si>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Ri</t>
  </si>
  <si>
    <t>Crossover?</t>
  </si>
  <si>
    <t>####</t>
  </si>
  <si>
    <t>cr</t>
  </si>
  <si>
    <t>kombinasi</t>
  </si>
  <si>
    <t>one-cut</t>
  </si>
  <si>
    <t>c1</t>
  </si>
  <si>
    <t>c2</t>
  </si>
  <si>
    <t>Mr</t>
  </si>
  <si>
    <t>jumMutaion</t>
  </si>
  <si>
    <t>index individu</t>
  </si>
  <si>
    <t>index gen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</si>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</sst>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E5C5-2222-4F20-B395-4FD4B6C681C2}">
  <dimension ref="A1:F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7.7109375" customWidth="1"/>
    <col min="3" max="3" width="17.28515625" customWidth="1"/>
    <col min="4" max="4" width="22.5703125" customWidth="1"/>
    <col min="5" max="5" width="23" customWidth="1"/>
    <col min="6" max="6" width="25.855468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>
        <f ca="1">RANDBETWEEN(0,1)</f>
        <v>0</v>
      </c>
      <c r="C2" s="1">
        <f t="shared" ref="C2:F8" ca="1" si="0">RANDBETWEEN(0,1)</f>
        <v>1</v>
      </c>
      <c r="D2" s="1">
        <f t="shared" ca="1" si="0"/>
        <v>0</v>
      </c>
      <c r="E2" s="1">
        <f t="shared" ca="1" si="0"/>
        <v>0</v>
      </c>
      <c r="F2" s="1">
        <f t="shared" ca="1" si="0"/>
        <v>0</v>
      </c>
    </row>
    <row r="3" spans="1:6" x14ac:dyDescent="0.25">
      <c r="A3" s="1" t="s">
        <v>1</v>
      </c>
      <c r="B3" s="1">
        <f t="shared" ref="B3:B8" ca="1" si="1">RANDBETWEEN(0,1)</f>
        <v>1</v>
      </c>
      <c r="C3" s="1">
        <f t="shared" ca="1" si="0"/>
        <v>1</v>
      </c>
      <c r="D3" s="1">
        <f t="shared" ca="1" si="0"/>
        <v>1</v>
      </c>
      <c r="E3" s="1">
        <f t="shared" ca="1" si="0"/>
        <v>0</v>
      </c>
      <c r="F3" s="1">
        <f t="shared" ca="1" si="0"/>
        <v>0</v>
      </c>
    </row>
    <row r="4" spans="1:6" x14ac:dyDescent="0.25">
      <c r="A4" s="1" t="s">
        <v>2</v>
      </c>
      <c r="B4" s="1">
        <f t="shared" ca="1" si="1"/>
        <v>0</v>
      </c>
      <c r="C4" s="1">
        <f t="shared" ca="1" si="0"/>
        <v>1</v>
      </c>
      <c r="D4" s="1">
        <f t="shared" ca="1" si="0"/>
        <v>0</v>
      </c>
      <c r="E4" s="1">
        <f t="shared" ca="1" si="0"/>
        <v>1</v>
      </c>
      <c r="F4" s="1">
        <f t="shared" ca="1" si="0"/>
        <v>1</v>
      </c>
    </row>
    <row r="5" spans="1:6" x14ac:dyDescent="0.25">
      <c r="A5" s="1" t="s">
        <v>3</v>
      </c>
      <c r="B5" s="1">
        <f t="shared" ca="1" si="1"/>
        <v>1</v>
      </c>
      <c r="C5" s="1">
        <f t="shared" ca="1" si="0"/>
        <v>1</v>
      </c>
      <c r="D5" s="1">
        <f t="shared" ca="1" si="0"/>
        <v>1</v>
      </c>
      <c r="E5" s="1">
        <f t="shared" ca="1" si="0"/>
        <v>0</v>
      </c>
      <c r="F5" s="1">
        <f t="shared" ca="1" si="0"/>
        <v>1</v>
      </c>
    </row>
    <row r="6" spans="1:6" x14ac:dyDescent="0.25">
      <c r="A6" s="1" t="s">
        <v>4</v>
      </c>
      <c r="B6" s="1">
        <f t="shared" ca="1" si="1"/>
        <v>0</v>
      </c>
      <c r="C6" s="1">
        <f t="shared" ca="1" si="0"/>
        <v>0</v>
      </c>
      <c r="D6" s="1">
        <f t="shared" ca="1" si="0"/>
        <v>0</v>
      </c>
      <c r="E6" s="1">
        <f t="shared" ca="1" si="0"/>
        <v>1</v>
      </c>
      <c r="F6" s="1">
        <f t="shared" ca="1" si="0"/>
        <v>1</v>
      </c>
    </row>
    <row r="7" spans="1:6" x14ac:dyDescent="0.25">
      <c r="A7" s="1" t="s">
        <v>5</v>
      </c>
      <c r="B7" s="1">
        <f t="shared" ca="1" si="1"/>
        <v>1</v>
      </c>
      <c r="C7" s="1">
        <f t="shared" ca="1" si="0"/>
        <v>1</v>
      </c>
      <c r="D7" s="1">
        <f t="shared" ca="1" si="0"/>
        <v>0</v>
      </c>
      <c r="E7" s="1">
        <f t="shared" ca="1" si="0"/>
        <v>1</v>
      </c>
      <c r="F7" s="1">
        <f t="shared" ca="1" si="0"/>
        <v>1</v>
      </c>
    </row>
    <row r="8" spans="1:6" x14ac:dyDescent="0.25">
      <c r="A8" s="1" t="s">
        <v>6</v>
      </c>
      <c r="B8" s="1">
        <f t="shared" ca="1" si="1"/>
        <v>1</v>
      </c>
      <c r="C8" s="1">
        <f t="shared" ca="1" si="0"/>
        <v>0</v>
      </c>
      <c r="D8" s="1">
        <f t="shared" ca="1" si="0"/>
        <v>0</v>
      </c>
      <c r="E8" s="1">
        <f t="shared" ca="1" si="0"/>
        <v>0</v>
      </c>
      <c r="F8" s="1">
        <f t="shared" ca="1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158-A4F6-4DFC-937C-D37CD0FD36A7}">
  <dimension ref="A1:N14"/>
  <sheetViews>
    <sheetView zoomScale="80" zoomScaleNormal="80" workbookViewId="0">
      <selection activeCell="O15" sqref="A1:O15"/>
    </sheetView>
  </sheetViews>
  <sheetFormatPr defaultRowHeight="15" x14ac:dyDescent="0.25"/>
  <cols>
    <col min="1" max="1" width="21" customWidth="1"/>
    <col min="2" max="2" width="15.42578125" customWidth="1"/>
    <col min="3" max="3" width="18.140625" customWidth="1"/>
    <col min="4" max="4" width="22.5703125" customWidth="1"/>
    <col min="6" max="6" width="19.5703125" customWidth="1"/>
    <col min="7" max="7" width="15.140625" customWidth="1"/>
    <col min="8" max="8" width="15.42578125" customWidth="1"/>
    <col min="10" max="10" width="15.42578125" customWidth="1"/>
    <col min="13" max="13" width="16.85546875" customWidth="1"/>
    <col min="14" max="14" width="13.42578125" customWidth="1"/>
  </cols>
  <sheetData>
    <row r="1" spans="1:14" x14ac:dyDescent="0.25">
      <c r="A1" s="15" t="s">
        <v>32</v>
      </c>
      <c r="B1" s="15" t="s">
        <v>12</v>
      </c>
      <c r="C1" s="15"/>
      <c r="D1" s="15" t="s">
        <v>13</v>
      </c>
      <c r="E1" s="15"/>
      <c r="F1" s="15" t="s">
        <v>14</v>
      </c>
      <c r="G1" s="15"/>
      <c r="H1" s="15" t="s">
        <v>15</v>
      </c>
      <c r="I1" s="15"/>
      <c r="J1" s="15" t="s">
        <v>23</v>
      </c>
      <c r="K1" s="15"/>
      <c r="L1" s="16"/>
    </row>
    <row r="2" spans="1:14" x14ac:dyDescent="0.25">
      <c r="A2" s="16"/>
      <c r="B2" s="15" t="s">
        <v>16</v>
      </c>
      <c r="C2" s="15"/>
      <c r="D2" s="15" t="s">
        <v>17</v>
      </c>
      <c r="E2" s="15"/>
      <c r="F2" s="15" t="s">
        <v>18</v>
      </c>
      <c r="G2" s="15"/>
      <c r="H2" s="15" t="s">
        <v>19</v>
      </c>
      <c r="I2" s="15"/>
      <c r="J2" s="15" t="s">
        <v>20</v>
      </c>
      <c r="K2" s="15"/>
      <c r="L2" s="16"/>
    </row>
    <row r="3" spans="1:14" x14ac:dyDescent="0.25">
      <c r="A3" s="16"/>
      <c r="B3" s="3" t="s">
        <v>21</v>
      </c>
      <c r="C3" s="3" t="s">
        <v>22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16"/>
    </row>
    <row r="4" spans="1:14" x14ac:dyDescent="0.25">
      <c r="A4" s="16"/>
      <c r="B4" s="3">
        <v>1</v>
      </c>
      <c r="C4" s="3">
        <v>8900</v>
      </c>
      <c r="D4" s="3">
        <v>1</v>
      </c>
      <c r="E4" s="3">
        <v>6900</v>
      </c>
      <c r="F4" s="3">
        <v>1</v>
      </c>
      <c r="G4" s="3">
        <v>28900</v>
      </c>
      <c r="H4" s="3">
        <v>1</v>
      </c>
      <c r="I4" s="3">
        <v>113000</v>
      </c>
      <c r="J4" s="3">
        <v>1</v>
      </c>
      <c r="K4" s="3">
        <v>19900</v>
      </c>
      <c r="L4" s="3" t="s">
        <v>33</v>
      </c>
      <c r="M4" s="3" t="s">
        <v>34</v>
      </c>
    </row>
    <row r="5" spans="1:14" x14ac:dyDescent="0.25">
      <c r="A5" t="s">
        <v>35</v>
      </c>
      <c r="B5" s="14">
        <f ca="1">RANDBETWEEN(0,1)</f>
        <v>0</v>
      </c>
      <c r="C5" s="14"/>
      <c r="D5" s="14">
        <f t="shared" ref="D5" ca="1" si="0">RANDBETWEEN(0,1)</f>
        <v>0</v>
      </c>
      <c r="E5" s="14"/>
      <c r="F5" s="14">
        <f t="shared" ref="F5" ca="1" si="1">RANDBETWEEN(0,1)</f>
        <v>0</v>
      </c>
      <c r="G5" s="14"/>
      <c r="H5" s="14">
        <f t="shared" ref="H5" ca="1" si="2">RANDBETWEEN(0,1)</f>
        <v>0</v>
      </c>
      <c r="I5" s="14"/>
      <c r="J5" s="14">
        <f t="shared" ref="J5" ca="1" si="3">RANDBETWEEN(0,1)</f>
        <v>0</v>
      </c>
      <c r="K5" s="14"/>
      <c r="L5" s="2" cm="1">
        <f t="array" aca="1" ref="L5" ca="1">SUMPRODUCT(1*B5:K5)</f>
        <v>0</v>
      </c>
      <c r="M5" s="2">
        <f ca="1">SUM(IF(B5=1,$C$4,0),IF(D5=1,$E$4,0),IF(F5=1,$G$4,0),IF(H5=1,$I$4,0),IF(J5=1,$K$4,0))</f>
        <v>0</v>
      </c>
      <c r="N5" s="2" t="str">
        <f ca="1">IF(M5&lt;=$B$14,"Fit","Not Fit")</f>
        <v>Fit</v>
      </c>
    </row>
    <row r="6" spans="1:14" x14ac:dyDescent="0.25">
      <c r="A6" t="s">
        <v>36</v>
      </c>
      <c r="B6" s="14">
        <f t="shared" ref="B6:J11" ca="1" si="4">RANDBETWEEN(0,1)</f>
        <v>0</v>
      </c>
      <c r="C6" s="14"/>
      <c r="D6" s="14">
        <f t="shared" ca="1" si="4"/>
        <v>0</v>
      </c>
      <c r="E6" s="14"/>
      <c r="F6" s="14">
        <f t="shared" ca="1" si="4"/>
        <v>1</v>
      </c>
      <c r="G6" s="14"/>
      <c r="H6" s="14">
        <f t="shared" ca="1" si="4"/>
        <v>1</v>
      </c>
      <c r="I6" s="14"/>
      <c r="J6" s="14">
        <f t="shared" ca="1" si="4"/>
        <v>0</v>
      </c>
      <c r="K6" s="14"/>
      <c r="L6" s="2" cm="1">
        <f t="array" aca="1" ref="L6" ca="1">SUMPRODUCT(1*B6:K6)</f>
        <v>2</v>
      </c>
      <c r="M6" s="2">
        <f t="shared" ref="M6:M11" ca="1" si="5">SUM(IF(B6=1,$C$4,0),IF(D6=1,$E$4,0),IF(F6=1,$G$4,0),IF(H6=1,$I$4,0),IF(J6=1,$K$4,0))</f>
        <v>141900</v>
      </c>
      <c r="N6" s="2" t="str">
        <f t="shared" ref="N6:N11" ca="1" si="6">IF(M6&lt;=$B$14,"Fit","Not Fit")</f>
        <v>Fit</v>
      </c>
    </row>
    <row r="7" spans="1:14" x14ac:dyDescent="0.25">
      <c r="A7" t="s">
        <v>37</v>
      </c>
      <c r="B7" s="14">
        <f t="shared" ca="1" si="4"/>
        <v>1</v>
      </c>
      <c r="C7" s="14"/>
      <c r="D7" s="14">
        <f t="shared" ca="1" si="4"/>
        <v>1</v>
      </c>
      <c r="E7" s="14"/>
      <c r="F7" s="14">
        <f t="shared" ca="1" si="4"/>
        <v>0</v>
      </c>
      <c r="G7" s="14"/>
      <c r="H7" s="14">
        <f t="shared" ca="1" si="4"/>
        <v>0</v>
      </c>
      <c r="I7" s="14"/>
      <c r="J7" s="14">
        <f t="shared" ca="1" si="4"/>
        <v>1</v>
      </c>
      <c r="K7" s="14"/>
      <c r="L7" s="2" cm="1">
        <f t="array" aca="1" ref="L7" ca="1">SUMPRODUCT(1*B7:K7)</f>
        <v>3</v>
      </c>
      <c r="M7" s="2">
        <f t="shared" ca="1" si="5"/>
        <v>35700</v>
      </c>
      <c r="N7" s="2" t="str">
        <f t="shared" ca="1" si="6"/>
        <v>Fit</v>
      </c>
    </row>
    <row r="8" spans="1:14" x14ac:dyDescent="0.25">
      <c r="A8" t="s">
        <v>38</v>
      </c>
      <c r="B8" s="14">
        <f t="shared" ca="1" si="4"/>
        <v>0</v>
      </c>
      <c r="C8" s="14"/>
      <c r="D8" s="14">
        <f t="shared" ca="1" si="4"/>
        <v>1</v>
      </c>
      <c r="E8" s="14"/>
      <c r="F8" s="14">
        <f t="shared" ca="1" si="4"/>
        <v>0</v>
      </c>
      <c r="G8" s="14"/>
      <c r="H8" s="14">
        <f t="shared" ca="1" si="4"/>
        <v>1</v>
      </c>
      <c r="I8" s="14"/>
      <c r="J8" s="14">
        <f t="shared" ca="1" si="4"/>
        <v>1</v>
      </c>
      <c r="K8" s="14"/>
      <c r="L8" s="2" cm="1">
        <f t="array" aca="1" ref="L8" ca="1">SUMPRODUCT(1*B8:K8)</f>
        <v>3</v>
      </c>
      <c r="M8" s="2">
        <f t="shared" ca="1" si="5"/>
        <v>139800</v>
      </c>
      <c r="N8" s="2" t="str">
        <f t="shared" ca="1" si="6"/>
        <v>Fit</v>
      </c>
    </row>
    <row r="9" spans="1:14" x14ac:dyDescent="0.25">
      <c r="A9" t="s">
        <v>39</v>
      </c>
      <c r="B9" s="14">
        <f t="shared" ca="1" si="4"/>
        <v>1</v>
      </c>
      <c r="C9" s="14"/>
      <c r="D9" s="14">
        <f t="shared" ca="1" si="4"/>
        <v>1</v>
      </c>
      <c r="E9" s="14"/>
      <c r="F9" s="14">
        <f t="shared" ca="1" si="4"/>
        <v>1</v>
      </c>
      <c r="G9" s="14"/>
      <c r="H9" s="14">
        <f t="shared" ca="1" si="4"/>
        <v>1</v>
      </c>
      <c r="I9" s="14"/>
      <c r="J9" s="14">
        <f t="shared" ca="1" si="4"/>
        <v>1</v>
      </c>
      <c r="K9" s="14"/>
      <c r="L9" s="2" cm="1">
        <f t="array" aca="1" ref="L9" ca="1">SUMPRODUCT(1*B9:K9)</f>
        <v>5</v>
      </c>
      <c r="M9" s="2">
        <f t="shared" ca="1" si="5"/>
        <v>177600</v>
      </c>
      <c r="N9" s="2" t="str">
        <f t="shared" ca="1" si="6"/>
        <v>Not Fit</v>
      </c>
    </row>
    <row r="10" spans="1:14" x14ac:dyDescent="0.25">
      <c r="A10" t="s">
        <v>40</v>
      </c>
      <c r="B10" s="14">
        <f t="shared" ca="1" si="4"/>
        <v>0</v>
      </c>
      <c r="C10" s="14"/>
      <c r="D10" s="14">
        <f t="shared" ca="1" si="4"/>
        <v>0</v>
      </c>
      <c r="E10" s="14"/>
      <c r="F10" s="14">
        <f t="shared" ca="1" si="4"/>
        <v>0</v>
      </c>
      <c r="G10" s="14"/>
      <c r="H10" s="14">
        <f t="shared" ca="1" si="4"/>
        <v>0</v>
      </c>
      <c r="I10" s="14"/>
      <c r="J10" s="14">
        <f t="shared" ca="1" si="4"/>
        <v>0</v>
      </c>
      <c r="K10" s="14"/>
      <c r="L10" s="2" cm="1">
        <f t="array" aca="1" ref="L10" ca="1">SUMPRODUCT(1*B10:K10)</f>
        <v>0</v>
      </c>
      <c r="M10" s="2">
        <f t="shared" ca="1" si="5"/>
        <v>0</v>
      </c>
      <c r="N10" s="2" t="str">
        <f t="shared" ca="1" si="6"/>
        <v>Fit</v>
      </c>
    </row>
    <row r="11" spans="1:14" x14ac:dyDescent="0.25">
      <c r="A11" t="s">
        <v>41</v>
      </c>
      <c r="B11" s="14">
        <f t="shared" ca="1" si="4"/>
        <v>0</v>
      </c>
      <c r="C11" s="14"/>
      <c r="D11" s="14">
        <f t="shared" ca="1" si="4"/>
        <v>1</v>
      </c>
      <c r="E11" s="14"/>
      <c r="F11" s="14">
        <f t="shared" ca="1" si="4"/>
        <v>1</v>
      </c>
      <c r="G11" s="14"/>
      <c r="H11" s="14">
        <f t="shared" ca="1" si="4"/>
        <v>1</v>
      </c>
      <c r="I11" s="14"/>
      <c r="J11" s="14">
        <f t="shared" ca="1" si="4"/>
        <v>0</v>
      </c>
      <c r="K11" s="14"/>
      <c r="L11" s="2" cm="1">
        <f t="array" aca="1" ref="L11" ca="1">SUMPRODUCT(1*B11:K11)</f>
        <v>3</v>
      </c>
      <c r="M11" s="2">
        <f t="shared" ca="1" si="5"/>
        <v>148800</v>
      </c>
      <c r="N11" s="2" t="str">
        <f t="shared" ca="1" si="6"/>
        <v>Fit</v>
      </c>
    </row>
    <row r="13" spans="1:14" x14ac:dyDescent="0.25">
      <c r="A13" s="4" t="s">
        <v>42</v>
      </c>
      <c r="B13" s="2">
        <v>5</v>
      </c>
    </row>
    <row r="14" spans="1:14" x14ac:dyDescent="0.25">
      <c r="A14" s="4" t="s">
        <v>43</v>
      </c>
      <c r="B14" s="5">
        <v>150000</v>
      </c>
    </row>
  </sheetData>
  <mergeCells count="47">
    <mergeCell ref="A1:A4"/>
    <mergeCell ref="L1:L3"/>
    <mergeCell ref="B1:C1"/>
    <mergeCell ref="B2:C2"/>
    <mergeCell ref="D1:E1"/>
    <mergeCell ref="D2:E2"/>
    <mergeCell ref="F1:G1"/>
    <mergeCell ref="F2:G2"/>
    <mergeCell ref="J1:K1"/>
    <mergeCell ref="J2:K2"/>
    <mergeCell ref="B5:C5"/>
    <mergeCell ref="B6:C6"/>
    <mergeCell ref="B7:C7"/>
    <mergeCell ref="F5:G5"/>
    <mergeCell ref="F6:G6"/>
    <mergeCell ref="F11:G11"/>
    <mergeCell ref="B10:C10"/>
    <mergeCell ref="B11:C11"/>
    <mergeCell ref="H1:I1"/>
    <mergeCell ref="H2:I2"/>
    <mergeCell ref="B8:C8"/>
    <mergeCell ref="B9:C9"/>
    <mergeCell ref="H10:I10"/>
    <mergeCell ref="H11:I11"/>
    <mergeCell ref="D11:E11"/>
    <mergeCell ref="D10:E10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F7:G7"/>
    <mergeCell ref="F8:G8"/>
    <mergeCell ref="F9:G9"/>
    <mergeCell ref="F10:G10"/>
    <mergeCell ref="J11:K11"/>
    <mergeCell ref="J5:K5"/>
    <mergeCell ref="J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C3F-63B9-459D-9254-E9BA63D8D998}">
  <dimension ref="A1:P21"/>
  <sheetViews>
    <sheetView workbookViewId="0">
      <selection sqref="A1:P21"/>
    </sheetView>
  </sheetViews>
  <sheetFormatPr defaultRowHeight="15" x14ac:dyDescent="0.25"/>
  <cols>
    <col min="1" max="1" width="13.42578125" customWidth="1"/>
    <col min="15" max="15" width="14.7109375" customWidth="1"/>
    <col min="16" max="16" width="17.28515625" customWidth="1"/>
  </cols>
  <sheetData>
    <row r="1" spans="1:16" x14ac:dyDescent="0.25">
      <c r="A1" s="15" t="s">
        <v>32</v>
      </c>
      <c r="B1" s="15" t="s">
        <v>12</v>
      </c>
      <c r="C1" s="15"/>
      <c r="D1" s="15" t="s">
        <v>13</v>
      </c>
      <c r="E1" s="15"/>
      <c r="F1" s="15" t="s">
        <v>14</v>
      </c>
      <c r="G1" s="15"/>
      <c r="H1" s="15" t="s">
        <v>15</v>
      </c>
      <c r="I1" s="15"/>
      <c r="J1" s="15" t="s">
        <v>23</v>
      </c>
      <c r="K1" s="15"/>
      <c r="L1" s="16"/>
    </row>
    <row r="2" spans="1:16" x14ac:dyDescent="0.25">
      <c r="A2" s="16"/>
      <c r="B2" s="15" t="s">
        <v>16</v>
      </c>
      <c r="C2" s="15"/>
      <c r="D2" s="15" t="s">
        <v>17</v>
      </c>
      <c r="E2" s="15"/>
      <c r="F2" s="15" t="s">
        <v>18</v>
      </c>
      <c r="G2" s="15"/>
      <c r="H2" s="15" t="s">
        <v>19</v>
      </c>
      <c r="I2" s="15"/>
      <c r="J2" s="15" t="s">
        <v>20</v>
      </c>
      <c r="K2" s="15"/>
      <c r="L2" s="16"/>
    </row>
    <row r="3" spans="1:16" x14ac:dyDescent="0.25">
      <c r="A3" s="16"/>
      <c r="B3" s="6" t="s">
        <v>21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16"/>
    </row>
    <row r="4" spans="1:16" x14ac:dyDescent="0.25">
      <c r="A4" s="16"/>
      <c r="B4" s="6">
        <v>1</v>
      </c>
      <c r="C4" s="6">
        <v>8900</v>
      </c>
      <c r="D4" s="6">
        <v>1</v>
      </c>
      <c r="E4" s="6">
        <v>6900</v>
      </c>
      <c r="F4" s="6">
        <v>1</v>
      </c>
      <c r="G4" s="6">
        <v>28900</v>
      </c>
      <c r="H4" s="6">
        <v>1</v>
      </c>
      <c r="I4" s="6">
        <v>113000</v>
      </c>
      <c r="J4" s="6">
        <v>1</v>
      </c>
      <c r="K4" s="6">
        <v>19900</v>
      </c>
      <c r="L4" s="6" t="s">
        <v>33</v>
      </c>
      <c r="M4" s="6" t="s">
        <v>34</v>
      </c>
      <c r="O4" s="10" t="s">
        <v>44</v>
      </c>
      <c r="P4" s="12" t="s">
        <v>45</v>
      </c>
    </row>
    <row r="5" spans="1:16" x14ac:dyDescent="0.25">
      <c r="A5" t="s">
        <v>35</v>
      </c>
      <c r="B5" s="14">
        <f ca="1">RANDBETWEEN(0,1)</f>
        <v>1</v>
      </c>
      <c r="C5" s="14"/>
      <c r="D5" s="14">
        <f t="shared" ref="D5" ca="1" si="0">RANDBETWEEN(0,1)</f>
        <v>1</v>
      </c>
      <c r="E5" s="14"/>
      <c r="F5" s="14">
        <f t="shared" ref="F5" ca="1" si="1">RANDBETWEEN(0,1)</f>
        <v>0</v>
      </c>
      <c r="G5" s="14"/>
      <c r="H5" s="14">
        <f t="shared" ref="H5" ca="1" si="2">RANDBETWEEN(0,1)</f>
        <v>0</v>
      </c>
      <c r="I5" s="14"/>
      <c r="J5" s="14">
        <f t="shared" ref="J5" ca="1" si="3">RANDBETWEEN(0,1)</f>
        <v>0</v>
      </c>
      <c r="K5" s="14"/>
      <c r="L5" s="7" cm="1">
        <f t="array" aca="1" ref="L5" ca="1">SUMPRODUCT(1*B5:K5)</f>
        <v>2</v>
      </c>
      <c r="M5" s="7">
        <f ca="1">SUM(IF(B5=1,$C$4,0),IF(D5=1,$E$4,0),IF(F5=1,$G$4,0),IF(H5=1,$I$4,0),IF(J5=1,$K$4,0))</f>
        <v>15800</v>
      </c>
      <c r="N5" s="7" t="str">
        <f ca="1">IF(M5&lt;=$B$14,"Fit","Not Fit")</f>
        <v>Fit</v>
      </c>
      <c r="O5" s="11">
        <f ca="1">RAND()</f>
        <v>0.52151882406210182</v>
      </c>
      <c r="P5" s="10">
        <f ca="1">IF(O5&lt;$B$16,1,0)</f>
        <v>1</v>
      </c>
    </row>
    <row r="6" spans="1:16" x14ac:dyDescent="0.25">
      <c r="A6" t="s">
        <v>36</v>
      </c>
      <c r="B6" s="14">
        <f t="shared" ref="B6:J11" ca="1" si="4">RANDBETWEEN(0,1)</f>
        <v>0</v>
      </c>
      <c r="C6" s="14"/>
      <c r="D6" s="14">
        <f t="shared" ca="1" si="4"/>
        <v>0</v>
      </c>
      <c r="E6" s="14"/>
      <c r="F6" s="14">
        <f t="shared" ca="1" si="4"/>
        <v>1</v>
      </c>
      <c r="G6" s="14"/>
      <c r="H6" s="14">
        <f t="shared" ca="1" si="4"/>
        <v>1</v>
      </c>
      <c r="I6" s="14"/>
      <c r="J6" s="14">
        <f t="shared" ca="1" si="4"/>
        <v>0</v>
      </c>
      <c r="K6" s="14"/>
      <c r="L6" s="7" cm="1">
        <f t="array" aca="1" ref="L6" ca="1">SUMPRODUCT(1*B6:K6)</f>
        <v>2</v>
      </c>
      <c r="M6" s="7">
        <f t="shared" ref="M6:M11" ca="1" si="5">SUM(IF(B6=1,$C$4,0),IF(D6=1,$E$4,0),IF(F6=1,$G$4,0),IF(H6=1,$I$4,0),IF(J6=1,$K$4,0))</f>
        <v>141900</v>
      </c>
      <c r="N6" s="7" t="str">
        <f t="shared" ref="N6:N11" ca="1" si="6">IF(M6&lt;=$B$14,"Fit","Not Fit")</f>
        <v>Fit</v>
      </c>
      <c r="O6" s="11">
        <f ca="1">RAND()</f>
        <v>0.17975033594388312</v>
      </c>
      <c r="P6" s="10">
        <f t="shared" ref="P6:P9" ca="1" si="7">IF(O6&lt;$B$16,1,0)</f>
        <v>1</v>
      </c>
    </row>
    <row r="7" spans="1:16" x14ac:dyDescent="0.25">
      <c r="A7" t="s">
        <v>37</v>
      </c>
      <c r="B7" s="14">
        <f t="shared" ca="1" si="4"/>
        <v>1</v>
      </c>
      <c r="C7" s="14"/>
      <c r="D7" s="14">
        <f t="shared" ca="1" si="4"/>
        <v>0</v>
      </c>
      <c r="E7" s="14"/>
      <c r="F7" s="14">
        <f t="shared" ca="1" si="4"/>
        <v>1</v>
      </c>
      <c r="G7" s="14"/>
      <c r="H7" s="14">
        <f t="shared" ca="1" si="4"/>
        <v>1</v>
      </c>
      <c r="I7" s="14"/>
      <c r="J7" s="14">
        <f t="shared" ca="1" si="4"/>
        <v>1</v>
      </c>
      <c r="K7" s="14"/>
      <c r="L7" s="7" cm="1">
        <f t="array" aca="1" ref="L7" ca="1">SUMPRODUCT(1*B7:K7)</f>
        <v>4</v>
      </c>
      <c r="M7" s="7">
        <f ca="1">SUM(IF(B7=1,$C$4,0),IF(D7=1,$E$4,0),IF(F7=1,$G$4,0),IF(H7=1,$I$4,0),IF(J7=1,$K$4,0))</f>
        <v>170700</v>
      </c>
      <c r="N7" s="7" t="str">
        <f t="shared" ca="1" si="6"/>
        <v>Fit</v>
      </c>
      <c r="O7" s="11">
        <f t="shared" ref="O7:O11" ca="1" si="8">RAND()</f>
        <v>0.65058081244691857</v>
      </c>
      <c r="P7" s="10">
        <f ca="1">IF(O7&lt;$B$16,1,0)</f>
        <v>1</v>
      </c>
    </row>
    <row r="8" spans="1:16" x14ac:dyDescent="0.25">
      <c r="A8" t="s">
        <v>38</v>
      </c>
      <c r="B8" s="14">
        <f t="shared" ca="1" si="4"/>
        <v>0</v>
      </c>
      <c r="C8" s="14"/>
      <c r="D8" s="14">
        <f t="shared" ca="1" si="4"/>
        <v>1</v>
      </c>
      <c r="E8" s="14"/>
      <c r="F8" s="14">
        <f t="shared" ca="1" si="4"/>
        <v>1</v>
      </c>
      <c r="G8" s="14"/>
      <c r="H8" s="14">
        <f t="shared" ca="1" si="4"/>
        <v>1</v>
      </c>
      <c r="I8" s="14"/>
      <c r="J8" s="14">
        <f t="shared" ca="1" si="4"/>
        <v>0</v>
      </c>
      <c r="K8" s="14"/>
      <c r="L8" s="7" cm="1">
        <f t="array" aca="1" ref="L8" ca="1">SUMPRODUCT(1*B8:K8)</f>
        <v>3</v>
      </c>
      <c r="M8" s="7">
        <f t="shared" ca="1" si="5"/>
        <v>148800</v>
      </c>
      <c r="N8" s="7" t="str">
        <f t="shared" ca="1" si="6"/>
        <v>Fit</v>
      </c>
      <c r="O8" s="11">
        <f t="shared" ca="1" si="8"/>
        <v>0.93144701679526676</v>
      </c>
      <c r="P8" s="10">
        <f ca="1">IF(O8&lt;$B$16,1,0)</f>
        <v>0</v>
      </c>
    </row>
    <row r="9" spans="1:16" x14ac:dyDescent="0.25">
      <c r="A9" t="s">
        <v>39</v>
      </c>
      <c r="B9" s="14">
        <f t="shared" ca="1" si="4"/>
        <v>0</v>
      </c>
      <c r="C9" s="14"/>
      <c r="D9" s="14">
        <f t="shared" ca="1" si="4"/>
        <v>1</v>
      </c>
      <c r="E9" s="14"/>
      <c r="F9" s="14">
        <f t="shared" ca="1" si="4"/>
        <v>1</v>
      </c>
      <c r="G9" s="14"/>
      <c r="H9" s="14">
        <f t="shared" ca="1" si="4"/>
        <v>1</v>
      </c>
      <c r="I9" s="14"/>
      <c r="J9" s="14">
        <f t="shared" ca="1" si="4"/>
        <v>0</v>
      </c>
      <c r="K9" s="14"/>
      <c r="L9" s="7" cm="1">
        <f t="array" aca="1" ref="L9" ca="1">SUMPRODUCT(1*B9:K9)</f>
        <v>3</v>
      </c>
      <c r="M9" s="7">
        <f t="shared" ca="1" si="5"/>
        <v>148800</v>
      </c>
      <c r="N9" s="7" t="str">
        <f t="shared" ca="1" si="6"/>
        <v>Fit</v>
      </c>
      <c r="O9" s="11">
        <f t="shared" ca="1" si="8"/>
        <v>0.18703243999537089</v>
      </c>
      <c r="P9" s="10">
        <f t="shared" ca="1" si="7"/>
        <v>1</v>
      </c>
    </row>
    <row r="10" spans="1:16" x14ac:dyDescent="0.25">
      <c r="A10" t="s">
        <v>40</v>
      </c>
      <c r="B10" s="14">
        <f t="shared" ca="1" si="4"/>
        <v>0</v>
      </c>
      <c r="C10" s="14"/>
      <c r="D10" s="14">
        <f t="shared" ca="1" si="4"/>
        <v>0</v>
      </c>
      <c r="E10" s="14"/>
      <c r="F10" s="14">
        <f t="shared" ca="1" si="4"/>
        <v>1</v>
      </c>
      <c r="G10" s="14"/>
      <c r="H10" s="14">
        <f t="shared" ca="1" si="4"/>
        <v>1</v>
      </c>
      <c r="I10" s="14"/>
      <c r="J10" s="14">
        <f t="shared" ca="1" si="4"/>
        <v>1</v>
      </c>
      <c r="K10" s="14"/>
      <c r="L10" s="7" cm="1">
        <f t="array" aca="1" ref="L10" ca="1">SUMPRODUCT(1*B10:K10)</f>
        <v>3</v>
      </c>
      <c r="M10" s="7">
        <f t="shared" ca="1" si="5"/>
        <v>161800</v>
      </c>
      <c r="N10" s="7" t="str">
        <f t="shared" ca="1" si="6"/>
        <v>Fit</v>
      </c>
      <c r="O10" s="11">
        <f t="shared" ca="1" si="8"/>
        <v>5.2727144774078805E-2</v>
      </c>
      <c r="P10" s="10">
        <f ca="1">IF(O10&lt;$B$16,1,0)</f>
        <v>1</v>
      </c>
    </row>
    <row r="11" spans="1:16" x14ac:dyDescent="0.25">
      <c r="A11" t="s">
        <v>41</v>
      </c>
      <c r="B11" s="14">
        <f t="shared" ca="1" si="4"/>
        <v>1</v>
      </c>
      <c r="C11" s="14"/>
      <c r="D11" s="14">
        <f t="shared" ca="1" si="4"/>
        <v>0</v>
      </c>
      <c r="E11" s="14"/>
      <c r="F11" s="14">
        <f t="shared" ca="1" si="4"/>
        <v>1</v>
      </c>
      <c r="G11" s="14"/>
      <c r="H11" s="14">
        <f t="shared" ca="1" si="4"/>
        <v>1</v>
      </c>
      <c r="I11" s="14"/>
      <c r="J11" s="14">
        <f t="shared" ca="1" si="4"/>
        <v>0</v>
      </c>
      <c r="K11" s="14"/>
      <c r="L11" s="7" cm="1">
        <f t="array" aca="1" ref="L11" ca="1">SUMPRODUCT(1*B11:K11)</f>
        <v>3</v>
      </c>
      <c r="M11" s="7">
        <f t="shared" ca="1" si="5"/>
        <v>150800</v>
      </c>
      <c r="N11" s="7" t="str">
        <f t="shared" ca="1" si="6"/>
        <v>Fit</v>
      </c>
      <c r="O11" s="11">
        <f t="shared" ca="1" si="8"/>
        <v>0.74820807702842917</v>
      </c>
      <c r="P11" s="10">
        <f ca="1">IF(O11&lt;$B$16,1,0)</f>
        <v>1</v>
      </c>
    </row>
    <row r="12" spans="1:16" x14ac:dyDescent="0.25">
      <c r="P12" s="10">
        <f ca="1">SUM(P5:P11)</f>
        <v>6</v>
      </c>
    </row>
    <row r="13" spans="1:16" x14ac:dyDescent="0.25">
      <c r="A13" s="4" t="s">
        <v>42</v>
      </c>
      <c r="B13" s="7">
        <v>5</v>
      </c>
    </row>
    <row r="14" spans="1:16" x14ac:dyDescent="0.25">
      <c r="A14" s="4" t="s">
        <v>43</v>
      </c>
      <c r="B14" s="5" t="s">
        <v>46</v>
      </c>
    </row>
    <row r="16" spans="1:16" x14ac:dyDescent="0.25">
      <c r="A16" s="13" t="s">
        <v>47</v>
      </c>
      <c r="B16" s="11">
        <v>0.8</v>
      </c>
    </row>
    <row r="17" spans="1:16" x14ac:dyDescent="0.25">
      <c r="A17" s="13" t="s">
        <v>48</v>
      </c>
      <c r="B17" s="11">
        <f ca="1">COMBIN(P12,2)</f>
        <v>15</v>
      </c>
      <c r="F17" t="s">
        <v>36</v>
      </c>
      <c r="G17" s="17">
        <f t="shared" ref="G17:O21" ca="1" si="9">RANDBETWEEN(0,1)</f>
        <v>1</v>
      </c>
      <c r="H17" s="17"/>
      <c r="I17" s="17">
        <f t="shared" ca="1" si="9"/>
        <v>1</v>
      </c>
      <c r="J17" s="17"/>
      <c r="K17" s="17">
        <f t="shared" ca="1" si="9"/>
        <v>1</v>
      </c>
      <c r="L17" s="17"/>
      <c r="M17" s="18">
        <f t="shared" ca="1" si="9"/>
        <v>0</v>
      </c>
      <c r="N17" s="18"/>
      <c r="O17" s="18">
        <f t="shared" ca="1" si="9"/>
        <v>1</v>
      </c>
      <c r="P17" s="18"/>
    </row>
    <row r="18" spans="1:16" x14ac:dyDescent="0.25">
      <c r="A18" s="13" t="s">
        <v>49</v>
      </c>
      <c r="B18" s="11">
        <f ca="1">RANDBETWEEN(0,4)</f>
        <v>3</v>
      </c>
      <c r="F18" t="s">
        <v>37</v>
      </c>
      <c r="G18" s="17">
        <f t="shared" ca="1" si="9"/>
        <v>1</v>
      </c>
      <c r="H18" s="17"/>
      <c r="I18" s="17">
        <f t="shared" ca="1" si="9"/>
        <v>0</v>
      </c>
      <c r="J18" s="17"/>
      <c r="K18" s="17">
        <f t="shared" ca="1" si="9"/>
        <v>0</v>
      </c>
      <c r="L18" s="17"/>
      <c r="M18" s="18">
        <f t="shared" ca="1" si="9"/>
        <v>1</v>
      </c>
      <c r="N18" s="18"/>
      <c r="O18" s="18">
        <f t="shared" ca="1" si="9"/>
        <v>1</v>
      </c>
      <c r="P18" s="18"/>
    </row>
    <row r="20" spans="1:16" x14ac:dyDescent="0.25">
      <c r="F20" t="s">
        <v>50</v>
      </c>
      <c r="G20" s="17">
        <f t="shared" ca="1" si="9"/>
        <v>0</v>
      </c>
      <c r="H20" s="17"/>
      <c r="I20" s="17">
        <f t="shared" ca="1" si="9"/>
        <v>0</v>
      </c>
      <c r="J20" s="17"/>
      <c r="K20" s="17">
        <f t="shared" ca="1" si="9"/>
        <v>1</v>
      </c>
      <c r="L20" s="17"/>
      <c r="M20" s="18">
        <f t="shared" ca="1" si="9"/>
        <v>1</v>
      </c>
      <c r="N20" s="18"/>
      <c r="O20" s="18">
        <f t="shared" ca="1" si="9"/>
        <v>1</v>
      </c>
      <c r="P20" s="18"/>
    </row>
    <row r="21" spans="1:16" x14ac:dyDescent="0.25">
      <c r="F21" t="s">
        <v>51</v>
      </c>
      <c r="G21" s="17">
        <f t="shared" ca="1" si="9"/>
        <v>1</v>
      </c>
      <c r="H21" s="17"/>
      <c r="I21" s="17">
        <f t="shared" ca="1" si="9"/>
        <v>0</v>
      </c>
      <c r="J21" s="17"/>
      <c r="K21" s="17">
        <f t="shared" ca="1" si="9"/>
        <v>1</v>
      </c>
      <c r="L21" s="17"/>
      <c r="M21" s="18">
        <f t="shared" ca="1" si="9"/>
        <v>0</v>
      </c>
      <c r="N21" s="18"/>
      <c r="O21" s="18">
        <f t="shared" ca="1" si="9"/>
        <v>0</v>
      </c>
      <c r="P21" s="18"/>
    </row>
  </sheetData>
  <mergeCells count="67">
    <mergeCell ref="A1:A4"/>
    <mergeCell ref="B1:C1"/>
    <mergeCell ref="D1:E1"/>
    <mergeCell ref="F1:G1"/>
    <mergeCell ref="H1:I1"/>
    <mergeCell ref="L1:L3"/>
    <mergeCell ref="B2:C2"/>
    <mergeCell ref="D2:E2"/>
    <mergeCell ref="F2:G2"/>
    <mergeCell ref="H2:I2"/>
    <mergeCell ref="J2:K2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1:C11"/>
    <mergeCell ref="D11:E11"/>
    <mergeCell ref="F11:G11"/>
    <mergeCell ref="H11:I11"/>
    <mergeCell ref="J11:K11"/>
    <mergeCell ref="G18:H18"/>
    <mergeCell ref="I18:J18"/>
    <mergeCell ref="K18:L18"/>
    <mergeCell ref="M18:N18"/>
    <mergeCell ref="O18:P18"/>
    <mergeCell ref="G17:H17"/>
    <mergeCell ref="I17:J17"/>
    <mergeCell ref="K17:L17"/>
    <mergeCell ref="M17:N17"/>
    <mergeCell ref="O17:P17"/>
    <mergeCell ref="G21:H21"/>
    <mergeCell ref="I21:J21"/>
    <mergeCell ref="K21:L21"/>
    <mergeCell ref="M21:N21"/>
    <mergeCell ref="O21:P21"/>
    <mergeCell ref="G20:H20"/>
    <mergeCell ref="I20:J20"/>
    <mergeCell ref="K20:L20"/>
    <mergeCell ref="M20:N20"/>
    <mergeCell ref="O20:P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266-AC8A-45BA-B948-B32F17F7F93A}">
  <dimension ref="A1:P23"/>
  <sheetViews>
    <sheetView tabSelected="1" topLeftCell="A3" zoomScaleNormal="100" workbookViewId="0">
      <selection activeCell="C23" sqref="C23"/>
    </sheetView>
  </sheetViews>
  <sheetFormatPr defaultRowHeight="15" x14ac:dyDescent="0.25"/>
  <cols>
    <col min="1" max="1" width="14.42578125" customWidth="1"/>
  </cols>
  <sheetData>
    <row r="1" spans="1:16" x14ac:dyDescent="0.25">
      <c r="A1" s="15" t="s">
        <v>32</v>
      </c>
      <c r="B1" s="15" t="s">
        <v>12</v>
      </c>
      <c r="C1" s="15"/>
      <c r="D1" s="15" t="s">
        <v>13</v>
      </c>
      <c r="E1" s="15"/>
      <c r="F1" s="15" t="s">
        <v>14</v>
      </c>
      <c r="G1" s="15"/>
      <c r="H1" s="15" t="s">
        <v>15</v>
      </c>
      <c r="I1" s="15"/>
      <c r="J1" s="15" t="s">
        <v>23</v>
      </c>
      <c r="K1" s="15"/>
      <c r="L1" s="16"/>
    </row>
    <row r="2" spans="1:16" x14ac:dyDescent="0.25">
      <c r="A2" s="16"/>
      <c r="B2" s="15" t="s">
        <v>16</v>
      </c>
      <c r="C2" s="15"/>
      <c r="D2" s="15" t="s">
        <v>17</v>
      </c>
      <c r="E2" s="15"/>
      <c r="F2" s="15" t="s">
        <v>18</v>
      </c>
      <c r="G2" s="15"/>
      <c r="H2" s="15" t="s">
        <v>19</v>
      </c>
      <c r="I2" s="15"/>
      <c r="J2" s="15" t="s">
        <v>20</v>
      </c>
      <c r="K2" s="15"/>
      <c r="L2" s="16"/>
    </row>
    <row r="3" spans="1:16" x14ac:dyDescent="0.25">
      <c r="A3" s="16"/>
      <c r="B3" s="8" t="s">
        <v>21</v>
      </c>
      <c r="C3" s="8" t="s">
        <v>22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16"/>
    </row>
    <row r="4" spans="1:16" x14ac:dyDescent="0.25">
      <c r="A4" s="16"/>
      <c r="B4" s="8">
        <v>1</v>
      </c>
      <c r="C4" s="8">
        <v>8900</v>
      </c>
      <c r="D4" s="8">
        <v>1</v>
      </c>
      <c r="E4" s="8">
        <v>6900</v>
      </c>
      <c r="F4" s="8">
        <v>1</v>
      </c>
      <c r="G4" s="8">
        <v>28900</v>
      </c>
      <c r="H4" s="8">
        <v>1</v>
      </c>
      <c r="I4" s="8">
        <v>113000</v>
      </c>
      <c r="J4" s="8">
        <v>1</v>
      </c>
      <c r="K4" s="8">
        <v>19900</v>
      </c>
      <c r="L4" s="8" t="s">
        <v>33</v>
      </c>
      <c r="M4" s="8" t="s">
        <v>34</v>
      </c>
      <c r="O4" s="10" t="s">
        <v>44</v>
      </c>
      <c r="P4" s="12" t="s">
        <v>45</v>
      </c>
    </row>
    <row r="5" spans="1:16" x14ac:dyDescent="0.25">
      <c r="A5" s="9" t="s">
        <v>35</v>
      </c>
      <c r="B5" s="14">
        <f ca="1">RANDBETWEEN(0,1)</f>
        <v>1</v>
      </c>
      <c r="C5" s="14"/>
      <c r="D5" s="14">
        <f t="shared" ref="D5" ca="1" si="0">RANDBETWEEN(0,1)</f>
        <v>0</v>
      </c>
      <c r="E5" s="14"/>
      <c r="F5" s="14">
        <f t="shared" ref="F5" ca="1" si="1">RANDBETWEEN(0,1)</f>
        <v>0</v>
      </c>
      <c r="G5" s="14"/>
      <c r="H5" s="14">
        <f t="shared" ref="H5" ca="1" si="2">RANDBETWEEN(0,1)</f>
        <v>0</v>
      </c>
      <c r="I5" s="14"/>
      <c r="J5" s="14">
        <f t="shared" ref="J5" ca="1" si="3">RANDBETWEEN(0,1)</f>
        <v>1</v>
      </c>
      <c r="K5" s="14"/>
      <c r="L5" s="9" cm="1">
        <f t="array" aca="1" ref="L5" ca="1">SUMPRODUCT(1*B5:K5)</f>
        <v>2</v>
      </c>
      <c r="M5" s="9">
        <f ca="1">SUM(IF(B5=1,$C$4,0),IF(D5=1,$E$4,0),IF(F5=1,$G$4,0),IF(H5=1,$I$4,0),IF(J5=1,$K$4,0))</f>
        <v>28800</v>
      </c>
      <c r="N5" s="9" t="str">
        <f ca="1">IF(M5&lt;=$B$14,"Fit","Not Fit")</f>
        <v>Fit</v>
      </c>
      <c r="O5" s="11">
        <f ca="1">RAND()</f>
        <v>0.60428786504382614</v>
      </c>
      <c r="P5" s="10">
        <f ca="1">IF(O5&lt;$B$16,1,0)</f>
        <v>1</v>
      </c>
    </row>
    <row r="6" spans="1:16" x14ac:dyDescent="0.25">
      <c r="A6" s="9" t="s">
        <v>36</v>
      </c>
      <c r="B6" s="14">
        <f t="shared" ref="B6:J11" ca="1" si="4">RANDBETWEEN(0,1)</f>
        <v>0</v>
      </c>
      <c r="C6" s="14"/>
      <c r="D6" s="14">
        <f t="shared" ca="1" si="4"/>
        <v>1</v>
      </c>
      <c r="E6" s="14"/>
      <c r="F6" s="14">
        <f t="shared" ca="1" si="4"/>
        <v>0</v>
      </c>
      <c r="G6" s="14"/>
      <c r="H6" s="14">
        <f t="shared" ca="1" si="4"/>
        <v>0</v>
      </c>
      <c r="I6" s="14"/>
      <c r="J6" s="14">
        <f t="shared" ca="1" si="4"/>
        <v>0</v>
      </c>
      <c r="K6" s="14"/>
      <c r="L6" s="9" cm="1">
        <f t="array" aca="1" ref="L6" ca="1">SUMPRODUCT(1*B6:K6)</f>
        <v>1</v>
      </c>
      <c r="M6" s="9">
        <f t="shared" ref="M6:M11" ca="1" si="5">SUM(IF(B6=1,$C$4,0),IF(D6=1,$E$4,0),IF(F6=1,$G$4,0),IF(H6=1,$I$4,0),IF(J6=1,$K$4,0))</f>
        <v>6900</v>
      </c>
      <c r="N6" s="9" t="str">
        <f t="shared" ref="N6:N11" ca="1" si="6">IF(M6&lt;=$B$14,"Fit","Not Fit")</f>
        <v>Fit</v>
      </c>
      <c r="O6" s="11">
        <f ca="1">RAND()</f>
        <v>0.82582398387310063</v>
      </c>
      <c r="P6" s="10">
        <f t="shared" ref="P6:P9" ca="1" si="7">IF(O6&lt;$B$16,1,0)</f>
        <v>0</v>
      </c>
    </row>
    <row r="7" spans="1:16" x14ac:dyDescent="0.25">
      <c r="A7" s="9" t="s">
        <v>37</v>
      </c>
      <c r="B7" s="14">
        <f t="shared" ca="1" si="4"/>
        <v>1</v>
      </c>
      <c r="C7" s="14"/>
      <c r="D7" s="14">
        <f t="shared" ca="1" si="4"/>
        <v>0</v>
      </c>
      <c r="E7" s="14"/>
      <c r="F7" s="14">
        <f t="shared" ca="1" si="4"/>
        <v>1</v>
      </c>
      <c r="G7" s="14"/>
      <c r="H7" s="14">
        <f t="shared" ca="1" si="4"/>
        <v>1</v>
      </c>
      <c r="I7" s="14"/>
      <c r="J7" s="14">
        <f t="shared" ca="1" si="4"/>
        <v>0</v>
      </c>
      <c r="K7" s="14"/>
      <c r="L7" s="9" cm="1">
        <f t="array" aca="1" ref="L7" ca="1">SUMPRODUCT(1*B7:K7)</f>
        <v>3</v>
      </c>
      <c r="M7" s="9">
        <f ca="1">SUM(IF(B7=1,$C$4,0),IF(D7=1,$E$4,0),IF(F7=1,$G$4,0),IF(H7=1,$I$4,0),IF(J7=1,$K$4,0))</f>
        <v>150800</v>
      </c>
      <c r="N7" s="9" t="str">
        <f t="shared" ca="1" si="6"/>
        <v>Fit</v>
      </c>
      <c r="O7" s="11">
        <f t="shared" ref="O7:O11" ca="1" si="8">RAND()</f>
        <v>0.37494697753401762</v>
      </c>
      <c r="P7" s="10">
        <f ca="1">IF(O7&lt;$B$16,1,0)</f>
        <v>1</v>
      </c>
    </row>
    <row r="8" spans="1:16" x14ac:dyDescent="0.25">
      <c r="A8" s="9" t="s">
        <v>38</v>
      </c>
      <c r="B8" s="14">
        <f t="shared" ca="1" si="4"/>
        <v>1</v>
      </c>
      <c r="C8" s="14"/>
      <c r="D8" s="14">
        <f t="shared" ca="1" si="4"/>
        <v>0</v>
      </c>
      <c r="E8" s="14"/>
      <c r="F8" s="14">
        <f t="shared" ca="1" si="4"/>
        <v>0</v>
      </c>
      <c r="G8" s="14"/>
      <c r="H8" s="14">
        <f t="shared" ca="1" si="4"/>
        <v>1</v>
      </c>
      <c r="I8" s="14"/>
      <c r="J8" s="14">
        <f t="shared" ca="1" si="4"/>
        <v>1</v>
      </c>
      <c r="K8" s="14"/>
      <c r="L8" s="9" cm="1">
        <f t="array" aca="1" ref="L8" ca="1">SUMPRODUCT(1*B8:K8)</f>
        <v>3</v>
      </c>
      <c r="M8" s="9">
        <f t="shared" ref="M8:M13" ca="1" si="9">SUM(IF(B8=1,$C$4,0),IF(D8=1,$E$4,0),IF(F8=1,$G$4,0),IF(H8=1,$I$4,0),IF(J8=1,$K$4,0))</f>
        <v>141800</v>
      </c>
      <c r="N8" s="9" t="str">
        <f t="shared" ca="1" si="6"/>
        <v>Fit</v>
      </c>
      <c r="O8" s="11">
        <f t="shared" ca="1" si="8"/>
        <v>0.1350924456523348</v>
      </c>
      <c r="P8" s="10">
        <f ca="1">IF(O8&lt;$B$16,1,0)</f>
        <v>1</v>
      </c>
    </row>
    <row r="9" spans="1:16" x14ac:dyDescent="0.25">
      <c r="A9" s="9" t="s">
        <v>39</v>
      </c>
      <c r="B9" s="14">
        <f t="shared" ca="1" si="4"/>
        <v>1</v>
      </c>
      <c r="C9" s="14"/>
      <c r="D9" s="14">
        <f t="shared" ca="1" si="4"/>
        <v>1</v>
      </c>
      <c r="E9" s="14"/>
      <c r="F9" s="17">
        <f t="shared" ca="1" si="4"/>
        <v>1</v>
      </c>
      <c r="G9" s="17"/>
      <c r="H9" s="14">
        <f t="shared" ca="1" si="4"/>
        <v>0</v>
      </c>
      <c r="I9" s="14"/>
      <c r="J9" s="14">
        <f t="shared" ca="1" si="4"/>
        <v>1</v>
      </c>
      <c r="K9" s="14"/>
      <c r="L9" s="9" cm="1">
        <f t="array" aca="1" ref="L9" ca="1">SUMPRODUCT(1*B9:K9)</f>
        <v>4</v>
      </c>
      <c r="M9" s="9">
        <f t="shared" ca="1" si="9"/>
        <v>64600</v>
      </c>
      <c r="N9" s="9" t="str">
        <f t="shared" ca="1" si="6"/>
        <v>Fit</v>
      </c>
      <c r="O9" s="11">
        <f t="shared" ca="1" si="8"/>
        <v>0.57790173774606746</v>
      </c>
      <c r="P9" s="10">
        <f t="shared" ref="P9:P12" ca="1" si="10">IF(O9&lt;$B$16,1,0)</f>
        <v>1</v>
      </c>
    </row>
    <row r="10" spans="1:16" x14ac:dyDescent="0.25">
      <c r="A10" s="9" t="s">
        <v>40</v>
      </c>
      <c r="B10" s="14">
        <f t="shared" ca="1" si="4"/>
        <v>1</v>
      </c>
      <c r="C10" s="14"/>
      <c r="D10" s="14">
        <f t="shared" ca="1" si="4"/>
        <v>0</v>
      </c>
      <c r="E10" s="14"/>
      <c r="F10" s="14">
        <f t="shared" ca="1" si="4"/>
        <v>1</v>
      </c>
      <c r="G10" s="14"/>
      <c r="H10" s="14">
        <f t="shared" ca="1" si="4"/>
        <v>1</v>
      </c>
      <c r="I10" s="14"/>
      <c r="J10" s="14">
        <f t="shared" ca="1" si="4"/>
        <v>0</v>
      </c>
      <c r="K10" s="14"/>
      <c r="L10" s="9" cm="1">
        <f t="array" aca="1" ref="L10" ca="1">SUMPRODUCT(1*B10:K10)</f>
        <v>3</v>
      </c>
      <c r="M10" s="9">
        <f t="shared" ca="1" si="9"/>
        <v>150800</v>
      </c>
      <c r="N10" s="9" t="str">
        <f t="shared" ca="1" si="6"/>
        <v>Fit</v>
      </c>
      <c r="O10" s="11">
        <f t="shared" ca="1" si="8"/>
        <v>5.6878792847008253E-3</v>
      </c>
      <c r="P10" s="10">
        <f ca="1">IF(O10&lt;$B$16,1,0)</f>
        <v>1</v>
      </c>
    </row>
    <row r="11" spans="1:16" x14ac:dyDescent="0.25">
      <c r="A11" s="9" t="s">
        <v>41</v>
      </c>
      <c r="B11" s="14">
        <f t="shared" ca="1" si="4"/>
        <v>1</v>
      </c>
      <c r="C11" s="14"/>
      <c r="D11" s="14">
        <f t="shared" ca="1" si="4"/>
        <v>1</v>
      </c>
      <c r="E11" s="14"/>
      <c r="F11" s="14">
        <f t="shared" ca="1" si="4"/>
        <v>0</v>
      </c>
      <c r="G11" s="14"/>
      <c r="H11" s="14">
        <f t="shared" ca="1" si="4"/>
        <v>1</v>
      </c>
      <c r="I11" s="14"/>
      <c r="J11" s="14">
        <f t="shared" ca="1" si="4"/>
        <v>1</v>
      </c>
      <c r="K11" s="14"/>
      <c r="L11" s="9" cm="1">
        <f t="array" aca="1" ref="L11" ca="1">SUMPRODUCT(1*B11:K11)</f>
        <v>4</v>
      </c>
      <c r="M11" s="9">
        <f t="shared" ca="1" si="9"/>
        <v>148700</v>
      </c>
      <c r="N11" s="9" t="str">
        <f t="shared" ca="1" si="6"/>
        <v>Fit</v>
      </c>
      <c r="O11" s="11">
        <f t="shared" ca="1" si="8"/>
        <v>0.89080609246816722</v>
      </c>
      <c r="P11" s="10">
        <f ca="1">IF(O11&lt;$B$16,1,0)</f>
        <v>0</v>
      </c>
    </row>
    <row r="12" spans="1:16" x14ac:dyDescent="0.25">
      <c r="P12" s="10">
        <f ca="1">SUM(P5:P11)</f>
        <v>5</v>
      </c>
    </row>
    <row r="13" spans="1:16" x14ac:dyDescent="0.25">
      <c r="A13" s="4" t="s">
        <v>42</v>
      </c>
      <c r="B13" s="9">
        <v>5</v>
      </c>
    </row>
    <row r="14" spans="1:16" x14ac:dyDescent="0.25">
      <c r="A14" s="4" t="s">
        <v>43</v>
      </c>
      <c r="B14" s="5" t="s">
        <v>46</v>
      </c>
    </row>
    <row r="16" spans="1:16" x14ac:dyDescent="0.25">
      <c r="A16" s="13" t="s">
        <v>47</v>
      </c>
      <c r="B16" s="11">
        <v>0.8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5">
      <c r="A17" s="13" t="s">
        <v>48</v>
      </c>
      <c r="B17" s="11">
        <f ca="1">COMBIN(P12,2)</f>
        <v>10</v>
      </c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13" t="s">
        <v>49</v>
      </c>
      <c r="B18" s="11">
        <f ca="1">RANDBETWEEN(0,4)</f>
        <v>4</v>
      </c>
      <c r="F18" s="19" t="s">
        <v>56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F19" s="9" t="s">
        <v>39</v>
      </c>
      <c r="G19" s="14">
        <f t="shared" ref="G19:O19" ca="1" si="11">RANDBETWEEN(0,1)</f>
        <v>1</v>
      </c>
      <c r="H19" s="14"/>
      <c r="I19" s="14">
        <f t="shared" ca="1" si="11"/>
        <v>1</v>
      </c>
      <c r="J19" s="14"/>
      <c r="K19" s="17">
        <f t="shared" ca="1" si="11"/>
        <v>0</v>
      </c>
      <c r="L19" s="17"/>
      <c r="M19" s="14">
        <f t="shared" ca="1" si="11"/>
        <v>0</v>
      </c>
      <c r="N19" s="14"/>
      <c r="O19" s="14">
        <f t="shared" ca="1" si="11"/>
        <v>0</v>
      </c>
      <c r="P19" s="14"/>
    </row>
    <row r="20" spans="1:16" x14ac:dyDescent="0.25">
      <c r="A20" s="21" t="s">
        <v>52</v>
      </c>
      <c r="B20">
        <f ca="1">1/COUNT(B5:K5)</f>
        <v>0.2</v>
      </c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25">
      <c r="A21" s="21" t="s">
        <v>53</v>
      </c>
      <c r="B21">
        <f ca="1">B20*COUNT(B5:C11)</f>
        <v>1.4000000000000001</v>
      </c>
      <c r="C21">
        <f ca="1">ROUND(B21,0)</f>
        <v>1</v>
      </c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25">
      <c r="A22" s="4" t="s">
        <v>54</v>
      </c>
      <c r="B22">
        <f ca="1">RANDBETWEEN(0,6)</f>
        <v>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25">
      <c r="A23" s="4" t="s">
        <v>55</v>
      </c>
      <c r="B23">
        <f ca="1">RANDBETWEEN(0,4)</f>
        <v>4</v>
      </c>
    </row>
  </sheetData>
  <mergeCells count="72">
    <mergeCell ref="I19:J19"/>
    <mergeCell ref="K19:L19"/>
    <mergeCell ref="M19:N19"/>
    <mergeCell ref="O19:P19"/>
    <mergeCell ref="G19:H19"/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M17:N17"/>
    <mergeCell ref="O17:P17"/>
    <mergeCell ref="G18:H18"/>
    <mergeCell ref="I18:J18"/>
    <mergeCell ref="K18:L18"/>
    <mergeCell ref="M18:N18"/>
    <mergeCell ref="O18:P18"/>
    <mergeCell ref="B11:C11"/>
    <mergeCell ref="D11:E11"/>
    <mergeCell ref="F11:G11"/>
    <mergeCell ref="H11:I11"/>
    <mergeCell ref="J11:K11"/>
    <mergeCell ref="G17:H17"/>
    <mergeCell ref="I17:J17"/>
    <mergeCell ref="K17:L17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L1:L3"/>
    <mergeCell ref="B2:C2"/>
    <mergeCell ref="D2:E2"/>
    <mergeCell ref="F2:G2"/>
    <mergeCell ref="H2:I2"/>
    <mergeCell ref="J2:K2"/>
    <mergeCell ref="A1:A4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latihan1</vt:lpstr>
      <vt:lpstr>latihan2</vt:lpstr>
      <vt:lpstr>latihan3</vt:lpstr>
      <vt:lpstr>latihan4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2021-10-02T02:24:45Z</dcterms:created>
  <dcterms:modified xsi:type="dcterms:W3CDTF">2021-10-23T04:23:31Z</dcterms:modified>
</cp:coreProperties>
</file>