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365"/>
  </bookViews>
  <sheets>
    <sheet name="laporan_pjps7193" sheetId="1" r:id="rId1"/>
  </sheets>
  <externalReferences>
    <externalReference r:id="rId2"/>
  </externalReferences>
  <definedNames>
    <definedName name="_xlnm._FilterDatabase" localSheetId="0" hidden="1">laporan_pjps7193!$A$3:$Q$668</definedName>
  </definedNames>
  <calcPr calcId="144525"/>
</workbook>
</file>

<file path=xl/sharedStrings.xml><?xml version="1.0" encoding="utf-8"?>
<sst xmlns="http://schemas.openxmlformats.org/spreadsheetml/2006/main" count="120" uniqueCount="47">
  <si>
    <t>Laporan JP / JS MATA KLINIK</t>
  </si>
  <si>
    <t>No</t>
  </si>
  <si>
    <t>User Kasir</t>
  </si>
  <si>
    <t>Tgl Masuk</t>
  </si>
  <si>
    <t>Tgl Keluar</t>
  </si>
  <si>
    <t>No.RM</t>
  </si>
  <si>
    <t>Nama Pasien</t>
  </si>
  <si>
    <t>Penjamin</t>
  </si>
  <si>
    <t>Reg Type</t>
  </si>
  <si>
    <t>Dokter</t>
  </si>
  <si>
    <t>Klinik/Ruangan</t>
  </si>
  <si>
    <t>Description</t>
  </si>
  <si>
    <t>Qty</t>
  </si>
  <si>
    <t>JP</t>
  </si>
  <si>
    <t>JS</t>
  </si>
  <si>
    <t>Total</t>
  </si>
  <si>
    <t>Lunas / Belum Lunas</t>
  </si>
  <si>
    <t>LUNAS</t>
  </si>
  <si>
    <t>.//</t>
  </si>
  <si>
    <t>Adm</t>
  </si>
  <si>
    <t>Tindakan</t>
  </si>
  <si>
    <t>dr. Joko</t>
  </si>
  <si>
    <t>dr. Unu</t>
  </si>
  <si>
    <t>RIKA</t>
  </si>
  <si>
    <t>EKG</t>
  </si>
  <si>
    <t>LAB</t>
  </si>
  <si>
    <t>DR LAB</t>
  </si>
  <si>
    <t>RAD</t>
  </si>
  <si>
    <t>DR RAD</t>
  </si>
  <si>
    <t>TOTAL</t>
  </si>
  <si>
    <t> 1</t>
  </si>
  <si>
    <t>ZENI NUR QOIDAH</t>
  </si>
  <si>
    <t>02 Des 2020</t>
  </si>
  <si>
    <t> 15-15-93</t>
  </si>
  <si>
    <t> SUMIYARSO</t>
  </si>
  <si>
    <t> BPJS Kesehatan</t>
  </si>
  <si>
    <t>1333R0031220V000278</t>
  </si>
  <si>
    <t> Rawat Jalan</t>
  </si>
  <si>
    <t>JOKO TRIYONO, dr, Sp.M</t>
  </si>
  <si>
    <t>MATA KLINIK</t>
  </si>
  <si>
    <t> Administrasi Pasien Rawat Jalan</t>
  </si>
  <si>
    <t>1 </t>
  </si>
  <si>
    <t>Lunas</t>
  </si>
  <si>
    <t> CENDO LYTEERS TM</t>
  </si>
  <si>
    <t> Jasa Pelayanan</t>
  </si>
  <si>
    <t> Jasa Sarana</t>
  </si>
  <si>
    <t> FUNDUSCOPY [ JOKO TRIYONO, dr, Sp.M ]</t>
  </si>
</sst>
</file>

<file path=xl/styles.xml><?xml version="1.0" encoding="utf-8"?>
<styleSheet xmlns="http://schemas.openxmlformats.org/spreadsheetml/2006/main">
  <numFmts count="4">
    <numFmt numFmtId="176" formatCode="_-&quot;Rp&quot;* #,##0_-;\-&quot;Rp&quot;* #,##0_-;_-&quot;Rp&quot;* &quot;-&quot;??_-;_-@_-"/>
    <numFmt numFmtId="177" formatCode="_-* #,##0_-;\-* #,##0_-;_-* &quot;-&quot;_-;_-@_-"/>
    <numFmt numFmtId="178" formatCode="_(* #,##0.00_);_(* \(#,##0.00\);_(* &quot;-&quot;??_);_(@_)"/>
    <numFmt numFmtId="179" formatCode="_-&quot;Rp&quot;* #,##0.00_-;\-&quot;Rp&quot;* #,##0.00_-;_-&quot;Rp&quot;* &quot;-&quot;??_-;_-@_-"/>
  </numFmts>
  <fonts count="20">
    <font>
      <sz val="11"/>
      <color theme="1"/>
      <name val="Calibri"/>
      <charset val="134"/>
      <scheme val="minor"/>
    </font>
    <font>
      <b/>
      <sz val="24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134"/>
      <scheme val="minor"/>
    </font>
    <font>
      <sz val="11"/>
      <color rgb="FF3F3F76"/>
      <name val="Calibri"/>
      <charset val="134"/>
      <scheme val="minor"/>
    </font>
    <font>
      <sz val="11"/>
      <color rgb="FFFA7D00"/>
      <name val="Calibri"/>
      <charset val="134"/>
      <scheme val="minor"/>
    </font>
    <font>
      <sz val="11"/>
      <color theme="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theme="0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mbria"/>
      <charset val="134"/>
      <scheme val="major"/>
    </font>
    <font>
      <i/>
      <sz val="11"/>
      <color rgb="FF7F7F7F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134"/>
      <scheme val="minor"/>
    </font>
    <font>
      <b/>
      <sz val="11"/>
      <color rgb="FF3F3F3F"/>
      <name val="Calibri"/>
      <charset val="134"/>
      <scheme val="minor"/>
    </font>
    <font>
      <b/>
      <sz val="11"/>
      <color rgb="FFFA7D00"/>
      <name val="Calibri"/>
      <charset val="134"/>
      <scheme val="minor"/>
    </font>
    <font>
      <sz val="11"/>
      <color rgb="FF9C0006"/>
      <name val="Calibri"/>
      <charset val="134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thick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3" fillId="0" borderId="8" applyNumberFormat="0" applyFill="0" applyAlignment="0" applyProtection="0"/>
    <xf numFmtId="177" fontId="0" fillId="0" borderId="0" applyFont="0" applyFill="0" applyBorder="0" applyAlignment="0" applyProtection="0"/>
    <xf numFmtId="178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0" fillId="13" borderId="0" applyNumberFormat="0" applyBorder="0" applyAlignment="0" applyProtection="0"/>
    <xf numFmtId="179" fontId="0" fillId="0" borderId="0" applyFont="0" applyFill="0" applyBorder="0" applyAlignment="0" applyProtection="0">
      <alignment vertical="center"/>
    </xf>
    <xf numFmtId="0" fontId="6" fillId="0" borderId="10" applyNumberFormat="0" applyFill="0" applyAlignment="0" applyProtection="0"/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/>
    <xf numFmtId="0" fontId="8" fillId="0" borderId="0" applyNumberFormat="0" applyFill="0" applyBorder="0" applyAlignment="0" applyProtection="0">
      <alignment vertical="center"/>
    </xf>
    <xf numFmtId="0" fontId="0" fillId="17" borderId="0" applyNumberFormat="0" applyBorder="0" applyAlignment="0" applyProtection="0"/>
    <xf numFmtId="0" fontId="2" fillId="0" borderId="12" applyNumberFormat="0" applyFill="0" applyAlignment="0" applyProtection="0"/>
    <xf numFmtId="0" fontId="10" fillId="0" borderId="0" applyNumberFormat="0" applyFill="0" applyBorder="0" applyAlignment="0" applyProtection="0">
      <alignment vertical="center"/>
    </xf>
    <xf numFmtId="0" fontId="0" fillId="19" borderId="0" applyNumberFormat="0" applyBorder="0" applyAlignment="0" applyProtection="0"/>
    <xf numFmtId="0" fontId="0" fillId="20" borderId="13" applyNumberFormat="0" applyFont="0" applyAlignment="0" applyProtection="0"/>
    <xf numFmtId="0" fontId="11" fillId="0" borderId="0" applyNumberFormat="0" applyFill="0" applyBorder="0" applyAlignment="0" applyProtection="0"/>
    <xf numFmtId="0" fontId="12" fillId="0" borderId="14" applyNumberFormat="0" applyFill="0" applyAlignment="0" applyProtection="0"/>
    <xf numFmtId="0" fontId="13" fillId="0" borderId="0" applyNumberFormat="0" applyFill="0" applyBorder="0" applyAlignment="0" applyProtection="0"/>
    <xf numFmtId="0" fontId="7" fillId="16" borderId="0" applyNumberFormat="0" applyBorder="0" applyAlignment="0" applyProtection="0"/>
    <xf numFmtId="0" fontId="14" fillId="0" borderId="0" applyNumberFormat="0" applyFill="0" applyBorder="0" applyAlignment="0" applyProtection="0"/>
    <xf numFmtId="0" fontId="15" fillId="0" borderId="15" applyNumberFormat="0" applyFill="0" applyAlignment="0" applyProtection="0"/>
    <xf numFmtId="0" fontId="7" fillId="12" borderId="0" applyNumberFormat="0" applyBorder="0" applyAlignment="0" applyProtection="0"/>
    <xf numFmtId="0" fontId="5" fillId="9" borderId="9" applyNumberFormat="0" applyAlignment="0" applyProtection="0"/>
    <xf numFmtId="0" fontId="17" fillId="25" borderId="16" applyNumberFormat="0" applyAlignment="0" applyProtection="0"/>
    <xf numFmtId="0" fontId="18" fillId="25" borderId="9" applyNumberFormat="0" applyAlignment="0" applyProtection="0"/>
    <xf numFmtId="0" fontId="9" fillId="18" borderId="11" applyNumberFormat="0" applyAlignment="0" applyProtection="0"/>
    <xf numFmtId="0" fontId="0" fillId="28" borderId="0" applyNumberFormat="0" applyBorder="0" applyAlignment="0" applyProtection="0"/>
    <xf numFmtId="0" fontId="4" fillId="8" borderId="0" applyNumberFormat="0" applyBorder="0" applyAlignment="0" applyProtection="0"/>
    <xf numFmtId="0" fontId="19" fillId="29" borderId="0" applyNumberFormat="0" applyBorder="0" applyAlignment="0" applyProtection="0"/>
    <xf numFmtId="0" fontId="16" fillId="24" borderId="0" applyNumberFormat="0" applyBorder="0" applyAlignment="0" applyProtection="0"/>
    <xf numFmtId="0" fontId="7" fillId="30" borderId="0" applyNumberFormat="0" applyBorder="0" applyAlignment="0" applyProtection="0"/>
    <xf numFmtId="0" fontId="0" fillId="26" borderId="0" applyNumberFormat="0" applyBorder="0" applyAlignment="0" applyProtection="0"/>
    <xf numFmtId="0" fontId="0" fillId="31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0" fillId="33" borderId="0" applyNumberFormat="0" applyBorder="0" applyAlignment="0" applyProtection="0"/>
    <xf numFmtId="0" fontId="0" fillId="21" borderId="0" applyNumberFormat="0" applyBorder="0" applyAlignment="0" applyProtection="0"/>
    <xf numFmtId="0" fontId="0" fillId="27" borderId="0" applyNumberFormat="0" applyBorder="0" applyAlignment="0" applyProtection="0"/>
    <xf numFmtId="0" fontId="7" fillId="37" borderId="0" applyNumberFormat="0" applyBorder="0" applyAlignment="0" applyProtection="0"/>
    <xf numFmtId="0" fontId="7" fillId="36" borderId="0" applyNumberFormat="0" applyBorder="0" applyAlignment="0" applyProtection="0"/>
    <xf numFmtId="0" fontId="0" fillId="23" borderId="0" applyNumberFormat="0" applyBorder="0" applyAlignment="0" applyProtection="0"/>
    <xf numFmtId="0" fontId="7" fillId="38" borderId="0" applyNumberFormat="0" applyBorder="0" applyAlignment="0" applyProtection="0"/>
    <xf numFmtId="0" fontId="7" fillId="32" borderId="0" applyNumberFormat="0" applyBorder="0" applyAlignment="0" applyProtection="0"/>
    <xf numFmtId="0" fontId="0" fillId="15" borderId="0" applyNumberFormat="0" applyBorder="0" applyAlignment="0" applyProtection="0"/>
    <xf numFmtId="0" fontId="7" fillId="22" borderId="0" applyNumberFormat="0" applyBorder="0" applyAlignment="0" applyProtection="0"/>
    <xf numFmtId="0" fontId="7" fillId="11" borderId="0" applyNumberFormat="0" applyBorder="0" applyAlignment="0" applyProtection="0"/>
    <xf numFmtId="0" fontId="0" fillId="10" borderId="0" applyNumberFormat="0" applyBorder="0" applyAlignment="0" applyProtection="0"/>
    <xf numFmtId="0" fontId="7" fillId="14" borderId="0" applyNumberFormat="0" applyBorder="0" applyAlignment="0" applyProtection="0"/>
  </cellStyleXfs>
  <cellXfs count="31">
    <xf numFmtId="0" fontId="0" fillId="0" borderId="0" xfId="0"/>
    <xf numFmtId="0" fontId="0" fillId="2" borderId="0" xfId="0" applyFill="1"/>
    <xf numFmtId="0" fontId="1" fillId="0" borderId="0" xfId="0" applyFont="1"/>
    <xf numFmtId="0" fontId="2" fillId="3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wrapText="1"/>
    </xf>
    <xf numFmtId="0" fontId="0" fillId="4" borderId="1" xfId="0" applyFill="1" applyBorder="1" applyAlignment="1">
      <alignment horizont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2" fillId="3" borderId="1" xfId="0" applyFont="1" applyFill="1" applyBorder="1" applyAlignment="1">
      <alignment horizontal="left" vertical="center" wrapText="1"/>
    </xf>
    <xf numFmtId="0" fontId="0" fillId="4" borderId="1" xfId="0" applyFill="1" applyBorder="1" applyAlignment="1">
      <alignment horizontal="right" wrapText="1"/>
    </xf>
    <xf numFmtId="0" fontId="0" fillId="0" borderId="1" xfId="0" applyBorder="1" applyAlignment="1">
      <alignment horizontal="right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0" fillId="4" borderId="2" xfId="0" applyFill="1" applyBorder="1" applyAlignment="1">
      <alignment horizontal="right" wrapText="1"/>
    </xf>
    <xf numFmtId="177" fontId="0" fillId="4" borderId="0" xfId="2" applyFont="1" applyFill="1" applyBorder="1" applyAlignment="1">
      <alignment horizontal="right" wrapText="1"/>
    </xf>
    <xf numFmtId="0" fontId="0" fillId="0" borderId="3" xfId="0" applyBorder="1"/>
    <xf numFmtId="0" fontId="0" fillId="5" borderId="3" xfId="0" applyFill="1" applyBorder="1" applyAlignment="1">
      <alignment horizontal="right" wrapText="1"/>
    </xf>
    <xf numFmtId="0" fontId="0" fillId="6" borderId="3" xfId="0" applyFill="1" applyBorder="1"/>
    <xf numFmtId="0" fontId="0" fillId="2" borderId="3" xfId="0" applyFill="1" applyBorder="1"/>
    <xf numFmtId="0" fontId="0" fillId="0" borderId="2" xfId="0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2" fillId="3" borderId="4" xfId="0" applyFont="1" applyFill="1" applyBorder="1" applyAlignment="1">
      <alignment horizontal="center" vertical="center" wrapText="1"/>
    </xf>
    <xf numFmtId="0" fontId="0" fillId="7" borderId="3" xfId="0" applyFill="1" applyBorder="1"/>
    <xf numFmtId="0" fontId="0" fillId="0" borderId="5" xfId="0" applyBorder="1" applyAlignment="1">
      <alignment wrapText="1"/>
    </xf>
    <xf numFmtId="0" fontId="0" fillId="0" borderId="5" xfId="0" applyBorder="1" applyAlignment="1">
      <alignment horizontal="center" wrapText="1"/>
    </xf>
    <xf numFmtId="0" fontId="0" fillId="0" borderId="5" xfId="0" applyBorder="1" applyAlignment="1">
      <alignment horizontal="right" wrapText="1"/>
    </xf>
    <xf numFmtId="0" fontId="0" fillId="0" borderId="6" xfId="0" applyBorder="1" applyAlignment="1">
      <alignment horizontal="right" wrapText="1"/>
    </xf>
    <xf numFmtId="0" fontId="0" fillId="0" borderId="7" xfId="0" applyBorder="1"/>
    <xf numFmtId="177" fontId="0" fillId="2" borderId="0" xfId="2" applyFont="1" applyFill="1"/>
    <xf numFmtId="177" fontId="0" fillId="0" borderId="0" xfId="2" applyFont="1"/>
  </cellXfs>
  <cellStyles count="49">
    <cellStyle name="Normal" xfId="0" builtinId="0"/>
    <cellStyle name="Kepala 3" xfId="1" builtinId="18"/>
    <cellStyle name="Koma [0]" xfId="2" builtinId="6"/>
    <cellStyle name="Koma" xfId="3" builtinId="3"/>
    <cellStyle name="Mata Uang [0]" xfId="4" builtinId="7"/>
    <cellStyle name="20% - Aksen4" xfId="5" builtinId="42"/>
    <cellStyle name="Mata Uang" xfId="6" builtinId="4"/>
    <cellStyle name="Sel Ditautkan" xfId="7" builtinId="24"/>
    <cellStyle name="Persen" xfId="8" builtinId="5"/>
    <cellStyle name="Kepala 4" xfId="9" builtinId="19"/>
    <cellStyle name="Hyperlink" xfId="10" builtinId="8"/>
    <cellStyle name="20% - Aksen6" xfId="11" builtinId="50"/>
    <cellStyle name="Total" xfId="12" builtinId="25"/>
    <cellStyle name="Hyperlink yang Diikuti" xfId="13" builtinId="9"/>
    <cellStyle name="20% - Aksen2" xfId="14" builtinId="34"/>
    <cellStyle name="Catatan" xfId="15" builtinId="10"/>
    <cellStyle name="Teks Peringatan" xfId="16" builtinId="11"/>
    <cellStyle name="Kepala 2" xfId="17" builtinId="17"/>
    <cellStyle name="Judul" xfId="18" builtinId="15"/>
    <cellStyle name="Aksen3" xfId="19" builtinId="37"/>
    <cellStyle name="Teks CExplanatory" xfId="20" builtinId="53"/>
    <cellStyle name="Kepala 1" xfId="21" builtinId="16"/>
    <cellStyle name="60% - Aksen2" xfId="22" builtinId="36"/>
    <cellStyle name="input" xfId="23" builtinId="20"/>
    <cellStyle name="Output" xfId="24" builtinId="21"/>
    <cellStyle name="Perhitungan" xfId="25" builtinId="22"/>
    <cellStyle name="Cek Sel" xfId="26" builtinId="23"/>
    <cellStyle name="20% - Aksen5" xfId="27" builtinId="46"/>
    <cellStyle name="Baik" xfId="28" builtinId="26"/>
    <cellStyle name="Buruk" xfId="29" builtinId="27"/>
    <cellStyle name="Netral" xfId="30" builtinId="28"/>
    <cellStyle name="Aksen1" xfId="31" builtinId="29"/>
    <cellStyle name="20% - Aksen1" xfId="32" builtinId="30"/>
    <cellStyle name="40% - Aksen1" xfId="33" builtinId="31"/>
    <cellStyle name="60% - Aksen1" xfId="34" builtinId="32"/>
    <cellStyle name="Aksen2" xfId="35" builtinId="33"/>
    <cellStyle name="40% - Aksen2" xfId="36" builtinId="35"/>
    <cellStyle name="20% - Aksen3" xfId="37" builtinId="38"/>
    <cellStyle name="40% - Aksen3" xfId="38" builtinId="39"/>
    <cellStyle name="60% - Aksen3" xfId="39" builtinId="40"/>
    <cellStyle name="Aksen4" xfId="40" builtinId="41"/>
    <cellStyle name="40% - Aksen4" xfId="41" builtinId="43"/>
    <cellStyle name="60% - Aksen4" xfId="42" builtinId="44"/>
    <cellStyle name="Aksen5" xfId="43" builtinId="45"/>
    <cellStyle name="40% - Aksen5" xfId="44" builtinId="47"/>
    <cellStyle name="60% - Aksen5" xfId="45" builtinId="48"/>
    <cellStyle name="Aksen6" xfId="46" builtinId="49"/>
    <cellStyle name="40% - Aksen6" xfId="47" builtinId="51"/>
    <cellStyle name="60% - Aksen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shrddn%20Zayn%20Assegaf\Downloads\lunas%20BPJS%20DES%20ri%20dan%20rj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able 1"/>
      <sheetName val="Table 2"/>
    </sheetNames>
    <sheetDataSet>
      <sheetData sheetId="0">
        <row r="3">
          <cell r="B3" t="str">
            <v>1333R0031120V003901</v>
          </cell>
          <cell r="C3">
            <v>2025203.712</v>
          </cell>
        </row>
        <row r="4">
          <cell r="B4" t="str">
            <v>1333R0031120V004749</v>
          </cell>
          <cell r="C4">
            <v>4275575.808</v>
          </cell>
        </row>
        <row r="5">
          <cell r="B5" t="str">
            <v>1333R0031120V005161</v>
          </cell>
          <cell r="C5">
            <v>1080253.44</v>
          </cell>
        </row>
        <row r="6">
          <cell r="B6" t="str">
            <v>1333R0031120V005164</v>
          </cell>
          <cell r="C6">
            <v>2054664.192</v>
          </cell>
        </row>
        <row r="7">
          <cell r="B7" t="str">
            <v>1333R0031120V005386</v>
          </cell>
          <cell r="C7">
            <v>1046621.184</v>
          </cell>
        </row>
        <row r="8">
          <cell r="B8" t="str">
            <v>1333R0031120V005398</v>
          </cell>
          <cell r="C8">
            <v>873062.4</v>
          </cell>
        </row>
        <row r="9">
          <cell r="B9" t="str">
            <v>1333R0031120V005417</v>
          </cell>
          <cell r="C9">
            <v>2019548.16</v>
          </cell>
        </row>
        <row r="10">
          <cell r="B10" t="str">
            <v>1333R0031120V005422</v>
          </cell>
          <cell r="C10">
            <v>1210288.128</v>
          </cell>
        </row>
        <row r="11">
          <cell r="B11" t="str">
            <v>1333R0031120V005425</v>
          </cell>
          <cell r="C11">
            <v>430402.56</v>
          </cell>
        </row>
        <row r="12">
          <cell r="B12" t="str">
            <v>1333R0031120V005461</v>
          </cell>
          <cell r="C12">
            <v>830226.432</v>
          </cell>
        </row>
        <row r="13">
          <cell r="B13" t="str">
            <v>1333R0031120V005472</v>
          </cell>
          <cell r="C13">
            <v>773563.392</v>
          </cell>
        </row>
        <row r="14">
          <cell r="B14" t="str">
            <v>1333R0031120V005478</v>
          </cell>
          <cell r="C14">
            <v>554480.64</v>
          </cell>
        </row>
        <row r="15">
          <cell r="B15" t="str">
            <v>1333R0031120V005486</v>
          </cell>
          <cell r="C15">
            <v>905361.408</v>
          </cell>
        </row>
        <row r="16">
          <cell r="B16" t="str">
            <v>1333R0031120V005618</v>
          </cell>
          <cell r="C16">
            <v>1870848</v>
          </cell>
        </row>
        <row r="17">
          <cell r="B17" t="str">
            <v>1333R0031120V005637</v>
          </cell>
          <cell r="C17">
            <v>599445.504</v>
          </cell>
        </row>
        <row r="18">
          <cell r="B18" t="str">
            <v>1333R0031120V005642</v>
          </cell>
          <cell r="C18">
            <v>677999.616</v>
          </cell>
        </row>
        <row r="19">
          <cell r="B19" t="str">
            <v>1333R0031120V005643</v>
          </cell>
          <cell r="C19">
            <v>906200.064</v>
          </cell>
        </row>
        <row r="20">
          <cell r="B20" t="str">
            <v>1333R0031120V005648</v>
          </cell>
          <cell r="C20">
            <v>2350301.184</v>
          </cell>
        </row>
        <row r="21">
          <cell r="B21" t="str">
            <v>1333R0031120V005658</v>
          </cell>
          <cell r="C21">
            <v>905361.408</v>
          </cell>
        </row>
        <row r="22">
          <cell r="B22" t="str">
            <v>1333R0031120V005663</v>
          </cell>
          <cell r="C22">
            <v>2706471.936</v>
          </cell>
        </row>
        <row r="23">
          <cell r="B23" t="str">
            <v>1333R0031120V005666</v>
          </cell>
          <cell r="C23">
            <v>817324.032</v>
          </cell>
        </row>
        <row r="24">
          <cell r="B24" t="str">
            <v>1333R0031120V005668</v>
          </cell>
          <cell r="C24">
            <v>1068512.256</v>
          </cell>
        </row>
        <row r="25">
          <cell r="B25" t="str">
            <v>1333R0031220V000172</v>
          </cell>
          <cell r="C25">
            <v>349698.048</v>
          </cell>
        </row>
        <row r="26">
          <cell r="B26" t="str">
            <v>1333R0031220V000244</v>
          </cell>
          <cell r="C26">
            <v>2587060.224</v>
          </cell>
        </row>
        <row r="27">
          <cell r="B27" t="str">
            <v>1333R0031220V000245</v>
          </cell>
          <cell r="C27">
            <v>1029245.952</v>
          </cell>
        </row>
        <row r="28">
          <cell r="B28" t="str">
            <v>1333R0031220V000248</v>
          </cell>
          <cell r="C28">
            <v>553276.416</v>
          </cell>
        </row>
        <row r="29">
          <cell r="B29" t="str">
            <v>1333R0031220V000251</v>
          </cell>
          <cell r="C29">
            <v>6036280.32</v>
          </cell>
        </row>
        <row r="30">
          <cell r="B30" t="str">
            <v>1333R0031220V000252</v>
          </cell>
          <cell r="C30">
            <v>1810507.776</v>
          </cell>
        </row>
        <row r="31">
          <cell r="B31" t="str">
            <v>1333R0031220V000253</v>
          </cell>
          <cell r="C31">
            <v>629185.536</v>
          </cell>
        </row>
        <row r="32">
          <cell r="B32" t="str">
            <v>1333R0031220V000256</v>
          </cell>
          <cell r="C32">
            <v>629185.536</v>
          </cell>
        </row>
        <row r="33">
          <cell r="B33" t="str">
            <v>1333R0031220V000259</v>
          </cell>
          <cell r="C33">
            <v>1041116.16</v>
          </cell>
        </row>
        <row r="34">
          <cell r="B34" t="str">
            <v>1333R0031220V000268</v>
          </cell>
          <cell r="C34">
            <v>416424.96</v>
          </cell>
        </row>
        <row r="35">
          <cell r="B35" t="str">
            <v>1333R0031220V000273</v>
          </cell>
          <cell r="C35">
            <v>1465282.56</v>
          </cell>
        </row>
        <row r="36">
          <cell r="B36" t="str">
            <v>1333R0031220V000274</v>
          </cell>
          <cell r="C36">
            <v>629185.536</v>
          </cell>
        </row>
        <row r="37">
          <cell r="B37" t="str">
            <v>1333R0031220V000491</v>
          </cell>
          <cell r="C37">
            <v>623616</v>
          </cell>
        </row>
        <row r="38">
          <cell r="B38" t="str">
            <v>1333R0031220V000498</v>
          </cell>
          <cell r="C38">
            <v>1250715.648</v>
          </cell>
        </row>
        <row r="39">
          <cell r="B39" t="str">
            <v>1333R0031220V000501</v>
          </cell>
          <cell r="C39">
            <v>2025203.712</v>
          </cell>
        </row>
        <row r="40">
          <cell r="B40" t="str">
            <v>1333R0031220V000503</v>
          </cell>
          <cell r="C40">
            <v>623616</v>
          </cell>
        </row>
        <row r="41">
          <cell r="B41" t="str">
            <v>1333R0031220V000504</v>
          </cell>
          <cell r="C41">
            <v>995248.128</v>
          </cell>
        </row>
        <row r="42">
          <cell r="B42" t="str">
            <v>1333R0031220V000505</v>
          </cell>
          <cell r="C42">
            <v>877406.208</v>
          </cell>
        </row>
        <row r="43">
          <cell r="B43" t="str">
            <v>1333R0031220V000506</v>
          </cell>
          <cell r="C43">
            <v>623616</v>
          </cell>
        </row>
        <row r="44">
          <cell r="B44" t="str">
            <v>1333R0031220V000509</v>
          </cell>
          <cell r="C44">
            <v>1455154.176</v>
          </cell>
        </row>
        <row r="45">
          <cell r="B45" t="str">
            <v>1333R0031220V000515</v>
          </cell>
          <cell r="C45">
            <v>905361.408</v>
          </cell>
        </row>
        <row r="46">
          <cell r="B46" t="str">
            <v>1333R0031220V000521</v>
          </cell>
          <cell r="C46">
            <v>413887.488</v>
          </cell>
        </row>
        <row r="47">
          <cell r="B47" t="str">
            <v>1333R0031220V000524</v>
          </cell>
          <cell r="C47">
            <v>773563.392</v>
          </cell>
        </row>
        <row r="48">
          <cell r="B48" t="str">
            <v>1333R0031220V000525</v>
          </cell>
          <cell r="C48">
            <v>629185.536</v>
          </cell>
        </row>
        <row r="49">
          <cell r="B49" t="str">
            <v>1333R0031220V000531</v>
          </cell>
          <cell r="C49">
            <v>1218975.744</v>
          </cell>
        </row>
        <row r="50">
          <cell r="B50" t="str">
            <v>1333R0031220V000707</v>
          </cell>
          <cell r="C50">
            <v>511816.704</v>
          </cell>
        </row>
        <row r="51">
          <cell r="B51" t="str">
            <v>1333R0031220V000716</v>
          </cell>
          <cell r="C51">
            <v>862675.968</v>
          </cell>
        </row>
        <row r="52">
          <cell r="B52" t="str">
            <v>1333R0031220V000717</v>
          </cell>
          <cell r="C52">
            <v>1910329.344</v>
          </cell>
        </row>
        <row r="53">
          <cell r="B53" t="str">
            <v>1333R0031220V000720</v>
          </cell>
          <cell r="C53">
            <v>762402.816</v>
          </cell>
        </row>
        <row r="54">
          <cell r="B54" t="str">
            <v>1333R0031220V000724</v>
          </cell>
          <cell r="C54">
            <v>1249339.392</v>
          </cell>
        </row>
        <row r="55">
          <cell r="B55" t="str">
            <v>1333R0031220V000725</v>
          </cell>
          <cell r="C55">
            <v>995248.128</v>
          </cell>
        </row>
        <row r="56">
          <cell r="B56" t="str">
            <v>1333R0031220V000726</v>
          </cell>
          <cell r="C56">
            <v>1455154.176</v>
          </cell>
        </row>
        <row r="57">
          <cell r="B57" t="str">
            <v>1333R0031220V000727</v>
          </cell>
          <cell r="C57">
            <v>1393351.68</v>
          </cell>
        </row>
        <row r="58">
          <cell r="B58" t="str">
            <v>1333R0031220V000728</v>
          </cell>
          <cell r="C58">
            <v>413887.488</v>
          </cell>
        </row>
        <row r="59">
          <cell r="B59" t="str">
            <v>1333R0031220V000730</v>
          </cell>
          <cell r="C59">
            <v>1373804.544</v>
          </cell>
        </row>
        <row r="60">
          <cell r="B60" t="str">
            <v>1333R0031220V000731</v>
          </cell>
          <cell r="C60">
            <v>1648561.152</v>
          </cell>
        </row>
        <row r="61">
          <cell r="B61" t="str">
            <v>1333R0031220V000738</v>
          </cell>
          <cell r="C61">
            <v>755005.44</v>
          </cell>
        </row>
        <row r="62">
          <cell r="B62" t="str">
            <v>1333R0031220V000743</v>
          </cell>
          <cell r="C62">
            <v>349698.048</v>
          </cell>
        </row>
        <row r="63">
          <cell r="B63" t="str">
            <v>1333R0031220V000747</v>
          </cell>
          <cell r="C63">
            <v>733436.928</v>
          </cell>
        </row>
        <row r="64">
          <cell r="B64" t="str">
            <v>1333R0031220V000752</v>
          </cell>
          <cell r="C64">
            <v>616971.264</v>
          </cell>
        </row>
        <row r="65">
          <cell r="B65" t="str">
            <v>1333R0031220V001003</v>
          </cell>
          <cell r="C65">
            <v>672430.08</v>
          </cell>
        </row>
        <row r="66">
          <cell r="B66" t="str">
            <v>1333R0031220V001044</v>
          </cell>
          <cell r="C66">
            <v>623616</v>
          </cell>
        </row>
        <row r="67">
          <cell r="B67" t="str">
            <v>1333R0031220V001046</v>
          </cell>
          <cell r="C67">
            <v>1041116.16</v>
          </cell>
        </row>
        <row r="68">
          <cell r="B68" t="str">
            <v>1333R0031220V001049</v>
          </cell>
          <cell r="C68">
            <v>1706557.44</v>
          </cell>
        </row>
        <row r="69">
          <cell r="B69" t="str">
            <v>1333R0031220V001053</v>
          </cell>
          <cell r="C69">
            <v>1041116.16</v>
          </cell>
        </row>
        <row r="70">
          <cell r="B70" t="str">
            <v>1333R0031220V001055</v>
          </cell>
          <cell r="C70">
            <v>668838.912</v>
          </cell>
        </row>
        <row r="71">
          <cell r="B71" t="str">
            <v>1333R0031220V001058</v>
          </cell>
          <cell r="C71">
            <v>1080253.44</v>
          </cell>
        </row>
        <row r="72">
          <cell r="B72" t="str">
            <v>1333R0031220V001060</v>
          </cell>
          <cell r="C72">
            <v>1207750.656</v>
          </cell>
        </row>
        <row r="73">
          <cell r="B73" t="str">
            <v>1333R0031220V001061</v>
          </cell>
          <cell r="C73">
            <v>1207750.656</v>
          </cell>
        </row>
        <row r="74">
          <cell r="B74" t="str">
            <v>1333R0031220V001062</v>
          </cell>
          <cell r="C74">
            <v>862675.968</v>
          </cell>
        </row>
        <row r="75">
          <cell r="B75" t="str">
            <v>1333R0031220V001063</v>
          </cell>
          <cell r="C75">
            <v>1052190.72</v>
          </cell>
        </row>
        <row r="76">
          <cell r="B76" t="str">
            <v>1333R0031220V001064</v>
          </cell>
          <cell r="C76">
            <v>968583.168</v>
          </cell>
        </row>
        <row r="77">
          <cell r="B77" t="str">
            <v>1333R0031220V001065</v>
          </cell>
          <cell r="C77">
            <v>1207750.656</v>
          </cell>
        </row>
        <row r="78">
          <cell r="B78" t="str">
            <v>1333R0031220V001066</v>
          </cell>
          <cell r="C78">
            <v>380190.72</v>
          </cell>
        </row>
        <row r="79">
          <cell r="B79" t="str">
            <v>1333R0031220V001071</v>
          </cell>
          <cell r="C79">
            <v>995248.128</v>
          </cell>
        </row>
        <row r="80">
          <cell r="B80" t="str">
            <v>1333R0031220V001084</v>
          </cell>
          <cell r="C80">
            <v>629185.536</v>
          </cell>
        </row>
        <row r="81">
          <cell r="B81" t="str">
            <v>1333R0031220V001085</v>
          </cell>
          <cell r="C81">
            <v>629185.536</v>
          </cell>
        </row>
        <row r="82">
          <cell r="B82" t="str">
            <v>1333R0031220V001108</v>
          </cell>
          <cell r="C82">
            <v>1500871.68</v>
          </cell>
        </row>
        <row r="83">
          <cell r="B83" t="str">
            <v>1333R0031220V001110</v>
          </cell>
          <cell r="C83">
            <v>862675.968</v>
          </cell>
        </row>
        <row r="84">
          <cell r="B84" t="str">
            <v>1333R0031220V001111</v>
          </cell>
          <cell r="C84">
            <v>862675.968</v>
          </cell>
        </row>
        <row r="85">
          <cell r="B85" t="str">
            <v>1333R0031220V001112</v>
          </cell>
          <cell r="C85">
            <v>862675.968</v>
          </cell>
        </row>
        <row r="86">
          <cell r="B86" t="str">
            <v>1333R0031220V001116</v>
          </cell>
          <cell r="C86">
            <v>862675.968</v>
          </cell>
        </row>
        <row r="87">
          <cell r="B87" t="str">
            <v>1333R0031220V001118</v>
          </cell>
          <cell r="C87">
            <v>1268886.528</v>
          </cell>
        </row>
        <row r="88">
          <cell r="B88" t="str">
            <v>1333R0031220V001125</v>
          </cell>
          <cell r="C88">
            <v>480313.344</v>
          </cell>
        </row>
        <row r="89">
          <cell r="B89" t="str">
            <v>1333R0031220V001128</v>
          </cell>
          <cell r="C89">
            <v>1194310.656</v>
          </cell>
        </row>
        <row r="90">
          <cell r="B90" t="str">
            <v>1333R0031220V001129</v>
          </cell>
          <cell r="C90">
            <v>584844.288</v>
          </cell>
        </row>
        <row r="91">
          <cell r="B91" t="str">
            <v>1333R0031220V001130</v>
          </cell>
          <cell r="C91">
            <v>1068512.256</v>
          </cell>
        </row>
        <row r="92">
          <cell r="B92" t="str">
            <v>1333R0031220V001131</v>
          </cell>
          <cell r="C92">
            <v>1442531.328</v>
          </cell>
        </row>
        <row r="93">
          <cell r="B93" t="str">
            <v>1333R0031220V001137</v>
          </cell>
          <cell r="C93">
            <v>1052878.848</v>
          </cell>
        </row>
        <row r="94">
          <cell r="B94" t="str">
            <v>1333R0031220V001140</v>
          </cell>
          <cell r="C94">
            <v>876825.6</v>
          </cell>
        </row>
        <row r="95">
          <cell r="B95" t="str">
            <v>1333R0031220V001141</v>
          </cell>
          <cell r="C95">
            <v>1465282.56</v>
          </cell>
        </row>
        <row r="96">
          <cell r="B96" t="str">
            <v>1333R0031220V001143</v>
          </cell>
          <cell r="C96">
            <v>1128486.912</v>
          </cell>
        </row>
        <row r="97">
          <cell r="B97" t="str">
            <v>1333R0031220V001147</v>
          </cell>
          <cell r="C97">
            <v>623616</v>
          </cell>
        </row>
        <row r="98">
          <cell r="B98" t="str">
            <v>1333R0031220V001148</v>
          </cell>
          <cell r="C98">
            <v>974002.176</v>
          </cell>
        </row>
        <row r="99">
          <cell r="B99" t="str">
            <v>1333R0031220V001155</v>
          </cell>
          <cell r="C99">
            <v>862675.968</v>
          </cell>
        </row>
        <row r="100">
          <cell r="B100" t="str">
            <v>1333R0031220V001156</v>
          </cell>
          <cell r="C100">
            <v>865320.96</v>
          </cell>
        </row>
        <row r="101">
          <cell r="B101" t="str">
            <v>1333R0031220V001160</v>
          </cell>
          <cell r="C101">
            <v>731286.528</v>
          </cell>
        </row>
        <row r="102">
          <cell r="B102" t="str">
            <v>1333R0031220V001272</v>
          </cell>
          <cell r="C102">
            <v>1249339.392</v>
          </cell>
        </row>
        <row r="103">
          <cell r="B103" t="str">
            <v>1333R0031220V001276</v>
          </cell>
          <cell r="C103">
            <v>1087435.776</v>
          </cell>
        </row>
        <row r="104">
          <cell r="B104" t="str">
            <v>1333R0031220V001355</v>
          </cell>
          <cell r="C104">
            <v>635335.68</v>
          </cell>
        </row>
        <row r="105">
          <cell r="B105" t="str">
            <v>1333R0031220V001379</v>
          </cell>
          <cell r="C105">
            <v>1250715.648</v>
          </cell>
        </row>
        <row r="106">
          <cell r="B106" t="str">
            <v>1333R0031220V001384</v>
          </cell>
          <cell r="C106">
            <v>1870848</v>
          </cell>
        </row>
        <row r="107">
          <cell r="B107" t="str">
            <v>1333R0031220V001401</v>
          </cell>
          <cell r="C107">
            <v>1579877.376</v>
          </cell>
        </row>
        <row r="108">
          <cell r="B108" t="str">
            <v>1333R0031220V001402</v>
          </cell>
          <cell r="C108">
            <v>1870848</v>
          </cell>
        </row>
        <row r="109">
          <cell r="B109" t="str">
            <v>1333R0031220V001403</v>
          </cell>
          <cell r="C109">
            <v>1910329.344</v>
          </cell>
        </row>
        <row r="110">
          <cell r="B110" t="str">
            <v>1333R0031220V001406</v>
          </cell>
          <cell r="C110">
            <v>623616</v>
          </cell>
        </row>
        <row r="111">
          <cell r="B111" t="str">
            <v>1333R0031220V001408</v>
          </cell>
          <cell r="C111">
            <v>2534697.984</v>
          </cell>
        </row>
        <row r="112">
          <cell r="B112" t="str">
            <v>1333R0031220V001410</v>
          </cell>
          <cell r="C112">
            <v>9411612.672</v>
          </cell>
        </row>
        <row r="113">
          <cell r="B113" t="str">
            <v>1333R0031220V001411</v>
          </cell>
          <cell r="C113">
            <v>1323915.264</v>
          </cell>
        </row>
        <row r="114">
          <cell r="B114" t="str">
            <v>1333R0031220V001414</v>
          </cell>
          <cell r="C114">
            <v>1746318.336</v>
          </cell>
        </row>
        <row r="115">
          <cell r="B115" t="str">
            <v>1333R0031220V001427</v>
          </cell>
          <cell r="C115">
            <v>480313.344</v>
          </cell>
        </row>
        <row r="116">
          <cell r="B116" t="str">
            <v>1333R0031220V001534</v>
          </cell>
          <cell r="C116">
            <v>1250715.648</v>
          </cell>
        </row>
        <row r="117">
          <cell r="B117" t="str">
            <v>1333R0031220V001576</v>
          </cell>
          <cell r="C117">
            <v>1751006.208</v>
          </cell>
        </row>
        <row r="118">
          <cell r="B118" t="str">
            <v>1333R0031220V001674</v>
          </cell>
          <cell r="C118">
            <v>1250715.648</v>
          </cell>
        </row>
        <row r="119">
          <cell r="B119" t="str">
            <v>1333R0031220V001676</v>
          </cell>
          <cell r="C119">
            <v>4511173.632</v>
          </cell>
        </row>
        <row r="120">
          <cell r="B120" t="str">
            <v>1333R0031220V001681</v>
          </cell>
          <cell r="C120">
            <v>1035224.064</v>
          </cell>
        </row>
        <row r="121">
          <cell r="B121" t="str">
            <v>1333R0031220V001685</v>
          </cell>
          <cell r="C121">
            <v>755005.44</v>
          </cell>
        </row>
        <row r="122">
          <cell r="B122" t="str">
            <v>1333R0031220V001690</v>
          </cell>
          <cell r="C122">
            <v>1207750.656</v>
          </cell>
        </row>
        <row r="123">
          <cell r="B123" t="str">
            <v>1333R0031220V001701</v>
          </cell>
          <cell r="C123">
            <v>614197.248</v>
          </cell>
        </row>
        <row r="124">
          <cell r="B124" t="str">
            <v>1333R0031220V001703</v>
          </cell>
          <cell r="C124">
            <v>672430.08</v>
          </cell>
        </row>
        <row r="125">
          <cell r="B125" t="str">
            <v>1333R0031220V001705</v>
          </cell>
          <cell r="C125">
            <v>1457562.624</v>
          </cell>
        </row>
        <row r="126">
          <cell r="B126" t="str">
            <v>1333R0031220V001708</v>
          </cell>
          <cell r="C126">
            <v>452680.704</v>
          </cell>
        </row>
        <row r="127">
          <cell r="B127" t="str">
            <v>1333R0031220V001714</v>
          </cell>
          <cell r="C127">
            <v>616971.264</v>
          </cell>
        </row>
        <row r="128">
          <cell r="B128" t="str">
            <v>1333R0031220V001715</v>
          </cell>
          <cell r="C128">
            <v>691848.192</v>
          </cell>
        </row>
        <row r="129">
          <cell r="B129" t="str">
            <v>1333R0031220V001721</v>
          </cell>
          <cell r="C129">
            <v>349698.048</v>
          </cell>
        </row>
        <row r="130">
          <cell r="B130" t="str">
            <v>1333R0031220V001723</v>
          </cell>
          <cell r="C130">
            <v>1081651.2</v>
          </cell>
        </row>
        <row r="131">
          <cell r="B131" t="str">
            <v>1333R0031220V001726</v>
          </cell>
          <cell r="C131">
            <v>413887.488</v>
          </cell>
        </row>
        <row r="132">
          <cell r="B132" t="str">
            <v>1333R0031220V001740</v>
          </cell>
          <cell r="C132">
            <v>1275896.832</v>
          </cell>
        </row>
        <row r="133">
          <cell r="B133" t="str">
            <v>1333R0031220V001764</v>
          </cell>
          <cell r="C133">
            <v>430402.56</v>
          </cell>
        </row>
        <row r="134">
          <cell r="B134" t="str">
            <v>1333R0031220V001766</v>
          </cell>
          <cell r="C134">
            <v>8683121.664</v>
          </cell>
        </row>
        <row r="135">
          <cell r="B135" t="str">
            <v>1333R0031220V001767</v>
          </cell>
          <cell r="C135">
            <v>8683121.664</v>
          </cell>
        </row>
        <row r="136">
          <cell r="B136" t="str">
            <v>1333R0031220V001770</v>
          </cell>
          <cell r="C136">
            <v>1265682.432</v>
          </cell>
        </row>
        <row r="137">
          <cell r="B137" t="str">
            <v>1333R0031220V001772</v>
          </cell>
          <cell r="C137">
            <v>413887.488</v>
          </cell>
        </row>
        <row r="138">
          <cell r="B138" t="str">
            <v>1333R0031220V001773</v>
          </cell>
          <cell r="C138">
            <v>904071.168</v>
          </cell>
        </row>
        <row r="139">
          <cell r="B139" t="str">
            <v>1333R0031220V001861</v>
          </cell>
          <cell r="C139">
            <v>862675.968</v>
          </cell>
        </row>
        <row r="140">
          <cell r="B140" t="str">
            <v>1333R0031220V001886</v>
          </cell>
          <cell r="C140">
            <v>473647.104</v>
          </cell>
        </row>
        <row r="141">
          <cell r="B141" t="str">
            <v>1333R0031220V001904</v>
          </cell>
          <cell r="C141">
            <v>1046621.184</v>
          </cell>
        </row>
        <row r="142">
          <cell r="B142" t="str">
            <v>1333R0031220V001936</v>
          </cell>
          <cell r="C142">
            <v>862675.968</v>
          </cell>
        </row>
        <row r="143">
          <cell r="B143" t="str">
            <v>1333R0031220V001937</v>
          </cell>
          <cell r="C143">
            <v>862675.968</v>
          </cell>
        </row>
        <row r="144">
          <cell r="B144" t="str">
            <v>1333R0031220V001939</v>
          </cell>
          <cell r="C144">
            <v>3612112.896</v>
          </cell>
        </row>
        <row r="145">
          <cell r="B145" t="str">
            <v>1333R0031220V001940</v>
          </cell>
          <cell r="C145">
            <v>413887.488</v>
          </cell>
        </row>
        <row r="146">
          <cell r="B146" t="str">
            <v>1333R0031220V001947</v>
          </cell>
          <cell r="C146">
            <v>1194310.656</v>
          </cell>
        </row>
        <row r="147">
          <cell r="B147" t="str">
            <v>1333R0031220V001948</v>
          </cell>
          <cell r="C147">
            <v>873062.4</v>
          </cell>
        </row>
        <row r="148">
          <cell r="B148" t="str">
            <v>1333R0031220V001951</v>
          </cell>
          <cell r="C148">
            <v>1041116.16</v>
          </cell>
        </row>
        <row r="149">
          <cell r="B149" t="str">
            <v>1333R0031220V001952</v>
          </cell>
          <cell r="C149">
            <v>995248.128</v>
          </cell>
        </row>
        <row r="150">
          <cell r="B150" t="str">
            <v>1333R0031220V001956</v>
          </cell>
          <cell r="C150">
            <v>358665.216</v>
          </cell>
        </row>
        <row r="151">
          <cell r="B151" t="str">
            <v>1333R0031220V001957</v>
          </cell>
          <cell r="C151">
            <v>1101348.864</v>
          </cell>
        </row>
        <row r="152">
          <cell r="B152" t="str">
            <v>1333R0031220V001960</v>
          </cell>
          <cell r="C152">
            <v>1052878.848</v>
          </cell>
        </row>
        <row r="153">
          <cell r="B153" t="str">
            <v>1333R0031220V002153</v>
          </cell>
          <cell r="C153">
            <v>995248.128</v>
          </cell>
        </row>
        <row r="154">
          <cell r="B154" t="str">
            <v>1333R0031220V002289</v>
          </cell>
          <cell r="C154">
            <v>10846080</v>
          </cell>
        </row>
        <row r="155">
          <cell r="B155" t="str">
            <v>1333R0031220V002301</v>
          </cell>
          <cell r="C155">
            <v>1457562.624</v>
          </cell>
        </row>
        <row r="156">
          <cell r="B156" t="str">
            <v>1333R0031220V002308</v>
          </cell>
          <cell r="C156">
            <v>1751006.208</v>
          </cell>
        </row>
        <row r="157">
          <cell r="B157" t="str">
            <v>1333R0031220V002313</v>
          </cell>
          <cell r="C157">
            <v>413887.488</v>
          </cell>
        </row>
        <row r="158">
          <cell r="B158" t="str">
            <v>1333R0031220V002317</v>
          </cell>
          <cell r="C158">
            <v>413887.488</v>
          </cell>
        </row>
        <row r="159">
          <cell r="B159" t="str">
            <v>1333R0031220V002321</v>
          </cell>
          <cell r="C159">
            <v>2532160.512</v>
          </cell>
        </row>
        <row r="160">
          <cell r="B160" t="str">
            <v>1333R0031220V002322</v>
          </cell>
          <cell r="C160">
            <v>1910329.344</v>
          </cell>
        </row>
        <row r="161">
          <cell r="B161" t="str">
            <v>1333R0031220V002323</v>
          </cell>
          <cell r="C161">
            <v>629185.536</v>
          </cell>
        </row>
        <row r="162">
          <cell r="B162" t="str">
            <v>1333R0031220V002326</v>
          </cell>
          <cell r="C162">
            <v>1128486.912</v>
          </cell>
        </row>
        <row r="163">
          <cell r="B163" t="str">
            <v>1333R0031220V002329</v>
          </cell>
          <cell r="C163">
            <v>1268886.528</v>
          </cell>
        </row>
        <row r="164">
          <cell r="B164" t="str">
            <v>1333R0031220V002330</v>
          </cell>
          <cell r="C164">
            <v>877771.776</v>
          </cell>
        </row>
        <row r="165">
          <cell r="B165" t="str">
            <v>1333R0031220V002331</v>
          </cell>
          <cell r="C165">
            <v>915876.864</v>
          </cell>
        </row>
        <row r="166">
          <cell r="B166" t="str">
            <v>1333R0031220V002333</v>
          </cell>
          <cell r="C166">
            <v>1053308.928</v>
          </cell>
        </row>
        <row r="167">
          <cell r="B167" t="str">
            <v>1333R0031220V002335</v>
          </cell>
          <cell r="C167">
            <v>623616</v>
          </cell>
        </row>
        <row r="168">
          <cell r="B168" t="str">
            <v>1333R0031220V002336</v>
          </cell>
          <cell r="C168">
            <v>1207750.656</v>
          </cell>
        </row>
        <row r="169">
          <cell r="B169" t="str">
            <v>1333R0031220V002337</v>
          </cell>
          <cell r="C169">
            <v>862675.968</v>
          </cell>
        </row>
        <row r="170">
          <cell r="B170" t="str">
            <v>1333R0031220V002350</v>
          </cell>
          <cell r="C170">
            <v>1250715.648</v>
          </cell>
        </row>
        <row r="171">
          <cell r="B171" t="str">
            <v>1333R0031220V002351</v>
          </cell>
          <cell r="C171">
            <v>1226222.592</v>
          </cell>
        </row>
        <row r="172">
          <cell r="B172" t="str">
            <v>1333R0031220V002353</v>
          </cell>
          <cell r="C172">
            <v>1354171.392</v>
          </cell>
        </row>
        <row r="173">
          <cell r="B173" t="str">
            <v>1333R0031220V002355</v>
          </cell>
          <cell r="C173">
            <v>3249727.488</v>
          </cell>
        </row>
        <row r="174">
          <cell r="B174" t="str">
            <v>1333R0031220V002359</v>
          </cell>
          <cell r="C174">
            <v>1128486.912</v>
          </cell>
        </row>
        <row r="175">
          <cell r="B175" t="str">
            <v>1333R0031220V002369</v>
          </cell>
          <cell r="C175">
            <v>1128486.912</v>
          </cell>
        </row>
        <row r="176">
          <cell r="B176" t="str">
            <v>1333R0031220V002381</v>
          </cell>
          <cell r="C176">
            <v>1340301.312</v>
          </cell>
        </row>
        <row r="177">
          <cell r="B177" t="str">
            <v>1333R0031220V002385</v>
          </cell>
          <cell r="C177">
            <v>1250715.648</v>
          </cell>
        </row>
        <row r="178">
          <cell r="B178" t="str">
            <v>1333R0031220V002391</v>
          </cell>
          <cell r="C178">
            <v>1785950.208</v>
          </cell>
        </row>
        <row r="179">
          <cell r="B179" t="str">
            <v>1333R0031220V002394</v>
          </cell>
          <cell r="C179">
            <v>1712234.496</v>
          </cell>
        </row>
        <row r="180">
          <cell r="B180" t="str">
            <v>1333R0031220V002395</v>
          </cell>
          <cell r="C180">
            <v>3761544.192</v>
          </cell>
        </row>
        <row r="181">
          <cell r="B181" t="str">
            <v>1333R0031220V002396</v>
          </cell>
          <cell r="C181">
            <v>1041116.16</v>
          </cell>
        </row>
        <row r="182">
          <cell r="B182" t="str">
            <v>1333R0031220V002401</v>
          </cell>
          <cell r="C182">
            <v>4478595.072</v>
          </cell>
        </row>
        <row r="183">
          <cell r="B183" t="str">
            <v>1333R0031220V002407</v>
          </cell>
          <cell r="C183">
            <v>616971.264</v>
          </cell>
        </row>
        <row r="184">
          <cell r="B184" t="str">
            <v>1333R0031220V002408</v>
          </cell>
          <cell r="C184">
            <v>691848.192</v>
          </cell>
        </row>
        <row r="185">
          <cell r="B185" t="str">
            <v>1333R0031220V002413</v>
          </cell>
          <cell r="C185">
            <v>430402.56</v>
          </cell>
        </row>
        <row r="186">
          <cell r="B186" t="str">
            <v>1333R0031220V002414</v>
          </cell>
          <cell r="C186">
            <v>665376.768</v>
          </cell>
        </row>
        <row r="187">
          <cell r="B187" t="str">
            <v>1333R0031220V002416</v>
          </cell>
          <cell r="C187">
            <v>763219.968</v>
          </cell>
        </row>
        <row r="188">
          <cell r="B188" t="str">
            <v>1333R0031220V002421</v>
          </cell>
          <cell r="C188">
            <v>995248.128</v>
          </cell>
        </row>
        <row r="189">
          <cell r="B189" t="str">
            <v>1333R0031220V002424</v>
          </cell>
          <cell r="C189">
            <v>1626885.12</v>
          </cell>
        </row>
        <row r="190">
          <cell r="B190" t="str">
            <v>1333R0031220V002427</v>
          </cell>
          <cell r="C190">
            <v>523880.448</v>
          </cell>
        </row>
        <row r="191">
          <cell r="B191" t="str">
            <v>1333R0031220V002602</v>
          </cell>
          <cell r="C191">
            <v>855192.576</v>
          </cell>
        </row>
        <row r="192">
          <cell r="B192" t="str">
            <v>1333R0031220V002607</v>
          </cell>
          <cell r="C192">
            <v>845988.864</v>
          </cell>
        </row>
        <row r="193">
          <cell r="B193" t="str">
            <v>1333R0031220V002622</v>
          </cell>
          <cell r="C193">
            <v>1250715.648</v>
          </cell>
        </row>
        <row r="194">
          <cell r="B194" t="str">
            <v>1333R0031220V002655</v>
          </cell>
          <cell r="C194">
            <v>623616</v>
          </cell>
        </row>
        <row r="195">
          <cell r="B195" t="str">
            <v>1333R0031220V002657</v>
          </cell>
          <cell r="C195">
            <v>1870848</v>
          </cell>
        </row>
        <row r="196">
          <cell r="B196" t="str">
            <v>1333R0031220V002699</v>
          </cell>
          <cell r="C196">
            <v>995248.128</v>
          </cell>
        </row>
        <row r="197">
          <cell r="B197" t="str">
            <v>1333R0031220V002700</v>
          </cell>
          <cell r="C197">
            <v>737699.0208</v>
          </cell>
        </row>
        <row r="198">
          <cell r="B198" t="str">
            <v>1333R0031220V002701</v>
          </cell>
          <cell r="C198">
            <v>623616</v>
          </cell>
        </row>
        <row r="199">
          <cell r="B199" t="str">
            <v>1333R0031220V002702</v>
          </cell>
          <cell r="C199">
            <v>995248.128</v>
          </cell>
        </row>
        <row r="200">
          <cell r="B200" t="str">
            <v>1333R0031220V002704</v>
          </cell>
          <cell r="C200">
            <v>1113111.552</v>
          </cell>
        </row>
        <row r="201">
          <cell r="B201" t="str">
            <v>1333R0031220V002706</v>
          </cell>
          <cell r="C201">
            <v>1145969.664</v>
          </cell>
        </row>
        <row r="202">
          <cell r="B202" t="str">
            <v>1333R0031220V002708</v>
          </cell>
          <cell r="C202">
            <v>441692.16</v>
          </cell>
        </row>
        <row r="203">
          <cell r="B203" t="str">
            <v>1333R0031220V002709</v>
          </cell>
          <cell r="C203">
            <v>2125799.424</v>
          </cell>
        </row>
        <row r="204">
          <cell r="B204" t="str">
            <v>1333R0031220V002712</v>
          </cell>
          <cell r="C204">
            <v>413887.488</v>
          </cell>
        </row>
        <row r="205">
          <cell r="B205" t="str">
            <v>1333R0031220V002714</v>
          </cell>
          <cell r="C205">
            <v>1751006.208</v>
          </cell>
        </row>
        <row r="206">
          <cell r="B206" t="str">
            <v>1333R0031220V002715</v>
          </cell>
          <cell r="C206">
            <v>303313.92</v>
          </cell>
        </row>
        <row r="207">
          <cell r="B207" t="str">
            <v>1333R0031220V002721</v>
          </cell>
          <cell r="C207">
            <v>1250715.648</v>
          </cell>
        </row>
        <row r="208">
          <cell r="B208" t="str">
            <v>1333R0031220V002725</v>
          </cell>
          <cell r="C208">
            <v>349698.048</v>
          </cell>
        </row>
        <row r="209">
          <cell r="B209" t="str">
            <v>1333R0031220V002727</v>
          </cell>
          <cell r="C209">
            <v>797153.28</v>
          </cell>
        </row>
        <row r="210">
          <cell r="B210" t="str">
            <v>1333R0031220V002852</v>
          </cell>
          <cell r="C210">
            <v>1041116.16</v>
          </cell>
        </row>
        <row r="211">
          <cell r="B211" t="str">
            <v>1333R0031220V002864</v>
          </cell>
          <cell r="C211">
            <v>1250715.648</v>
          </cell>
        </row>
        <row r="212">
          <cell r="B212" t="str">
            <v>1333R0031220V002915</v>
          </cell>
          <cell r="C212">
            <v>1039395.84</v>
          </cell>
        </row>
        <row r="213">
          <cell r="B213" t="str">
            <v>1333R0031220V002961</v>
          </cell>
          <cell r="C213">
            <v>1250715.648</v>
          </cell>
        </row>
        <row r="214">
          <cell r="B214" t="str">
            <v>1333R0031220V002987</v>
          </cell>
          <cell r="C214">
            <v>349698.048</v>
          </cell>
        </row>
        <row r="215">
          <cell r="B215" t="str">
            <v>1333R0031220V002988</v>
          </cell>
          <cell r="C215">
            <v>480313.344</v>
          </cell>
        </row>
        <row r="216">
          <cell r="B216" t="str">
            <v>1333R0031220V002989</v>
          </cell>
          <cell r="C216">
            <v>862675.968</v>
          </cell>
        </row>
        <row r="217">
          <cell r="B217" t="str">
            <v>1333R0031220V002990</v>
          </cell>
          <cell r="C217">
            <v>1128486.912</v>
          </cell>
        </row>
        <row r="218">
          <cell r="B218" t="str">
            <v>1333R0031220V002998</v>
          </cell>
          <cell r="C218">
            <v>1500871.68</v>
          </cell>
        </row>
        <row r="219">
          <cell r="B219" t="str">
            <v>1333R0031220V002999</v>
          </cell>
          <cell r="C219">
            <v>1128486.912</v>
          </cell>
        </row>
        <row r="220">
          <cell r="B220" t="str">
            <v>1333R0031220V003001</v>
          </cell>
          <cell r="C220">
            <v>1046621.184</v>
          </cell>
        </row>
        <row r="221">
          <cell r="B221" t="str">
            <v>1333R0031220V003002</v>
          </cell>
          <cell r="C221">
            <v>1923253.248</v>
          </cell>
        </row>
        <row r="222">
          <cell r="B222" t="str">
            <v>1333R0031220V003006</v>
          </cell>
          <cell r="C222">
            <v>6036280.32</v>
          </cell>
        </row>
        <row r="223">
          <cell r="B223" t="str">
            <v>1333R0031220V003007</v>
          </cell>
          <cell r="C223">
            <v>480313.344</v>
          </cell>
        </row>
        <row r="224">
          <cell r="B224" t="str">
            <v>1333R0031220V003008</v>
          </cell>
          <cell r="C224">
            <v>574952.448</v>
          </cell>
        </row>
        <row r="225">
          <cell r="B225" t="str">
            <v>1333R0031220V003009</v>
          </cell>
          <cell r="C225">
            <v>358665.216</v>
          </cell>
        </row>
        <row r="226">
          <cell r="B226" t="str">
            <v>1333R0031220V003013</v>
          </cell>
          <cell r="C226">
            <v>3020516.352</v>
          </cell>
        </row>
        <row r="227">
          <cell r="B227" t="str">
            <v>1333R0031220V003016</v>
          </cell>
          <cell r="C227">
            <v>2019548.16</v>
          </cell>
        </row>
        <row r="228">
          <cell r="B228" t="str">
            <v>1333R0031220V003017</v>
          </cell>
          <cell r="C228">
            <v>584263.68</v>
          </cell>
        </row>
        <row r="229">
          <cell r="B229" t="str">
            <v>1333R0031220V003024</v>
          </cell>
          <cell r="C229">
            <v>1890051.072</v>
          </cell>
        </row>
        <row r="230">
          <cell r="B230" t="str">
            <v>1333R0031220V003199</v>
          </cell>
          <cell r="C230">
            <v>2580092.928</v>
          </cell>
        </row>
        <row r="231">
          <cell r="B231" t="str">
            <v>1333R0031220V003203</v>
          </cell>
          <cell r="C231">
            <v>1250715.648</v>
          </cell>
        </row>
        <row r="232">
          <cell r="B232" t="str">
            <v>1333R0031220V003204</v>
          </cell>
          <cell r="C232">
            <v>748339.2</v>
          </cell>
        </row>
        <row r="233">
          <cell r="B233" t="str">
            <v>1333R0031220V003218</v>
          </cell>
          <cell r="C233">
            <v>1870848</v>
          </cell>
        </row>
        <row r="234">
          <cell r="B234" t="str">
            <v>1333R0031220V003219</v>
          </cell>
          <cell r="C234">
            <v>1022558.208</v>
          </cell>
        </row>
        <row r="235">
          <cell r="B235" t="str">
            <v>1333R0031220V003221</v>
          </cell>
          <cell r="C235">
            <v>1128895.488</v>
          </cell>
        </row>
        <row r="236">
          <cell r="B236" t="str">
            <v>1333R0031220V003222</v>
          </cell>
          <cell r="C236">
            <v>391802.88</v>
          </cell>
        </row>
        <row r="237">
          <cell r="B237" t="str">
            <v>1333R0031220V003223</v>
          </cell>
          <cell r="C237">
            <v>1257489.408</v>
          </cell>
        </row>
        <row r="238">
          <cell r="B238" t="str">
            <v>1333R0031220V003224</v>
          </cell>
          <cell r="C238">
            <v>1181709.312</v>
          </cell>
        </row>
        <row r="239">
          <cell r="B239" t="str">
            <v>1333R0031220V003225</v>
          </cell>
          <cell r="C239">
            <v>349698.048</v>
          </cell>
        </row>
        <row r="240">
          <cell r="B240" t="str">
            <v>1333R0031220V003235</v>
          </cell>
          <cell r="C240">
            <v>2132465.664</v>
          </cell>
        </row>
        <row r="241">
          <cell r="B241" t="str">
            <v>1333R0031220V003236</v>
          </cell>
          <cell r="C241">
            <v>4228008.96</v>
          </cell>
        </row>
        <row r="242">
          <cell r="B242" t="str">
            <v>1333R0031220V003237</v>
          </cell>
          <cell r="C242">
            <v>330021.888</v>
          </cell>
        </row>
        <row r="243">
          <cell r="B243" t="str">
            <v>1333R0031220V003241</v>
          </cell>
          <cell r="C243">
            <v>1853472.768</v>
          </cell>
        </row>
        <row r="244">
          <cell r="B244" t="str">
            <v>1333R0031220V003242</v>
          </cell>
          <cell r="C244">
            <v>1265682.432</v>
          </cell>
        </row>
        <row r="245">
          <cell r="B245" t="str">
            <v>1333R0031220V003243</v>
          </cell>
          <cell r="C245">
            <v>862675.968</v>
          </cell>
        </row>
        <row r="246">
          <cell r="B246" t="str">
            <v>1333R0031220V003325</v>
          </cell>
          <cell r="C246">
            <v>1250715.648</v>
          </cell>
        </row>
        <row r="247">
          <cell r="B247" t="str">
            <v>1333R0031220V003389</v>
          </cell>
          <cell r="C247">
            <v>303313.92</v>
          </cell>
        </row>
        <row r="248">
          <cell r="B248" t="str">
            <v>1333R0031220V003401</v>
          </cell>
          <cell r="C248">
            <v>2225599.488</v>
          </cell>
        </row>
        <row r="249">
          <cell r="B249" t="str">
            <v>1333R0031220V003427</v>
          </cell>
          <cell r="C249">
            <v>1268886.528</v>
          </cell>
        </row>
        <row r="250">
          <cell r="B250" t="str">
            <v>1333R0031220V003437</v>
          </cell>
          <cell r="C250">
            <v>464722.944</v>
          </cell>
        </row>
        <row r="251">
          <cell r="B251" t="str">
            <v>1333R0031220V003440</v>
          </cell>
          <cell r="C251">
            <v>629185.536</v>
          </cell>
        </row>
        <row r="252">
          <cell r="B252" t="str">
            <v>1333R0031220V003441</v>
          </cell>
          <cell r="C252">
            <v>1373804.544</v>
          </cell>
        </row>
        <row r="253">
          <cell r="B253" t="str">
            <v>1333R0031220V003443</v>
          </cell>
          <cell r="C253">
            <v>594865.152</v>
          </cell>
        </row>
        <row r="254">
          <cell r="B254" t="str">
            <v>1333R0031220V003444</v>
          </cell>
          <cell r="C254">
            <v>1041116.16</v>
          </cell>
        </row>
        <row r="255">
          <cell r="B255" t="str">
            <v>1333R0031220V003450</v>
          </cell>
          <cell r="C255">
            <v>584263.68</v>
          </cell>
        </row>
        <row r="256">
          <cell r="B256" t="str">
            <v>1333R0031220V003465</v>
          </cell>
          <cell r="C256">
            <v>1310131.2</v>
          </cell>
        </row>
        <row r="257">
          <cell r="B257" t="str">
            <v>1333R0031220V003470</v>
          </cell>
          <cell r="C257">
            <v>1442531.328</v>
          </cell>
        </row>
        <row r="258">
          <cell r="B258" t="str">
            <v>1333R0031220V003474</v>
          </cell>
          <cell r="C258">
            <v>1276025.856</v>
          </cell>
        </row>
        <row r="259">
          <cell r="B259" t="str">
            <v>1333R0031220V003475</v>
          </cell>
          <cell r="C259">
            <v>1023805.44</v>
          </cell>
        </row>
        <row r="260">
          <cell r="B260" t="str">
            <v>1333R0031220V003476</v>
          </cell>
          <cell r="C260">
            <v>616971.264</v>
          </cell>
        </row>
        <row r="261">
          <cell r="B261" t="str">
            <v>1333R0031220V003477</v>
          </cell>
          <cell r="C261">
            <v>576371.712</v>
          </cell>
        </row>
        <row r="262">
          <cell r="B262" t="str">
            <v>1333R0031220V003624</v>
          </cell>
          <cell r="C262">
            <v>755005.44</v>
          </cell>
        </row>
        <row r="263">
          <cell r="B263" t="str">
            <v>1333R0031220V003705</v>
          </cell>
          <cell r="C263">
            <v>2025203.712</v>
          </cell>
        </row>
        <row r="264">
          <cell r="B264" t="str">
            <v>1333R0031220V003740</v>
          </cell>
          <cell r="C264">
            <v>2019548.16</v>
          </cell>
        </row>
        <row r="265">
          <cell r="B265" t="str">
            <v>1333R0031220V003741</v>
          </cell>
          <cell r="C265">
            <v>5130682.368</v>
          </cell>
        </row>
        <row r="266">
          <cell r="B266" t="str">
            <v>1333R0031220V003750</v>
          </cell>
          <cell r="C266">
            <v>623616</v>
          </cell>
        </row>
        <row r="267">
          <cell r="B267" t="str">
            <v>1333R0031220V003768</v>
          </cell>
          <cell r="C267">
            <v>2155883.52</v>
          </cell>
        </row>
        <row r="268">
          <cell r="B268" t="str">
            <v>1333R0031220V003771</v>
          </cell>
          <cell r="C268">
            <v>1035224.064</v>
          </cell>
        </row>
        <row r="269">
          <cell r="B269" t="str">
            <v>1333R0031220V003774</v>
          </cell>
          <cell r="C269">
            <v>1465282.56</v>
          </cell>
        </row>
        <row r="270">
          <cell r="B270" t="str">
            <v>1333R0031220V003780</v>
          </cell>
          <cell r="C270">
            <v>1080253.44</v>
          </cell>
        </row>
        <row r="271">
          <cell r="B271" t="str">
            <v>1333R0031220V003783</v>
          </cell>
          <cell r="C271">
            <v>616971.264</v>
          </cell>
        </row>
        <row r="272">
          <cell r="B272" t="str">
            <v>1333R0031220V003793</v>
          </cell>
          <cell r="C272">
            <v>1276025.856</v>
          </cell>
        </row>
        <row r="273">
          <cell r="B273" t="str">
            <v>1333R0031220V003794</v>
          </cell>
          <cell r="C273">
            <v>1060061.184</v>
          </cell>
        </row>
        <row r="274">
          <cell r="B274" t="str">
            <v>1333R0031220V003795</v>
          </cell>
          <cell r="C274">
            <v>511816.704</v>
          </cell>
        </row>
        <row r="275">
          <cell r="B275" t="str">
            <v>1333R0031220V003815</v>
          </cell>
          <cell r="C275">
            <v>1785950.208</v>
          </cell>
        </row>
        <row r="276">
          <cell r="B276" t="str">
            <v>1333R0031220V003816</v>
          </cell>
          <cell r="C276">
            <v>865320.96</v>
          </cell>
        </row>
        <row r="277">
          <cell r="B277" t="str">
            <v>1333R0031220V003822</v>
          </cell>
          <cell r="C277">
            <v>1810550.784</v>
          </cell>
        </row>
        <row r="278">
          <cell r="B278" t="str">
            <v>1333R0031220V003841</v>
          </cell>
          <cell r="C278">
            <v>629185.536</v>
          </cell>
        </row>
        <row r="279">
          <cell r="B279" t="str">
            <v>1333R0031220V003842</v>
          </cell>
          <cell r="C279">
            <v>740855.808</v>
          </cell>
        </row>
        <row r="280">
          <cell r="B280" t="str">
            <v>1333R0031220V003845</v>
          </cell>
          <cell r="C280">
            <v>1255941.12</v>
          </cell>
        </row>
        <row r="281">
          <cell r="B281" t="str">
            <v>1333R0031220V003848</v>
          </cell>
          <cell r="C281">
            <v>349698.048</v>
          </cell>
        </row>
        <row r="282">
          <cell r="B282" t="str">
            <v>1333R0031220V003850</v>
          </cell>
          <cell r="C282">
            <v>1731050.496</v>
          </cell>
        </row>
        <row r="283">
          <cell r="B283" t="str">
            <v>1333R0031220V003856</v>
          </cell>
          <cell r="C283">
            <v>1035224.064</v>
          </cell>
        </row>
        <row r="284">
          <cell r="B284" t="str">
            <v>1333R0031220V003857</v>
          </cell>
          <cell r="C284">
            <v>1207750.656</v>
          </cell>
        </row>
        <row r="285">
          <cell r="B285" t="str">
            <v>1333R0031220V003861</v>
          </cell>
          <cell r="C285">
            <v>464722.944</v>
          </cell>
        </row>
        <row r="286">
          <cell r="B286" t="str">
            <v>1333R0031220V003924</v>
          </cell>
          <cell r="C286">
            <v>731286.528</v>
          </cell>
        </row>
        <row r="287">
          <cell r="B287" t="str">
            <v>1333R0031220V003956</v>
          </cell>
          <cell r="C287">
            <v>1181709.312</v>
          </cell>
        </row>
        <row r="288">
          <cell r="B288" t="str">
            <v>1333R0031220V004014</v>
          </cell>
          <cell r="C288">
            <v>731286.528</v>
          </cell>
        </row>
        <row r="289">
          <cell r="B289" t="str">
            <v>1333R0031220V004023</v>
          </cell>
          <cell r="C289">
            <v>1785950.208</v>
          </cell>
        </row>
        <row r="290">
          <cell r="B290" t="str">
            <v>1333R0031220V004053</v>
          </cell>
          <cell r="C290">
            <v>523880.448</v>
          </cell>
        </row>
        <row r="291">
          <cell r="B291" t="str">
            <v>1333R0031220V004055</v>
          </cell>
          <cell r="C291">
            <v>1151023.104</v>
          </cell>
        </row>
        <row r="292">
          <cell r="B292" t="str">
            <v>1333R0031220V004056</v>
          </cell>
          <cell r="C292">
            <v>877771.776</v>
          </cell>
        </row>
        <row r="293">
          <cell r="B293" t="str">
            <v>1333R0031220V004058</v>
          </cell>
          <cell r="C293">
            <v>748339.2</v>
          </cell>
        </row>
        <row r="294">
          <cell r="B294" t="str">
            <v>1333R0031220V004060</v>
          </cell>
          <cell r="C294">
            <v>1870848</v>
          </cell>
        </row>
        <row r="295">
          <cell r="B295" t="str">
            <v>1333R0031220V004061</v>
          </cell>
          <cell r="C295">
            <v>1455154.176</v>
          </cell>
        </row>
        <row r="296">
          <cell r="B296" t="str">
            <v>1333R0031220V004063</v>
          </cell>
          <cell r="C296">
            <v>614648.832</v>
          </cell>
        </row>
        <row r="297">
          <cell r="B297" t="str">
            <v>1333R0031220V004065</v>
          </cell>
          <cell r="C297">
            <v>614197.248</v>
          </cell>
        </row>
        <row r="298">
          <cell r="B298" t="str">
            <v>1333R0031220V004067</v>
          </cell>
          <cell r="C298">
            <v>464722.944</v>
          </cell>
        </row>
        <row r="299">
          <cell r="B299" t="str">
            <v>1333R0031220V004068</v>
          </cell>
          <cell r="C299">
            <v>1340301.312</v>
          </cell>
        </row>
        <row r="300">
          <cell r="B300" t="str">
            <v>1333R0031220V004080</v>
          </cell>
          <cell r="C300">
            <v>993355.776</v>
          </cell>
        </row>
        <row r="301">
          <cell r="B301" t="str">
            <v>1333R0031220V004082</v>
          </cell>
          <cell r="C301">
            <v>1519343.616</v>
          </cell>
        </row>
        <row r="302">
          <cell r="B302" t="str">
            <v>1333R0031220V004083</v>
          </cell>
          <cell r="C302">
            <v>665376.768</v>
          </cell>
        </row>
        <row r="303">
          <cell r="B303" t="str">
            <v>1333R0031220V004218</v>
          </cell>
          <cell r="C303">
            <v>1079371.776</v>
          </cell>
        </row>
        <row r="304">
          <cell r="B304" t="str">
            <v>1333R0031220V004387</v>
          </cell>
          <cell r="C304">
            <v>1145969.664</v>
          </cell>
        </row>
        <row r="305">
          <cell r="B305" t="str">
            <v>1333R0031220V004401</v>
          </cell>
          <cell r="C305">
            <v>629185.536</v>
          </cell>
        </row>
        <row r="306">
          <cell r="B306" t="str">
            <v>1333R0031220V004412</v>
          </cell>
          <cell r="C306">
            <v>1194310.656</v>
          </cell>
        </row>
        <row r="307">
          <cell r="B307" t="str">
            <v>1333R0031220V004416</v>
          </cell>
          <cell r="C307">
            <v>1128486.912</v>
          </cell>
        </row>
        <row r="308">
          <cell r="B308" t="str">
            <v>1333R0031220V004435</v>
          </cell>
          <cell r="C308">
            <v>480313.344</v>
          </cell>
        </row>
        <row r="309">
          <cell r="B309" t="str">
            <v>1333R0031220V004652</v>
          </cell>
          <cell r="C309">
            <v>358665.216</v>
          </cell>
        </row>
        <row r="310">
          <cell r="B310" t="str">
            <v>1333R0031220V004655</v>
          </cell>
          <cell r="C310">
            <v>2054664.192</v>
          </cell>
        </row>
        <row r="311">
          <cell r="B311" t="str">
            <v>1333R0031220V004659</v>
          </cell>
          <cell r="C311">
            <v>905361.408</v>
          </cell>
        </row>
        <row r="312">
          <cell r="B312" t="str">
            <v>1333R0031220V004661</v>
          </cell>
          <cell r="C312">
            <v>585016.32</v>
          </cell>
        </row>
        <row r="313">
          <cell r="B313" t="str">
            <v>1333R0031220V004663</v>
          </cell>
          <cell r="C313">
            <v>628647.936</v>
          </cell>
        </row>
        <row r="314">
          <cell r="B314" t="str">
            <v>1333R0031220V004670</v>
          </cell>
          <cell r="C314">
            <v>2172656.64</v>
          </cell>
        </row>
        <row r="315">
          <cell r="B315" t="str">
            <v>1333R0031220V004675</v>
          </cell>
          <cell r="C315">
            <v>1569039.36</v>
          </cell>
        </row>
        <row r="316">
          <cell r="B316" t="str">
            <v>1333R0031220V004684</v>
          </cell>
          <cell r="C316">
            <v>2138809.344</v>
          </cell>
        </row>
        <row r="317">
          <cell r="B317" t="str">
            <v>1333R0031220V004706</v>
          </cell>
          <cell r="C317">
            <v>970669.056</v>
          </cell>
        </row>
        <row r="318">
          <cell r="B318" t="str">
            <v>1333R0031220V004719</v>
          </cell>
          <cell r="C318">
            <v>349698.048</v>
          </cell>
        </row>
        <row r="319">
          <cell r="B319" t="str">
            <v>1333R0031220V004722</v>
          </cell>
          <cell r="C319">
            <v>363976.704</v>
          </cell>
        </row>
        <row r="320">
          <cell r="B320" t="str">
            <v>1333R0031220V004728</v>
          </cell>
          <cell r="C320">
            <v>349698.048</v>
          </cell>
        </row>
        <row r="321">
          <cell r="B321" t="str">
            <v>1333R0031220V004803</v>
          </cell>
          <cell r="C321">
            <v>1250715.648</v>
          </cell>
        </row>
        <row r="322">
          <cell r="B322" t="str">
            <v>1333R0031220V004804</v>
          </cell>
          <cell r="C322">
            <v>1393351.68</v>
          </cell>
        </row>
        <row r="323">
          <cell r="B323" t="str">
            <v>1333R0031220V004819</v>
          </cell>
          <cell r="C323">
            <v>1013397.504</v>
          </cell>
        </row>
        <row r="324">
          <cell r="B324" t="str">
            <v>1333R0031220V004821</v>
          </cell>
          <cell r="C324">
            <v>1207750.656</v>
          </cell>
        </row>
        <row r="325">
          <cell r="B325" t="str">
            <v>1333R0031220V004826</v>
          </cell>
          <cell r="C325">
            <v>905361.408</v>
          </cell>
        </row>
        <row r="326">
          <cell r="B326" t="str">
            <v>1333R0031220V004828</v>
          </cell>
          <cell r="C326">
            <v>452680.704</v>
          </cell>
        </row>
        <row r="327">
          <cell r="B327" t="str">
            <v>1333R0031220V004833</v>
          </cell>
          <cell r="C327">
            <v>1249339.392</v>
          </cell>
        </row>
        <row r="328">
          <cell r="B328" t="str">
            <v>1333R0031220V005020</v>
          </cell>
          <cell r="C328">
            <v>349698.048</v>
          </cell>
        </row>
        <row r="329">
          <cell r="B329" t="str">
            <v>1333R0031220V005047</v>
          </cell>
          <cell r="C329">
            <v>998925.312</v>
          </cell>
        </row>
        <row r="330">
          <cell r="B330" t="str">
            <v>1333R0031220V005054</v>
          </cell>
          <cell r="C330">
            <v>1803884.544</v>
          </cell>
        </row>
        <row r="331">
          <cell r="B331" t="str">
            <v>1333R0031220V005056</v>
          </cell>
          <cell r="C331">
            <v>2125799.424</v>
          </cell>
        </row>
        <row r="332">
          <cell r="B332" t="str">
            <v>1333R0031220V005060</v>
          </cell>
          <cell r="C332">
            <v>968819.712</v>
          </cell>
        </row>
        <row r="333">
          <cell r="B333" t="str">
            <v>1333R0031220V005061</v>
          </cell>
          <cell r="C333">
            <v>523880.448</v>
          </cell>
        </row>
        <row r="334">
          <cell r="B334" t="str">
            <v>1333R0031220V005064</v>
          </cell>
          <cell r="C334">
            <v>413887.488</v>
          </cell>
        </row>
        <row r="335">
          <cell r="B335" t="str">
            <v>1333R0031220V005065</v>
          </cell>
          <cell r="C335">
            <v>740361.216</v>
          </cell>
        </row>
        <row r="336">
          <cell r="B336" t="str">
            <v>1333R0031220V005080</v>
          </cell>
          <cell r="C336">
            <v>771542.016</v>
          </cell>
        </row>
        <row r="337">
          <cell r="B337" t="str">
            <v>1333R0031220V005081</v>
          </cell>
          <cell r="C337">
            <v>921661.44</v>
          </cell>
        </row>
        <row r="338">
          <cell r="B338" t="str">
            <v>1333R0031220V005083</v>
          </cell>
          <cell r="C338">
            <v>1128486.912</v>
          </cell>
        </row>
        <row r="339">
          <cell r="B339" t="str">
            <v>1333R0031220V005376</v>
          </cell>
          <cell r="C339">
            <v>755005.44</v>
          </cell>
        </row>
        <row r="340">
          <cell r="B340" t="str">
            <v>1333R0031220V005377</v>
          </cell>
          <cell r="C340">
            <v>452680.704</v>
          </cell>
        </row>
        <row r="341">
          <cell r="B341" t="str">
            <v>1333R0031220V005380</v>
          </cell>
          <cell r="C341">
            <v>413887.488</v>
          </cell>
        </row>
        <row r="342">
          <cell r="B342" t="str">
            <v>1333R0031220V005573</v>
          </cell>
          <cell r="C342">
            <v>623616</v>
          </cell>
        </row>
        <row r="343">
          <cell r="B343" t="str">
            <v>1333R0031220V005581</v>
          </cell>
          <cell r="C343">
            <v>623616</v>
          </cell>
        </row>
        <row r="344">
          <cell r="B344" t="str">
            <v>1333R0031220V005582</v>
          </cell>
          <cell r="C344">
            <v>2321743.872</v>
          </cell>
        </row>
        <row r="345">
          <cell r="B345" t="str">
            <v>1333R0031220V005596</v>
          </cell>
          <cell r="C345">
            <v>523880.448</v>
          </cell>
        </row>
        <row r="346">
          <cell r="B346" t="str">
            <v>1333R0031120V004739</v>
          </cell>
          <cell r="C346">
            <v>1276025.856</v>
          </cell>
        </row>
        <row r="347">
          <cell r="B347" t="str">
            <v>1333R0031120V004942</v>
          </cell>
          <cell r="C347">
            <v>1712234.496</v>
          </cell>
        </row>
        <row r="348">
          <cell r="B348" t="str">
            <v>1333R0031120V005659</v>
          </cell>
          <cell r="C348">
            <v>1706557.44</v>
          </cell>
        </row>
        <row r="349">
          <cell r="B349" t="str">
            <v>1333R0031120V005664</v>
          </cell>
          <cell r="C349">
            <v>1181709.312</v>
          </cell>
        </row>
        <row r="350">
          <cell r="B350" t="str">
            <v>1333R0031220V000526</v>
          </cell>
          <cell r="C350">
            <v>1523192.832</v>
          </cell>
        </row>
        <row r="351">
          <cell r="B351" t="str">
            <v>1333R0031220V001067</v>
          </cell>
          <cell r="C351">
            <v>731286.528</v>
          </cell>
        </row>
        <row r="352">
          <cell r="B352" t="str">
            <v>1333R0031220V001769</v>
          </cell>
          <cell r="C352">
            <v>3020516.352</v>
          </cell>
        </row>
        <row r="353">
          <cell r="B353" t="str">
            <v>1333R0031220V002191</v>
          </cell>
          <cell r="C353">
            <v>584263.68</v>
          </cell>
        </row>
        <row r="354">
          <cell r="B354" t="str">
            <v>1333R0031220V002334</v>
          </cell>
          <cell r="C354">
            <v>1870848</v>
          </cell>
        </row>
        <row r="355">
          <cell r="B355" t="str">
            <v>1333R0031220V002584</v>
          </cell>
          <cell r="C355">
            <v>2976132.096</v>
          </cell>
        </row>
        <row r="356">
          <cell r="B356" t="str">
            <v>1333R0031220V002593</v>
          </cell>
          <cell r="C356">
            <v>691848.192</v>
          </cell>
        </row>
        <row r="357">
          <cell r="B357" t="str">
            <v>1333R0031220V002595</v>
          </cell>
          <cell r="C357">
            <v>2125799.424</v>
          </cell>
        </row>
        <row r="358">
          <cell r="B358" t="str">
            <v>1333R0031220V003239</v>
          </cell>
          <cell r="C358">
            <v>1830549.504</v>
          </cell>
        </row>
        <row r="359">
          <cell r="B359" t="str">
            <v>1333R0031220V003464</v>
          </cell>
          <cell r="C359">
            <v>2171688.96</v>
          </cell>
        </row>
        <row r="360">
          <cell r="B360" t="str">
            <v>1333R0031220V003764</v>
          </cell>
          <cell r="C360">
            <v>1442531.328</v>
          </cell>
        </row>
        <row r="361">
          <cell r="B361" t="str">
            <v>1333R0031220V003767</v>
          </cell>
          <cell r="C361">
            <v>877556.736</v>
          </cell>
        </row>
        <row r="362">
          <cell r="B362" t="str">
            <v>1333R0031220V003770</v>
          </cell>
          <cell r="C362">
            <v>974002.176</v>
          </cell>
        </row>
        <row r="363">
          <cell r="B363" t="str">
            <v>1333R0031220V003773</v>
          </cell>
          <cell r="C363">
            <v>3020516.352</v>
          </cell>
        </row>
        <row r="364">
          <cell r="B364" t="str">
            <v>1333R0031220V004066</v>
          </cell>
          <cell r="C364">
            <v>1218975.744</v>
          </cell>
        </row>
        <row r="365">
          <cell r="B365" t="str">
            <v>1333R0031220V004240</v>
          </cell>
          <cell r="C365">
            <v>2321743.872</v>
          </cell>
        </row>
        <row r="366">
          <cell r="B366" t="str">
            <v>1333R0031220V004251</v>
          </cell>
          <cell r="C366">
            <v>1313421.312</v>
          </cell>
        </row>
        <row r="367">
          <cell r="B367" t="str">
            <v>1333R0031220V004431</v>
          </cell>
          <cell r="C367">
            <v>1507215.36</v>
          </cell>
        </row>
        <row r="368">
          <cell r="B368" t="str">
            <v>1333R0031220V004673</v>
          </cell>
          <cell r="C368">
            <v>303313.92</v>
          </cell>
        </row>
        <row r="369">
          <cell r="B369" t="str">
            <v>1333R0031220V005063</v>
          </cell>
          <cell r="C369">
            <v>1373804.544</v>
          </cell>
        </row>
        <row r="370">
          <cell r="B370" t="str">
            <v>1333R0031220V005412</v>
          </cell>
          <cell r="C370">
            <v>995248.128</v>
          </cell>
        </row>
        <row r="371">
          <cell r="B371" t="str">
            <v>1333R0031220V003005</v>
          </cell>
          <cell r="C371">
            <v>2001033.216</v>
          </cell>
        </row>
        <row r="372">
          <cell r="B372" t="str">
            <v>1333R0031220V000001</v>
          </cell>
          <cell r="C372">
            <v>39416.832</v>
          </cell>
        </row>
        <row r="373">
          <cell r="B373" t="str">
            <v>1333R0031220V000002</v>
          </cell>
          <cell r="C373">
            <v>42771.456</v>
          </cell>
        </row>
        <row r="374">
          <cell r="B374" t="str">
            <v>1333R0031220V000003</v>
          </cell>
          <cell r="C374">
            <v>87994.368</v>
          </cell>
        </row>
        <row r="375">
          <cell r="B375" t="str">
            <v>1333R0031220V000004</v>
          </cell>
          <cell r="C375">
            <v>67027.968</v>
          </cell>
        </row>
        <row r="376">
          <cell r="B376" t="str">
            <v>1333R0031220V000005</v>
          </cell>
          <cell r="C376">
            <v>39416.832</v>
          </cell>
        </row>
        <row r="377">
          <cell r="B377" t="str">
            <v>1333R0031220V000006</v>
          </cell>
          <cell r="C377">
            <v>39416.832</v>
          </cell>
        </row>
        <row r="378">
          <cell r="B378" t="str">
            <v>1333R0031220V000007</v>
          </cell>
          <cell r="C378">
            <v>39416.832</v>
          </cell>
        </row>
        <row r="379">
          <cell r="B379" t="str">
            <v>1333R0031220V000008</v>
          </cell>
          <cell r="C379">
            <v>39416.832</v>
          </cell>
        </row>
        <row r="380">
          <cell r="B380" t="str">
            <v>1333R0031220V000009</v>
          </cell>
          <cell r="C380">
            <v>24321.024</v>
          </cell>
        </row>
        <row r="381">
          <cell r="B381" t="str">
            <v>1333R0031220V000010</v>
          </cell>
          <cell r="C381">
            <v>24321.024</v>
          </cell>
        </row>
        <row r="382">
          <cell r="B382" t="str">
            <v>1333R0031220V000011</v>
          </cell>
          <cell r="C382">
            <v>39416.832</v>
          </cell>
        </row>
        <row r="383">
          <cell r="B383" t="str">
            <v>1333R0031220V000012</v>
          </cell>
          <cell r="C383">
            <v>189041.664</v>
          </cell>
        </row>
        <row r="384">
          <cell r="B384" t="str">
            <v>1333R0031220V000013</v>
          </cell>
          <cell r="C384">
            <v>39416.832</v>
          </cell>
        </row>
        <row r="385">
          <cell r="B385" t="str">
            <v>1333R0031220V000014</v>
          </cell>
          <cell r="C385">
            <v>39416.832</v>
          </cell>
        </row>
        <row r="386">
          <cell r="B386" t="str">
            <v>1333R0031220V000015</v>
          </cell>
          <cell r="C386">
            <v>24321.024</v>
          </cell>
        </row>
        <row r="387">
          <cell r="B387" t="str">
            <v>1333R0031220V000016</v>
          </cell>
          <cell r="C387">
            <v>24321.024</v>
          </cell>
        </row>
        <row r="388">
          <cell r="B388" t="str">
            <v>1333R0031220V000017</v>
          </cell>
          <cell r="C388">
            <v>42771.456</v>
          </cell>
        </row>
        <row r="389">
          <cell r="B389" t="str">
            <v>1333R0031220V000018</v>
          </cell>
          <cell r="C389">
            <v>61673.472</v>
          </cell>
        </row>
        <row r="390">
          <cell r="B390" t="str">
            <v>1333R0031220V000019</v>
          </cell>
          <cell r="C390">
            <v>39416.832</v>
          </cell>
        </row>
        <row r="391">
          <cell r="B391" t="str">
            <v>1333R0031220V000020</v>
          </cell>
          <cell r="C391">
            <v>40061.952</v>
          </cell>
        </row>
        <row r="392">
          <cell r="B392" t="str">
            <v>1333R0031220V000021</v>
          </cell>
          <cell r="C392">
            <v>61673.472</v>
          </cell>
        </row>
        <row r="393">
          <cell r="B393" t="str">
            <v>1333R0031220V000022</v>
          </cell>
          <cell r="C393">
            <v>39416.832</v>
          </cell>
        </row>
        <row r="394">
          <cell r="B394" t="str">
            <v>1333R0031220V000023</v>
          </cell>
          <cell r="C394">
            <v>59845.632</v>
          </cell>
        </row>
        <row r="395">
          <cell r="B395" t="str">
            <v>1333R0031220V000024</v>
          </cell>
          <cell r="C395">
            <v>39416.832</v>
          </cell>
        </row>
        <row r="396">
          <cell r="B396" t="str">
            <v>1333R0031220V000025</v>
          </cell>
          <cell r="C396">
            <v>189041.664</v>
          </cell>
        </row>
        <row r="397">
          <cell r="B397" t="str">
            <v>1333R0031220V000026</v>
          </cell>
          <cell r="C397">
            <v>39416.832</v>
          </cell>
        </row>
        <row r="398">
          <cell r="B398" t="str">
            <v>1333R0031220V000027</v>
          </cell>
          <cell r="C398">
            <v>39416.832</v>
          </cell>
        </row>
        <row r="399">
          <cell r="B399" t="str">
            <v>1333R0031220V000028</v>
          </cell>
          <cell r="C399">
            <v>39416.832</v>
          </cell>
        </row>
        <row r="400">
          <cell r="B400" t="str">
            <v>1333R0031220V000029</v>
          </cell>
          <cell r="C400">
            <v>39416.832</v>
          </cell>
        </row>
        <row r="401">
          <cell r="B401" t="str">
            <v>1333R0031220V000030</v>
          </cell>
          <cell r="C401">
            <v>29568</v>
          </cell>
        </row>
        <row r="402">
          <cell r="B402" t="str">
            <v>1333R0031220V000031</v>
          </cell>
          <cell r="C402">
            <v>39416.832</v>
          </cell>
        </row>
        <row r="403">
          <cell r="B403" t="str">
            <v>1333R0031220V000032</v>
          </cell>
          <cell r="C403">
            <v>39416.832</v>
          </cell>
        </row>
        <row r="404">
          <cell r="B404" t="str">
            <v>1333R0031220V000033</v>
          </cell>
          <cell r="C404">
            <v>39416.832</v>
          </cell>
        </row>
        <row r="405">
          <cell r="B405" t="str">
            <v>1333R0031220V000034</v>
          </cell>
          <cell r="C405">
            <v>39416.832</v>
          </cell>
        </row>
        <row r="406">
          <cell r="B406" t="str">
            <v>1333R0031220V000035</v>
          </cell>
          <cell r="C406">
            <v>39416.832</v>
          </cell>
        </row>
        <row r="407">
          <cell r="B407" t="str">
            <v>1333R0031220V000036</v>
          </cell>
          <cell r="C407">
            <v>39416.832</v>
          </cell>
        </row>
        <row r="408">
          <cell r="B408" t="str">
            <v>1333R0031220V000037</v>
          </cell>
          <cell r="C408">
            <v>39416.832</v>
          </cell>
        </row>
        <row r="409">
          <cell r="B409" t="str">
            <v>1333R0031220V000038</v>
          </cell>
          <cell r="C409">
            <v>24321.024</v>
          </cell>
        </row>
        <row r="410">
          <cell r="B410" t="str">
            <v>1333R0031220V000039</v>
          </cell>
          <cell r="C410">
            <v>29568</v>
          </cell>
        </row>
        <row r="411">
          <cell r="B411" t="str">
            <v>1333R0031220V000040</v>
          </cell>
          <cell r="C411">
            <v>39416.832</v>
          </cell>
        </row>
        <row r="412">
          <cell r="B412" t="str">
            <v>1333R0031220V000041</v>
          </cell>
          <cell r="C412">
            <v>39416.832</v>
          </cell>
        </row>
        <row r="413">
          <cell r="B413" t="str">
            <v>1333R0031220V000042</v>
          </cell>
          <cell r="C413">
            <v>39416.832</v>
          </cell>
        </row>
        <row r="414">
          <cell r="B414" t="str">
            <v>1333R0031220V000043</v>
          </cell>
          <cell r="C414">
            <v>39416.832</v>
          </cell>
        </row>
        <row r="415">
          <cell r="B415" t="str">
            <v>1333R0031220V000044</v>
          </cell>
          <cell r="C415">
            <v>39416.832</v>
          </cell>
        </row>
        <row r="416">
          <cell r="B416" t="str">
            <v>1333R0031220V000045</v>
          </cell>
          <cell r="C416">
            <v>39416.832</v>
          </cell>
        </row>
        <row r="417">
          <cell r="B417" t="str">
            <v>1333R0031220V000046</v>
          </cell>
          <cell r="C417">
            <v>39416.832</v>
          </cell>
        </row>
        <row r="418">
          <cell r="B418" t="str">
            <v>1333R0031220V000047</v>
          </cell>
          <cell r="C418">
            <v>189041.664</v>
          </cell>
        </row>
        <row r="419">
          <cell r="B419" t="str">
            <v>1333R0031220V000048</v>
          </cell>
          <cell r="C419">
            <v>24321.024</v>
          </cell>
        </row>
        <row r="420">
          <cell r="B420" t="str">
            <v>1333R0031220V000049</v>
          </cell>
          <cell r="C420">
            <v>42771.456</v>
          </cell>
        </row>
        <row r="421">
          <cell r="B421" t="str">
            <v>1333R0031220V000050</v>
          </cell>
          <cell r="C421">
            <v>39416.832</v>
          </cell>
        </row>
        <row r="422">
          <cell r="B422" t="str">
            <v>1333R0031220V000051</v>
          </cell>
          <cell r="C422">
            <v>44749.824</v>
          </cell>
        </row>
        <row r="423">
          <cell r="B423" t="str">
            <v>1333R0031220V000052</v>
          </cell>
          <cell r="C423">
            <v>189041.664</v>
          </cell>
        </row>
        <row r="424">
          <cell r="B424" t="str">
            <v>1333R0031220V000053</v>
          </cell>
          <cell r="C424">
            <v>42771.456</v>
          </cell>
        </row>
        <row r="425">
          <cell r="B425" t="str">
            <v>1333R0031220V000054</v>
          </cell>
          <cell r="C425">
            <v>39416.832</v>
          </cell>
        </row>
        <row r="426">
          <cell r="B426" t="str">
            <v>1333R0031220V000055</v>
          </cell>
          <cell r="C426">
            <v>39416.832</v>
          </cell>
        </row>
        <row r="427">
          <cell r="B427" t="str">
            <v>1333R0031220V000056</v>
          </cell>
          <cell r="C427">
            <v>39416.832</v>
          </cell>
        </row>
        <row r="428">
          <cell r="B428" t="str">
            <v>1333R0031220V000057</v>
          </cell>
          <cell r="C428">
            <v>189041.664</v>
          </cell>
        </row>
        <row r="429">
          <cell r="B429" t="str">
            <v>1333R0031220V000058</v>
          </cell>
          <cell r="C429">
            <v>39696.384</v>
          </cell>
        </row>
        <row r="430">
          <cell r="B430" t="str">
            <v>1333R0031220V000059</v>
          </cell>
          <cell r="C430">
            <v>24321.024</v>
          </cell>
        </row>
        <row r="431">
          <cell r="B431" t="str">
            <v>1333R0031220V000060</v>
          </cell>
          <cell r="C431">
            <v>39416.832</v>
          </cell>
        </row>
        <row r="432">
          <cell r="B432" t="str">
            <v>1333R0031220V000061</v>
          </cell>
          <cell r="C432">
            <v>39416.832</v>
          </cell>
        </row>
        <row r="433">
          <cell r="B433" t="str">
            <v>1333R0031220V000062</v>
          </cell>
          <cell r="C433">
            <v>39416.832</v>
          </cell>
        </row>
        <row r="434">
          <cell r="B434" t="str">
            <v>1333R0031220V000063</v>
          </cell>
          <cell r="C434">
            <v>65178.624</v>
          </cell>
        </row>
        <row r="435">
          <cell r="B435" t="str">
            <v>1333R0031220V000064</v>
          </cell>
          <cell r="C435">
            <v>39416.832</v>
          </cell>
        </row>
        <row r="436">
          <cell r="B436" t="str">
            <v>1333R0031220V000065</v>
          </cell>
          <cell r="C436">
            <v>189041.664</v>
          </cell>
        </row>
        <row r="437">
          <cell r="B437" t="str">
            <v>1333R0031220V000066</v>
          </cell>
          <cell r="C437">
            <v>39416.832</v>
          </cell>
        </row>
        <row r="438">
          <cell r="B438" t="str">
            <v>1333R0031220V000067</v>
          </cell>
          <cell r="C438">
            <v>87994.368</v>
          </cell>
        </row>
        <row r="439">
          <cell r="B439" t="str">
            <v>1333R0031220V000068</v>
          </cell>
          <cell r="C439">
            <v>91413.504</v>
          </cell>
        </row>
        <row r="440">
          <cell r="B440" t="str">
            <v>1333R0031220V000069</v>
          </cell>
          <cell r="C440">
            <v>39416.832</v>
          </cell>
        </row>
        <row r="441">
          <cell r="B441" t="str">
            <v>1333R0031220V000070</v>
          </cell>
          <cell r="C441">
            <v>61673.472</v>
          </cell>
        </row>
        <row r="442">
          <cell r="B442" t="str">
            <v>1333R0031220V000071</v>
          </cell>
          <cell r="C442">
            <v>39416.832</v>
          </cell>
        </row>
        <row r="443">
          <cell r="B443" t="str">
            <v>1333R0031220V000072</v>
          </cell>
          <cell r="C443">
            <v>39416.832</v>
          </cell>
        </row>
        <row r="444">
          <cell r="B444" t="str">
            <v>1333R0031220V000073</v>
          </cell>
          <cell r="C444">
            <v>39416.832</v>
          </cell>
        </row>
        <row r="445">
          <cell r="B445" t="str">
            <v>1333R0031220V000074</v>
          </cell>
          <cell r="C445">
            <v>39416.832</v>
          </cell>
        </row>
        <row r="446">
          <cell r="B446" t="str">
            <v>1333R0031220V000075</v>
          </cell>
          <cell r="C446">
            <v>39416.832</v>
          </cell>
        </row>
        <row r="447">
          <cell r="B447" t="str">
            <v>1333R0031220V000076</v>
          </cell>
          <cell r="C447">
            <v>24321.024</v>
          </cell>
        </row>
        <row r="448">
          <cell r="B448" t="str">
            <v>1333R0031220V000077</v>
          </cell>
          <cell r="C448">
            <v>24321.024</v>
          </cell>
        </row>
        <row r="449">
          <cell r="B449" t="str">
            <v>1333R0031220V000078</v>
          </cell>
          <cell r="C449">
            <v>39416.832</v>
          </cell>
        </row>
        <row r="450">
          <cell r="B450" t="str">
            <v>1333R0031220V000079</v>
          </cell>
          <cell r="C450">
            <v>24321.024</v>
          </cell>
        </row>
        <row r="451">
          <cell r="B451" t="str">
            <v>1333R0031220V000080</v>
          </cell>
          <cell r="C451">
            <v>39416.832</v>
          </cell>
        </row>
        <row r="452">
          <cell r="B452" t="str">
            <v>1333R0031220V000081</v>
          </cell>
          <cell r="C452">
            <v>39416.832</v>
          </cell>
        </row>
        <row r="453">
          <cell r="B453" t="str">
            <v>1333R0031220V000082</v>
          </cell>
          <cell r="C453">
            <v>39416.832</v>
          </cell>
        </row>
        <row r="454">
          <cell r="B454" t="str">
            <v>1333R0031220V000083</v>
          </cell>
          <cell r="C454">
            <v>87994.368</v>
          </cell>
        </row>
        <row r="455">
          <cell r="B455" t="str">
            <v>1333R0031220V000084</v>
          </cell>
          <cell r="C455">
            <v>39416.832</v>
          </cell>
        </row>
        <row r="456">
          <cell r="B456" t="str">
            <v>1333R0031220V000085</v>
          </cell>
          <cell r="C456">
            <v>91413.504</v>
          </cell>
        </row>
        <row r="457">
          <cell r="B457" t="str">
            <v>1333R0031220V000086</v>
          </cell>
          <cell r="C457">
            <v>24321.024</v>
          </cell>
        </row>
        <row r="458">
          <cell r="B458" t="str">
            <v>1333R0031220V000087</v>
          </cell>
          <cell r="C458">
            <v>42771.456</v>
          </cell>
        </row>
        <row r="459">
          <cell r="B459" t="str">
            <v>1333R0031220V000088</v>
          </cell>
          <cell r="C459">
            <v>67802.112</v>
          </cell>
        </row>
        <row r="460">
          <cell r="B460" t="str">
            <v>1333R0031220V000089</v>
          </cell>
          <cell r="C460">
            <v>42771.456</v>
          </cell>
        </row>
        <row r="461">
          <cell r="B461" t="str">
            <v>1333R0031220V000090</v>
          </cell>
          <cell r="C461">
            <v>39696.384</v>
          </cell>
        </row>
        <row r="462">
          <cell r="B462" t="str">
            <v>1333R0031220V000091</v>
          </cell>
          <cell r="C462">
            <v>39416.832</v>
          </cell>
        </row>
        <row r="463">
          <cell r="B463" t="str">
            <v>1333R0031220V000092</v>
          </cell>
          <cell r="C463">
            <v>39416.832</v>
          </cell>
        </row>
        <row r="464">
          <cell r="B464" t="str">
            <v>1333R0031220V000093</v>
          </cell>
          <cell r="C464">
            <v>39696.384</v>
          </cell>
        </row>
        <row r="465">
          <cell r="B465" t="str">
            <v>1333R0031220V000094</v>
          </cell>
          <cell r="C465">
            <v>42771.456</v>
          </cell>
        </row>
        <row r="466">
          <cell r="B466" t="str">
            <v>1333R0031220V000095</v>
          </cell>
          <cell r="C466">
            <v>39416.832</v>
          </cell>
        </row>
        <row r="467">
          <cell r="B467" t="str">
            <v>1333R0031220V000096</v>
          </cell>
          <cell r="C467">
            <v>39416.832</v>
          </cell>
        </row>
        <row r="468">
          <cell r="B468" t="str">
            <v>1333R0031220V000097</v>
          </cell>
          <cell r="C468">
            <v>39416.832</v>
          </cell>
        </row>
        <row r="469">
          <cell r="B469" t="str">
            <v>1333R0031220V000098</v>
          </cell>
          <cell r="C469">
            <v>39696.384</v>
          </cell>
        </row>
        <row r="470">
          <cell r="B470" t="str">
            <v>1333R0031220V000099</v>
          </cell>
          <cell r="C470">
            <v>39416.832</v>
          </cell>
        </row>
        <row r="471">
          <cell r="B471" t="str">
            <v>1333R0031220V000100</v>
          </cell>
          <cell r="C471">
            <v>39416.832</v>
          </cell>
        </row>
        <row r="472">
          <cell r="B472" t="str">
            <v>1333R0031220V000102</v>
          </cell>
          <cell r="C472">
            <v>189041.664</v>
          </cell>
        </row>
        <row r="473">
          <cell r="B473" t="str">
            <v>1333R0031220V000103</v>
          </cell>
          <cell r="C473">
            <v>39416.832</v>
          </cell>
        </row>
        <row r="474">
          <cell r="B474" t="str">
            <v>1333R0031220V000105</v>
          </cell>
          <cell r="C474">
            <v>91413.504</v>
          </cell>
        </row>
        <row r="475">
          <cell r="B475" t="str">
            <v>1333R0031220V000106</v>
          </cell>
          <cell r="C475">
            <v>39416.832</v>
          </cell>
        </row>
        <row r="476">
          <cell r="B476" t="str">
            <v>1333R0031220V000107</v>
          </cell>
          <cell r="C476">
            <v>189041.664</v>
          </cell>
        </row>
        <row r="477">
          <cell r="B477" t="str">
            <v>1333R0031220V000108</v>
          </cell>
          <cell r="C477">
            <v>39416.832</v>
          </cell>
        </row>
        <row r="478">
          <cell r="B478" t="str">
            <v>1333R0031220V000109</v>
          </cell>
          <cell r="C478">
            <v>189041.664</v>
          </cell>
        </row>
        <row r="479">
          <cell r="B479" t="str">
            <v>1333R0031220V000111</v>
          </cell>
          <cell r="C479">
            <v>42771.456</v>
          </cell>
        </row>
        <row r="480">
          <cell r="B480" t="str">
            <v>1333R0031220V000112</v>
          </cell>
          <cell r="C480">
            <v>39416.832</v>
          </cell>
        </row>
        <row r="481">
          <cell r="B481" t="str">
            <v>1333R0031220V000113</v>
          </cell>
          <cell r="C481">
            <v>189041.664</v>
          </cell>
        </row>
        <row r="482">
          <cell r="B482" t="str">
            <v>1333R0031220V000114</v>
          </cell>
          <cell r="C482">
            <v>39416.832</v>
          </cell>
        </row>
        <row r="483">
          <cell r="B483" t="str">
            <v>1333R0031220V000115</v>
          </cell>
          <cell r="C483">
            <v>42771.456</v>
          </cell>
        </row>
        <row r="484">
          <cell r="B484" t="str">
            <v>1333R0031220V000116</v>
          </cell>
          <cell r="C484">
            <v>54534.144</v>
          </cell>
        </row>
        <row r="485">
          <cell r="B485" t="str">
            <v>1333R0031220V000117</v>
          </cell>
          <cell r="C485">
            <v>189041.664</v>
          </cell>
        </row>
        <row r="486">
          <cell r="B486" t="str">
            <v>1333R0031220V000118</v>
          </cell>
          <cell r="C486">
            <v>39416.832</v>
          </cell>
        </row>
        <row r="487">
          <cell r="B487" t="str">
            <v>1333R0031220V000119</v>
          </cell>
          <cell r="C487">
            <v>42771.456</v>
          </cell>
        </row>
        <row r="488">
          <cell r="B488" t="str">
            <v>1333R0031220V000120</v>
          </cell>
          <cell r="C488">
            <v>39416.832</v>
          </cell>
        </row>
        <row r="489">
          <cell r="B489" t="str">
            <v>1333R0031220V000121</v>
          </cell>
          <cell r="C489">
            <v>67802.112</v>
          </cell>
        </row>
        <row r="490">
          <cell r="B490" t="str">
            <v>1333R0031220V000123</v>
          </cell>
          <cell r="C490">
            <v>24321.024</v>
          </cell>
        </row>
        <row r="491">
          <cell r="B491" t="str">
            <v>1333R0031220V000124</v>
          </cell>
          <cell r="C491">
            <v>39416.832</v>
          </cell>
        </row>
        <row r="492">
          <cell r="B492" t="str">
            <v>1333R0031220V000125</v>
          </cell>
          <cell r="C492">
            <v>67802.112</v>
          </cell>
        </row>
        <row r="493">
          <cell r="B493" t="str">
            <v>1333R0031220V000126</v>
          </cell>
          <cell r="C493">
            <v>39416.832</v>
          </cell>
        </row>
        <row r="494">
          <cell r="B494" t="str">
            <v>1333R0031220V000127</v>
          </cell>
          <cell r="C494">
            <v>39416.832</v>
          </cell>
        </row>
        <row r="495">
          <cell r="B495" t="str">
            <v>1333R0031220V000128</v>
          </cell>
          <cell r="C495">
            <v>42771.456</v>
          </cell>
        </row>
        <row r="496">
          <cell r="B496" t="str">
            <v>1333R0031220V000129</v>
          </cell>
          <cell r="C496">
            <v>24321.024</v>
          </cell>
        </row>
        <row r="497">
          <cell r="B497" t="str">
            <v>1333R0031220V000130</v>
          </cell>
          <cell r="C497">
            <v>39416.832</v>
          </cell>
        </row>
        <row r="498">
          <cell r="B498" t="str">
            <v>1333R0031220V000131</v>
          </cell>
          <cell r="C498">
            <v>39416.832</v>
          </cell>
        </row>
        <row r="499">
          <cell r="B499" t="str">
            <v>1333R0031220V000132</v>
          </cell>
          <cell r="C499">
            <v>39416.832</v>
          </cell>
        </row>
        <row r="500">
          <cell r="B500" t="str">
            <v>1333R0031220V000134</v>
          </cell>
          <cell r="C500">
            <v>87994.368</v>
          </cell>
        </row>
        <row r="501">
          <cell r="B501" t="str">
            <v>1333R0031220V000135</v>
          </cell>
          <cell r="C501">
            <v>39416.832</v>
          </cell>
        </row>
        <row r="502">
          <cell r="B502" t="str">
            <v>1333R0031220V000136</v>
          </cell>
          <cell r="C502">
            <v>39416.832</v>
          </cell>
        </row>
        <row r="503">
          <cell r="B503" t="str">
            <v>1333R0031220V000137</v>
          </cell>
          <cell r="C503">
            <v>39696.384</v>
          </cell>
        </row>
        <row r="504">
          <cell r="B504" t="str">
            <v>1333R0031220V000138</v>
          </cell>
          <cell r="C504">
            <v>61673.472</v>
          </cell>
        </row>
        <row r="505">
          <cell r="B505" t="str">
            <v>1333R0031220V000139</v>
          </cell>
          <cell r="C505">
            <v>39416.832</v>
          </cell>
        </row>
        <row r="506">
          <cell r="B506" t="str">
            <v>1333R0031220V000140</v>
          </cell>
          <cell r="C506">
            <v>39416.832</v>
          </cell>
        </row>
        <row r="507">
          <cell r="B507" t="str">
            <v>1333R0031220V000141</v>
          </cell>
          <cell r="C507">
            <v>39416.832</v>
          </cell>
        </row>
        <row r="508">
          <cell r="B508" t="str">
            <v>1333R0031220V000142</v>
          </cell>
          <cell r="C508">
            <v>39416.832</v>
          </cell>
        </row>
        <row r="509">
          <cell r="B509" t="str">
            <v>1333R0031220V000143</v>
          </cell>
          <cell r="C509">
            <v>39416.832</v>
          </cell>
        </row>
        <row r="510">
          <cell r="B510" t="str">
            <v>1333R0031220V000144</v>
          </cell>
          <cell r="C510">
            <v>24321.024</v>
          </cell>
        </row>
        <row r="511">
          <cell r="B511" t="str">
            <v>1333R0031220V000145</v>
          </cell>
          <cell r="C511">
            <v>39416.832</v>
          </cell>
        </row>
        <row r="512">
          <cell r="B512" t="str">
            <v>1333R0031220V000146</v>
          </cell>
          <cell r="C512">
            <v>39416.832</v>
          </cell>
        </row>
        <row r="513">
          <cell r="B513" t="str">
            <v>1333R0031220V000147</v>
          </cell>
          <cell r="C513">
            <v>189041.664</v>
          </cell>
        </row>
        <row r="514">
          <cell r="B514" t="str">
            <v>1333R0031220V000148</v>
          </cell>
          <cell r="C514">
            <v>39696.384</v>
          </cell>
        </row>
        <row r="515">
          <cell r="B515" t="str">
            <v>1333R0031220V000149</v>
          </cell>
          <cell r="C515">
            <v>39416.832</v>
          </cell>
        </row>
        <row r="516">
          <cell r="B516" t="str">
            <v>1333R0031220V000151</v>
          </cell>
          <cell r="C516">
            <v>39416.832</v>
          </cell>
        </row>
        <row r="517">
          <cell r="B517" t="str">
            <v>1333R0031220V000152</v>
          </cell>
          <cell r="C517">
            <v>189041.664</v>
          </cell>
        </row>
        <row r="518">
          <cell r="B518" t="str">
            <v>1333R0031220V000153</v>
          </cell>
          <cell r="C518">
            <v>87994.368</v>
          </cell>
        </row>
        <row r="519">
          <cell r="B519" t="str">
            <v>1333R0031220V000154</v>
          </cell>
          <cell r="C519">
            <v>39416.832</v>
          </cell>
        </row>
        <row r="520">
          <cell r="B520" t="str">
            <v>1333R0031220V000155</v>
          </cell>
          <cell r="C520">
            <v>39416.832</v>
          </cell>
        </row>
        <row r="521">
          <cell r="B521" t="str">
            <v>1333R0031220V000156</v>
          </cell>
          <cell r="C521">
            <v>39416.832</v>
          </cell>
        </row>
        <row r="522">
          <cell r="B522" t="str">
            <v>1333R0031220V000157</v>
          </cell>
          <cell r="C522">
            <v>39416.832</v>
          </cell>
        </row>
        <row r="523">
          <cell r="B523" t="str">
            <v>1333R0031220V000158</v>
          </cell>
          <cell r="C523">
            <v>39416.832</v>
          </cell>
        </row>
        <row r="524">
          <cell r="B524" t="str">
            <v>1333R0031220V000160</v>
          </cell>
          <cell r="C524">
            <v>29568</v>
          </cell>
        </row>
        <row r="525">
          <cell r="B525" t="str">
            <v>1333R0031220V000161</v>
          </cell>
          <cell r="C525">
            <v>24321.024</v>
          </cell>
        </row>
        <row r="526">
          <cell r="B526" t="str">
            <v>1333R0031220V000162</v>
          </cell>
          <cell r="C526">
            <v>24321.024</v>
          </cell>
        </row>
        <row r="527">
          <cell r="B527" t="str">
            <v>1333R0031220V000163</v>
          </cell>
          <cell r="C527">
            <v>39416.832</v>
          </cell>
        </row>
        <row r="528">
          <cell r="B528" t="str">
            <v>1333R0031220V000164</v>
          </cell>
          <cell r="C528">
            <v>39416.832</v>
          </cell>
        </row>
        <row r="529">
          <cell r="B529" t="str">
            <v>1333R0031220V000166</v>
          </cell>
          <cell r="C529">
            <v>39416.832</v>
          </cell>
        </row>
        <row r="530">
          <cell r="B530" t="str">
            <v>1333R0031220V000167</v>
          </cell>
          <cell r="C530">
            <v>91413.504</v>
          </cell>
        </row>
        <row r="531">
          <cell r="B531" t="str">
            <v>1333R0031220V000168</v>
          </cell>
          <cell r="C531">
            <v>24321.024</v>
          </cell>
        </row>
        <row r="532">
          <cell r="B532" t="str">
            <v>1333R0031220V000169</v>
          </cell>
          <cell r="C532">
            <v>39416.832</v>
          </cell>
        </row>
        <row r="533">
          <cell r="B533" t="str">
            <v>1333R0031220V000170</v>
          </cell>
          <cell r="C533">
            <v>39416.832</v>
          </cell>
        </row>
        <row r="534">
          <cell r="B534" t="str">
            <v>1333R0031220V000171</v>
          </cell>
          <cell r="C534">
            <v>39416.832</v>
          </cell>
        </row>
        <row r="535">
          <cell r="B535" t="str">
            <v>1333R0031220V000173</v>
          </cell>
          <cell r="C535">
            <v>39416.832</v>
          </cell>
        </row>
        <row r="536">
          <cell r="B536" t="str">
            <v>1333R0031220V000175</v>
          </cell>
          <cell r="C536">
            <v>30127.104</v>
          </cell>
        </row>
        <row r="537">
          <cell r="B537" t="str">
            <v>1333R0031220V000176</v>
          </cell>
          <cell r="C537">
            <v>54534.144</v>
          </cell>
        </row>
        <row r="538">
          <cell r="B538" t="str">
            <v>1333R0031220V000177</v>
          </cell>
          <cell r="C538">
            <v>39416.832</v>
          </cell>
        </row>
        <row r="539">
          <cell r="B539" t="str">
            <v>1333R0031220V000178</v>
          </cell>
          <cell r="C539">
            <v>54534.144</v>
          </cell>
        </row>
        <row r="540">
          <cell r="B540" t="str">
            <v>1333R0031220V000179</v>
          </cell>
          <cell r="C540">
            <v>91413.504</v>
          </cell>
        </row>
        <row r="541">
          <cell r="B541" t="str">
            <v>1333R0031220V000180</v>
          </cell>
          <cell r="C541">
            <v>61673.472</v>
          </cell>
        </row>
        <row r="542">
          <cell r="B542" t="str">
            <v>1333R0031220V000181</v>
          </cell>
          <cell r="C542">
            <v>39416.832</v>
          </cell>
        </row>
        <row r="543">
          <cell r="B543" t="str">
            <v>1333R0031220V000182</v>
          </cell>
          <cell r="C543">
            <v>39416.832</v>
          </cell>
        </row>
        <row r="544">
          <cell r="B544" t="str">
            <v>1333R0031220V000183</v>
          </cell>
          <cell r="C544">
            <v>39696.384</v>
          </cell>
        </row>
        <row r="545">
          <cell r="B545" t="str">
            <v>1333R0031220V000184</v>
          </cell>
          <cell r="C545">
            <v>39416.832</v>
          </cell>
        </row>
        <row r="546">
          <cell r="B546" t="str">
            <v>1333R0031220V000185</v>
          </cell>
          <cell r="C546">
            <v>39416.832</v>
          </cell>
        </row>
        <row r="547">
          <cell r="B547" t="str">
            <v>1333R0031220V000186</v>
          </cell>
          <cell r="C547">
            <v>39416.832</v>
          </cell>
        </row>
        <row r="548">
          <cell r="B548" t="str">
            <v>1333R0031220V000187</v>
          </cell>
          <cell r="C548">
            <v>39416.832</v>
          </cell>
        </row>
        <row r="549">
          <cell r="B549" t="str">
            <v>1333R0031220V000188</v>
          </cell>
          <cell r="C549">
            <v>39416.832</v>
          </cell>
        </row>
        <row r="550">
          <cell r="B550" t="str">
            <v>1333R0031220V000189</v>
          </cell>
          <cell r="C550">
            <v>29568</v>
          </cell>
        </row>
        <row r="551">
          <cell r="B551" t="str">
            <v>1333R0031220V000190</v>
          </cell>
          <cell r="C551">
            <v>39696.384</v>
          </cell>
        </row>
        <row r="552">
          <cell r="B552" t="str">
            <v>1333R0031220V000191</v>
          </cell>
          <cell r="C552">
            <v>39416.832</v>
          </cell>
        </row>
        <row r="553">
          <cell r="B553" t="str">
            <v>1333R0031220V000192</v>
          </cell>
          <cell r="C553">
            <v>39416.832</v>
          </cell>
        </row>
        <row r="554">
          <cell r="B554" t="str">
            <v>1333R0031220V000193</v>
          </cell>
          <cell r="C554">
            <v>67802.112</v>
          </cell>
        </row>
        <row r="555">
          <cell r="B555" t="str">
            <v>1333R0031220V000194</v>
          </cell>
          <cell r="C555">
            <v>67802.112</v>
          </cell>
        </row>
        <row r="556">
          <cell r="B556" t="str">
            <v>1333R0031220V000195</v>
          </cell>
          <cell r="C556">
            <v>39416.832</v>
          </cell>
        </row>
        <row r="557">
          <cell r="B557" t="str">
            <v>1333R0031220V000196</v>
          </cell>
          <cell r="C557">
            <v>39416.832</v>
          </cell>
        </row>
        <row r="558">
          <cell r="B558" t="str">
            <v>1333R0031220V000197</v>
          </cell>
          <cell r="C558">
            <v>54534.144</v>
          </cell>
        </row>
        <row r="559">
          <cell r="B559" t="str">
            <v>1333R0031220V000198</v>
          </cell>
          <cell r="C559">
            <v>67802.112</v>
          </cell>
        </row>
        <row r="560">
          <cell r="B560" t="str">
            <v>1333R0031220V000199</v>
          </cell>
          <cell r="C560">
            <v>39416.832</v>
          </cell>
        </row>
        <row r="561">
          <cell r="B561" t="str">
            <v>1333R0031220V000200</v>
          </cell>
          <cell r="C561">
            <v>42771.456</v>
          </cell>
        </row>
        <row r="562">
          <cell r="B562" t="str">
            <v>1333R0031220V000201</v>
          </cell>
          <cell r="C562">
            <v>61673.472</v>
          </cell>
        </row>
        <row r="563">
          <cell r="B563" t="str">
            <v>1333R0031220V000202</v>
          </cell>
          <cell r="C563">
            <v>39416.832</v>
          </cell>
        </row>
        <row r="564">
          <cell r="B564" t="str">
            <v>1333R0031220V000204</v>
          </cell>
          <cell r="C564">
            <v>39416.832</v>
          </cell>
        </row>
        <row r="565">
          <cell r="B565" t="str">
            <v>1333R0031220V000205</v>
          </cell>
          <cell r="C565">
            <v>24321.024</v>
          </cell>
        </row>
        <row r="566">
          <cell r="B566" t="str">
            <v>1333R0031220V000206</v>
          </cell>
          <cell r="C566">
            <v>39416.832</v>
          </cell>
        </row>
        <row r="567">
          <cell r="B567" t="str">
            <v>1333R0031220V000207</v>
          </cell>
          <cell r="C567">
            <v>39416.832</v>
          </cell>
        </row>
        <row r="568">
          <cell r="B568" t="str">
            <v>1333R0031220V000208</v>
          </cell>
          <cell r="C568">
            <v>39416.832</v>
          </cell>
        </row>
        <row r="569">
          <cell r="B569" t="str">
            <v>1333R0031220V000209</v>
          </cell>
          <cell r="C569">
            <v>39416.832</v>
          </cell>
        </row>
        <row r="570">
          <cell r="B570" t="str">
            <v>1333R0031220V000210</v>
          </cell>
          <cell r="C570">
            <v>39416.832</v>
          </cell>
        </row>
        <row r="571">
          <cell r="B571" t="str">
            <v>1333R0031220V000211</v>
          </cell>
          <cell r="C571">
            <v>189041.664</v>
          </cell>
        </row>
        <row r="572">
          <cell r="B572" t="str">
            <v>1333R0031220V000212</v>
          </cell>
          <cell r="C572">
            <v>24321.024</v>
          </cell>
        </row>
        <row r="573">
          <cell r="B573" t="str">
            <v>1333R0031220V000213</v>
          </cell>
          <cell r="C573">
            <v>39416.832</v>
          </cell>
        </row>
        <row r="574">
          <cell r="B574" t="str">
            <v>1333R0031220V000214</v>
          </cell>
          <cell r="C574">
            <v>39416.832</v>
          </cell>
        </row>
        <row r="575">
          <cell r="B575" t="str">
            <v>1333R0031220V000215</v>
          </cell>
          <cell r="C575">
            <v>39416.832</v>
          </cell>
        </row>
        <row r="576">
          <cell r="B576" t="str">
            <v>1333R0031220V000216</v>
          </cell>
          <cell r="C576">
            <v>39416.832</v>
          </cell>
        </row>
        <row r="577">
          <cell r="B577" t="str">
            <v>1333R0031220V000217</v>
          </cell>
          <cell r="C577">
            <v>24321.024</v>
          </cell>
        </row>
        <row r="578">
          <cell r="B578" t="str">
            <v>1333R0031220V000218</v>
          </cell>
          <cell r="C578">
            <v>189041.664</v>
          </cell>
        </row>
        <row r="579">
          <cell r="B579" t="str">
            <v>1333R0031220V000219</v>
          </cell>
          <cell r="C579">
            <v>39416.832</v>
          </cell>
        </row>
        <row r="580">
          <cell r="B580" t="str">
            <v>1333R0031220V000220</v>
          </cell>
          <cell r="C580">
            <v>39416.832</v>
          </cell>
        </row>
        <row r="581">
          <cell r="B581" t="str">
            <v>1333R0031220V000221</v>
          </cell>
          <cell r="C581">
            <v>189041.664</v>
          </cell>
        </row>
        <row r="582">
          <cell r="B582" t="str">
            <v>1333R0031220V000222</v>
          </cell>
          <cell r="C582">
            <v>189041.664</v>
          </cell>
        </row>
        <row r="583">
          <cell r="B583" t="str">
            <v>1333R0031220V000223</v>
          </cell>
          <cell r="C583">
            <v>39416.832</v>
          </cell>
        </row>
        <row r="584">
          <cell r="B584" t="str">
            <v>1333R0031220V000224</v>
          </cell>
          <cell r="C584">
            <v>39416.832</v>
          </cell>
        </row>
        <row r="585">
          <cell r="B585" t="str">
            <v>1333R0031220V000225</v>
          </cell>
          <cell r="C585">
            <v>189041.664</v>
          </cell>
        </row>
        <row r="586">
          <cell r="B586" t="str">
            <v>1333R0031220V000226</v>
          </cell>
          <cell r="C586">
            <v>39416.832</v>
          </cell>
        </row>
        <row r="587">
          <cell r="B587" t="str">
            <v>1333R0031220V000227</v>
          </cell>
          <cell r="C587">
            <v>189041.664</v>
          </cell>
        </row>
        <row r="588">
          <cell r="B588" t="str">
            <v>1333R0031220V000228</v>
          </cell>
          <cell r="C588">
            <v>39416.832</v>
          </cell>
        </row>
        <row r="589">
          <cell r="B589" t="str">
            <v>1333R0031220V000229</v>
          </cell>
          <cell r="C589">
            <v>39416.832</v>
          </cell>
        </row>
        <row r="590">
          <cell r="B590" t="str">
            <v>1333R0031220V000230</v>
          </cell>
          <cell r="C590">
            <v>39416.832</v>
          </cell>
        </row>
        <row r="591">
          <cell r="B591" t="str">
            <v>1333R0031220V000231</v>
          </cell>
          <cell r="C591">
            <v>44749.824</v>
          </cell>
        </row>
        <row r="592">
          <cell r="B592" t="str">
            <v>1333R0031220V000232</v>
          </cell>
          <cell r="C592">
            <v>39416.832</v>
          </cell>
        </row>
        <row r="593">
          <cell r="B593" t="str">
            <v>1333R0031220V000233</v>
          </cell>
          <cell r="C593">
            <v>67802.112</v>
          </cell>
        </row>
        <row r="594">
          <cell r="B594" t="str">
            <v>1333R0031220V000234</v>
          </cell>
          <cell r="C594">
            <v>39416.832</v>
          </cell>
        </row>
        <row r="595">
          <cell r="B595" t="str">
            <v>1333R0031220V000235</v>
          </cell>
          <cell r="C595">
            <v>62963.712</v>
          </cell>
        </row>
        <row r="596">
          <cell r="B596" t="str">
            <v>1333R0031220V000236</v>
          </cell>
          <cell r="C596">
            <v>42771.456</v>
          </cell>
        </row>
        <row r="597">
          <cell r="B597" t="str">
            <v>1333R0031220V000237</v>
          </cell>
          <cell r="C597">
            <v>39416.832</v>
          </cell>
        </row>
        <row r="598">
          <cell r="B598" t="str">
            <v>1333R0031220V000238</v>
          </cell>
          <cell r="C598">
            <v>42771.456</v>
          </cell>
        </row>
        <row r="599">
          <cell r="B599" t="str">
            <v>1333R0031220V000239</v>
          </cell>
          <cell r="C599">
            <v>39416.832</v>
          </cell>
        </row>
        <row r="600">
          <cell r="B600" t="str">
            <v>1333R0031220V000240</v>
          </cell>
          <cell r="C600">
            <v>61673.472</v>
          </cell>
        </row>
        <row r="601">
          <cell r="B601" t="str">
            <v>1333R0031220V000241</v>
          </cell>
          <cell r="C601">
            <v>39696.384</v>
          </cell>
        </row>
        <row r="602">
          <cell r="B602" t="str">
            <v>1333R0031220V000242</v>
          </cell>
          <cell r="C602">
            <v>24321.024</v>
          </cell>
        </row>
        <row r="603">
          <cell r="B603" t="str">
            <v>1333R0031220V000243</v>
          </cell>
          <cell r="C603">
            <v>39416.832</v>
          </cell>
        </row>
        <row r="604">
          <cell r="B604" t="str">
            <v>1333R0031220V000246</v>
          </cell>
          <cell r="C604">
            <v>189041.664</v>
          </cell>
        </row>
        <row r="605">
          <cell r="B605" t="str">
            <v>1333R0031220V000247</v>
          </cell>
          <cell r="C605">
            <v>189041.664</v>
          </cell>
        </row>
        <row r="606">
          <cell r="B606" t="str">
            <v>1333R0031220V000249</v>
          </cell>
          <cell r="C606">
            <v>189041.664</v>
          </cell>
        </row>
        <row r="607">
          <cell r="B607" t="str">
            <v>1333R0031220V000250</v>
          </cell>
          <cell r="C607">
            <v>189041.664</v>
          </cell>
        </row>
        <row r="608">
          <cell r="B608" t="str">
            <v>1333R0031220V000254</v>
          </cell>
          <cell r="C608">
            <v>189041.664</v>
          </cell>
        </row>
        <row r="609">
          <cell r="B609" t="str">
            <v>1333R0031220V000255</v>
          </cell>
          <cell r="C609">
            <v>189041.664</v>
          </cell>
        </row>
        <row r="610">
          <cell r="B610" t="str">
            <v>1333R0031220V000257</v>
          </cell>
          <cell r="C610">
            <v>189041.664</v>
          </cell>
        </row>
        <row r="611">
          <cell r="B611" t="str">
            <v>1333R0031220V000258</v>
          </cell>
          <cell r="C611">
            <v>189041.664</v>
          </cell>
        </row>
        <row r="612">
          <cell r="B612" t="str">
            <v>1333R0031220V000260</v>
          </cell>
          <cell r="C612">
            <v>189041.664</v>
          </cell>
        </row>
        <row r="613">
          <cell r="B613" t="str">
            <v>1333R0031220V000261</v>
          </cell>
          <cell r="C613">
            <v>189041.664</v>
          </cell>
        </row>
        <row r="614">
          <cell r="B614" t="str">
            <v>1333R0031220V000263</v>
          </cell>
          <cell r="C614">
            <v>189041.664</v>
          </cell>
        </row>
        <row r="615">
          <cell r="B615" t="str">
            <v>1333R0031220V000264</v>
          </cell>
          <cell r="C615">
            <v>189041.664</v>
          </cell>
        </row>
        <row r="616">
          <cell r="B616" t="str">
            <v>1333R0031220V000265</v>
          </cell>
          <cell r="C616">
            <v>39696.384</v>
          </cell>
        </row>
        <row r="617">
          <cell r="B617" t="str">
            <v>1333R0031220V000266</v>
          </cell>
          <cell r="C617">
            <v>189041.664</v>
          </cell>
        </row>
        <row r="618">
          <cell r="B618" t="str">
            <v>1333R0031220V000267</v>
          </cell>
          <cell r="C618">
            <v>189041.664</v>
          </cell>
        </row>
        <row r="619">
          <cell r="B619" t="str">
            <v>1333R0031220V000269</v>
          </cell>
          <cell r="C619">
            <v>189041.664</v>
          </cell>
        </row>
        <row r="620">
          <cell r="B620" t="str">
            <v>1333R0031220V000270</v>
          </cell>
          <cell r="C620">
            <v>189041.664</v>
          </cell>
        </row>
        <row r="621">
          <cell r="B621" t="str">
            <v>1333R0031220V000271</v>
          </cell>
          <cell r="C621">
            <v>189041.664</v>
          </cell>
        </row>
        <row r="622">
          <cell r="B622" t="str">
            <v>1333R0031220V000275</v>
          </cell>
          <cell r="C622">
            <v>67027.968</v>
          </cell>
        </row>
        <row r="623">
          <cell r="B623" t="str">
            <v>1333R0031220V000276</v>
          </cell>
          <cell r="C623">
            <v>67027.968</v>
          </cell>
        </row>
        <row r="624">
          <cell r="B624" t="str">
            <v>1333R0031220V000277</v>
          </cell>
          <cell r="C624">
            <v>31546.368</v>
          </cell>
        </row>
        <row r="625">
          <cell r="B625" t="str">
            <v>1333R0031220V000278</v>
          </cell>
          <cell r="C625">
            <v>45889.536</v>
          </cell>
        </row>
        <row r="626">
          <cell r="B626" t="str">
            <v>1333R0031220V000279</v>
          </cell>
          <cell r="C626">
            <v>39416.832</v>
          </cell>
        </row>
        <row r="627">
          <cell r="B627" t="str">
            <v>1333R0031220V000280</v>
          </cell>
          <cell r="C627">
            <v>55372.8</v>
          </cell>
        </row>
        <row r="628">
          <cell r="B628" t="str">
            <v>1333R0031220V000281</v>
          </cell>
          <cell r="C628">
            <v>39416.832</v>
          </cell>
        </row>
        <row r="629">
          <cell r="B629" t="str">
            <v>1333R0031220V000282</v>
          </cell>
          <cell r="C629">
            <v>39416.832</v>
          </cell>
        </row>
        <row r="630">
          <cell r="B630" t="str">
            <v>1333R0031220V000283</v>
          </cell>
          <cell r="C630">
            <v>39416.832</v>
          </cell>
        </row>
        <row r="631">
          <cell r="B631" t="str">
            <v>1333R0031220V000284</v>
          </cell>
          <cell r="C631">
            <v>39416.832</v>
          </cell>
        </row>
        <row r="632">
          <cell r="B632" t="str">
            <v>1333R0031220V000285</v>
          </cell>
          <cell r="C632">
            <v>39416.832</v>
          </cell>
        </row>
        <row r="633">
          <cell r="B633" t="str">
            <v>1333R0031220V000286</v>
          </cell>
          <cell r="C633">
            <v>39416.832</v>
          </cell>
        </row>
        <row r="634">
          <cell r="B634" t="str">
            <v>1333R0031220V000287</v>
          </cell>
          <cell r="C634">
            <v>39416.832</v>
          </cell>
        </row>
        <row r="635">
          <cell r="B635" t="str">
            <v>1333R0031220V000289</v>
          </cell>
          <cell r="C635">
            <v>189041.664</v>
          </cell>
        </row>
        <row r="636">
          <cell r="B636" t="str">
            <v>1333R0031220V000290</v>
          </cell>
          <cell r="C636">
            <v>39416.832</v>
          </cell>
        </row>
        <row r="637">
          <cell r="B637" t="str">
            <v>1333R0031220V000291</v>
          </cell>
          <cell r="C637">
            <v>39416.832</v>
          </cell>
        </row>
        <row r="638">
          <cell r="B638" t="str">
            <v>1333R0031220V000292</v>
          </cell>
          <cell r="C638">
            <v>39416.832</v>
          </cell>
        </row>
        <row r="639">
          <cell r="B639" t="str">
            <v>1333R0031220V000293</v>
          </cell>
          <cell r="C639">
            <v>39416.832</v>
          </cell>
        </row>
        <row r="640">
          <cell r="B640" t="str">
            <v>1333R0031220V000294</v>
          </cell>
          <cell r="C640">
            <v>45889.536</v>
          </cell>
        </row>
        <row r="641">
          <cell r="B641" t="str">
            <v>1333R0031220V000295</v>
          </cell>
          <cell r="C641">
            <v>39416.832</v>
          </cell>
        </row>
        <row r="642">
          <cell r="B642" t="str">
            <v>1333R0031220V000296</v>
          </cell>
          <cell r="C642">
            <v>39416.832</v>
          </cell>
        </row>
        <row r="643">
          <cell r="B643" t="str">
            <v>1333R0031220V000297</v>
          </cell>
          <cell r="C643">
            <v>189041.664</v>
          </cell>
        </row>
        <row r="644">
          <cell r="B644" t="str">
            <v>1333R0031220V000299</v>
          </cell>
          <cell r="C644">
            <v>39416.832</v>
          </cell>
        </row>
        <row r="645">
          <cell r="B645" t="str">
            <v>1333R0031220V000300</v>
          </cell>
          <cell r="C645">
            <v>45889.536</v>
          </cell>
        </row>
        <row r="646">
          <cell r="B646" t="str">
            <v>1333R0031220V000301</v>
          </cell>
          <cell r="C646">
            <v>39416.832</v>
          </cell>
        </row>
        <row r="647">
          <cell r="B647" t="str">
            <v>1333R0031220V000302</v>
          </cell>
          <cell r="C647">
            <v>39416.832</v>
          </cell>
        </row>
        <row r="648">
          <cell r="B648" t="str">
            <v>1333R0031220V000303</v>
          </cell>
          <cell r="C648">
            <v>39416.832</v>
          </cell>
        </row>
        <row r="649">
          <cell r="B649" t="str">
            <v>1333R0031220V000304</v>
          </cell>
          <cell r="C649">
            <v>39416.832</v>
          </cell>
        </row>
        <row r="650">
          <cell r="B650" t="str">
            <v>1333R0031220V000305</v>
          </cell>
          <cell r="C650">
            <v>39416.832</v>
          </cell>
        </row>
        <row r="651">
          <cell r="B651" t="str">
            <v>1333R0031220V000306</v>
          </cell>
          <cell r="C651">
            <v>39416.832</v>
          </cell>
        </row>
        <row r="652">
          <cell r="B652" t="str">
            <v>1333R0031220V000307</v>
          </cell>
          <cell r="C652">
            <v>39416.832</v>
          </cell>
        </row>
        <row r="653">
          <cell r="B653" t="str">
            <v>1333R0031220V000308</v>
          </cell>
          <cell r="C653">
            <v>39416.832</v>
          </cell>
        </row>
        <row r="654">
          <cell r="B654" t="str">
            <v>1333R0031220V000309</v>
          </cell>
          <cell r="C654">
            <v>39416.832</v>
          </cell>
        </row>
        <row r="655">
          <cell r="B655" t="str">
            <v>1333R0031220V000310</v>
          </cell>
          <cell r="C655">
            <v>39416.832</v>
          </cell>
        </row>
        <row r="656">
          <cell r="B656" t="str">
            <v>1333R0031220V000311</v>
          </cell>
          <cell r="C656">
            <v>39416.832</v>
          </cell>
        </row>
        <row r="657">
          <cell r="B657" t="str">
            <v>1333R0031220V000312</v>
          </cell>
          <cell r="C657">
            <v>39416.832</v>
          </cell>
        </row>
        <row r="658">
          <cell r="B658" t="str">
            <v>1333R0031220V000313</v>
          </cell>
          <cell r="C658">
            <v>39416.832</v>
          </cell>
        </row>
        <row r="659">
          <cell r="B659" t="str">
            <v>1333R0031220V000314</v>
          </cell>
          <cell r="C659">
            <v>189041.664</v>
          </cell>
        </row>
        <row r="660">
          <cell r="B660" t="str">
            <v>1333R0031220V000315</v>
          </cell>
          <cell r="C660">
            <v>39416.832</v>
          </cell>
        </row>
        <row r="661">
          <cell r="B661" t="str">
            <v>1333R0031220V000316</v>
          </cell>
          <cell r="C661">
            <v>45889.536</v>
          </cell>
        </row>
        <row r="662">
          <cell r="B662" t="str">
            <v>1333R0031220V000317</v>
          </cell>
          <cell r="C662">
            <v>39416.832</v>
          </cell>
        </row>
        <row r="663">
          <cell r="B663" t="str">
            <v>1333R0031220V000318</v>
          </cell>
          <cell r="C663">
            <v>39416.832</v>
          </cell>
        </row>
        <row r="664">
          <cell r="B664" t="str">
            <v>1333R0031220V000319</v>
          </cell>
          <cell r="C664">
            <v>189041.664</v>
          </cell>
        </row>
        <row r="665">
          <cell r="B665" t="str">
            <v>1333R0031220V000320</v>
          </cell>
          <cell r="C665">
            <v>189041.664</v>
          </cell>
        </row>
        <row r="666">
          <cell r="B666" t="str">
            <v>1333R0031220V000321</v>
          </cell>
          <cell r="C666">
            <v>39416.832</v>
          </cell>
        </row>
        <row r="667">
          <cell r="B667" t="str">
            <v>1333R0031220V000322</v>
          </cell>
          <cell r="C667">
            <v>39416.832</v>
          </cell>
        </row>
        <row r="668">
          <cell r="B668" t="str">
            <v>1333R0031220V000323</v>
          </cell>
          <cell r="C668">
            <v>39416.832</v>
          </cell>
        </row>
        <row r="669">
          <cell r="B669" t="str">
            <v>1333R0031220V000324</v>
          </cell>
          <cell r="C669">
            <v>189041.664</v>
          </cell>
        </row>
        <row r="670">
          <cell r="B670" t="str">
            <v>1333R0031220V000325</v>
          </cell>
          <cell r="C670">
            <v>39416.832</v>
          </cell>
        </row>
        <row r="671">
          <cell r="B671" t="str">
            <v>1333R0031220V000326</v>
          </cell>
          <cell r="C671">
            <v>39416.832</v>
          </cell>
        </row>
        <row r="672">
          <cell r="B672" t="str">
            <v>1333R0031220V000327</v>
          </cell>
          <cell r="C672">
            <v>39416.832</v>
          </cell>
        </row>
        <row r="673">
          <cell r="B673" t="str">
            <v>1333R0031220V000328</v>
          </cell>
          <cell r="C673">
            <v>39416.832</v>
          </cell>
        </row>
        <row r="674">
          <cell r="B674" t="str">
            <v>1333R0031220V000329</v>
          </cell>
          <cell r="C674">
            <v>39416.832</v>
          </cell>
        </row>
        <row r="675">
          <cell r="B675" t="str">
            <v>1333R0031220V000330</v>
          </cell>
          <cell r="C675">
            <v>39416.832</v>
          </cell>
        </row>
        <row r="676">
          <cell r="B676" t="str">
            <v>1333R0031220V000331</v>
          </cell>
          <cell r="C676">
            <v>39416.832</v>
          </cell>
        </row>
        <row r="677">
          <cell r="B677" t="str">
            <v>1333R0031220V000332</v>
          </cell>
          <cell r="C677">
            <v>24321.024</v>
          </cell>
        </row>
        <row r="678">
          <cell r="B678" t="str">
            <v>1333R0031220V000333</v>
          </cell>
          <cell r="C678">
            <v>39416.832</v>
          </cell>
        </row>
        <row r="679">
          <cell r="B679" t="str">
            <v>1333R0031220V000334</v>
          </cell>
          <cell r="C679">
            <v>39416.832</v>
          </cell>
        </row>
        <row r="680">
          <cell r="B680" t="str">
            <v>1333R0031220V000335</v>
          </cell>
          <cell r="C680">
            <v>39416.832</v>
          </cell>
        </row>
        <row r="681">
          <cell r="B681" t="str">
            <v>1333R0031220V000336</v>
          </cell>
          <cell r="C681">
            <v>189041.664</v>
          </cell>
        </row>
        <row r="682">
          <cell r="B682" t="str">
            <v>1333R0031220V000337</v>
          </cell>
          <cell r="C682">
            <v>39416.832</v>
          </cell>
        </row>
        <row r="683">
          <cell r="B683" t="str">
            <v>1333R0031220V000338</v>
          </cell>
          <cell r="C683">
            <v>39416.832</v>
          </cell>
        </row>
        <row r="684">
          <cell r="B684" t="str">
            <v>1333R0031220V000339</v>
          </cell>
          <cell r="C684">
            <v>39416.832</v>
          </cell>
        </row>
        <row r="685">
          <cell r="B685" t="str">
            <v>1333R0031220V000340</v>
          </cell>
          <cell r="C685">
            <v>39416.832</v>
          </cell>
        </row>
        <row r="686">
          <cell r="B686" t="str">
            <v>1333R0031220V000341</v>
          </cell>
          <cell r="C686">
            <v>189041.664</v>
          </cell>
        </row>
        <row r="687">
          <cell r="B687" t="str">
            <v>1333R0031220V000342</v>
          </cell>
          <cell r="C687">
            <v>39416.832</v>
          </cell>
        </row>
        <row r="688">
          <cell r="B688" t="str">
            <v>1333R0031220V000343</v>
          </cell>
          <cell r="C688">
            <v>39416.832</v>
          </cell>
        </row>
        <row r="689">
          <cell r="B689" t="str">
            <v>1333R0031220V000344</v>
          </cell>
          <cell r="C689">
            <v>39416.832</v>
          </cell>
        </row>
        <row r="690">
          <cell r="B690" t="str">
            <v>1333R0031220V000345</v>
          </cell>
          <cell r="C690">
            <v>39416.832</v>
          </cell>
        </row>
        <row r="691">
          <cell r="B691" t="str">
            <v>1333R0031220V000346</v>
          </cell>
          <cell r="C691">
            <v>39416.832</v>
          </cell>
        </row>
        <row r="692">
          <cell r="B692" t="str">
            <v>1333R0031220V000347</v>
          </cell>
          <cell r="C692">
            <v>189041.664</v>
          </cell>
        </row>
        <row r="693">
          <cell r="B693" t="str">
            <v>1333R0031220V000348</v>
          </cell>
          <cell r="C693">
            <v>39416.832</v>
          </cell>
        </row>
        <row r="694">
          <cell r="B694" t="str">
            <v>1333R0031220V000349</v>
          </cell>
          <cell r="C694">
            <v>39416.832</v>
          </cell>
        </row>
        <row r="695">
          <cell r="B695" t="str">
            <v>1333R0031220V000350</v>
          </cell>
          <cell r="C695">
            <v>39416.832</v>
          </cell>
        </row>
        <row r="696">
          <cell r="B696" t="str">
            <v>1333R0031220V000351</v>
          </cell>
          <cell r="C696">
            <v>39416.832</v>
          </cell>
        </row>
        <row r="697">
          <cell r="B697" t="str">
            <v>1333R0031220V000352</v>
          </cell>
          <cell r="C697">
            <v>39416.832</v>
          </cell>
        </row>
        <row r="698">
          <cell r="B698" t="str">
            <v>1333R0031220V000353</v>
          </cell>
          <cell r="C698">
            <v>39416.832</v>
          </cell>
        </row>
        <row r="699">
          <cell r="B699" t="str">
            <v>1333R0031220V000354</v>
          </cell>
          <cell r="C699">
            <v>39416.832</v>
          </cell>
        </row>
        <row r="700">
          <cell r="B700" t="str">
            <v>1333R0031220V000355</v>
          </cell>
          <cell r="C700">
            <v>189041.664</v>
          </cell>
        </row>
        <row r="701">
          <cell r="B701" t="str">
            <v>1333R0031220V000356</v>
          </cell>
          <cell r="C701">
            <v>39416.832</v>
          </cell>
        </row>
        <row r="702">
          <cell r="B702" t="str">
            <v>1333R0031220V000357</v>
          </cell>
          <cell r="C702">
            <v>39416.832</v>
          </cell>
        </row>
        <row r="703">
          <cell r="B703" t="str">
            <v>1333R0031220V000358</v>
          </cell>
          <cell r="C703">
            <v>189041.664</v>
          </cell>
        </row>
        <row r="704">
          <cell r="B704" t="str">
            <v>1333R0031220V000359</v>
          </cell>
          <cell r="C704">
            <v>39416.832</v>
          </cell>
        </row>
        <row r="705">
          <cell r="B705" t="str">
            <v>1333R0031220V000360</v>
          </cell>
          <cell r="C705">
            <v>39416.832</v>
          </cell>
        </row>
        <row r="706">
          <cell r="B706" t="str">
            <v>1333R0031220V000361</v>
          </cell>
          <cell r="C706">
            <v>39416.832</v>
          </cell>
        </row>
        <row r="707">
          <cell r="B707" t="str">
            <v>1333R0031220V000362</v>
          </cell>
          <cell r="C707">
            <v>39416.832</v>
          </cell>
        </row>
        <row r="708">
          <cell r="B708" t="str">
            <v>1333R0031220V000363</v>
          </cell>
          <cell r="C708">
            <v>39416.832</v>
          </cell>
        </row>
        <row r="709">
          <cell r="B709" t="str">
            <v>1333R0031220V000364</v>
          </cell>
          <cell r="C709">
            <v>45889.536</v>
          </cell>
        </row>
        <row r="710">
          <cell r="B710" t="str">
            <v>1333R0031220V000365</v>
          </cell>
          <cell r="C710">
            <v>39416.832</v>
          </cell>
        </row>
        <row r="711">
          <cell r="B711" t="str">
            <v>1333R0031220V000366</v>
          </cell>
          <cell r="C711">
            <v>39416.832</v>
          </cell>
        </row>
        <row r="712">
          <cell r="B712" t="str">
            <v>1333R0031220V000367</v>
          </cell>
          <cell r="C712">
            <v>24321.024</v>
          </cell>
        </row>
        <row r="713">
          <cell r="B713" t="str">
            <v>1333R0031220V000368</v>
          </cell>
          <cell r="C713">
            <v>189041.664</v>
          </cell>
        </row>
        <row r="714">
          <cell r="B714" t="str">
            <v>1333R0031220V000369</v>
          </cell>
          <cell r="C714">
            <v>39416.832</v>
          </cell>
        </row>
        <row r="715">
          <cell r="B715" t="str">
            <v>1333R0031220V000370</v>
          </cell>
          <cell r="C715">
            <v>39416.832</v>
          </cell>
        </row>
        <row r="716">
          <cell r="B716" t="str">
            <v>1333R0031220V000371</v>
          </cell>
          <cell r="C716">
            <v>45889.536</v>
          </cell>
        </row>
        <row r="717">
          <cell r="B717" t="str">
            <v>1333R0031220V000372</v>
          </cell>
          <cell r="C717">
            <v>24321.024</v>
          </cell>
        </row>
        <row r="718">
          <cell r="B718" t="str">
            <v>1333R0031220V000373</v>
          </cell>
          <cell r="C718">
            <v>39416.832</v>
          </cell>
        </row>
        <row r="719">
          <cell r="B719" t="str">
            <v>1333R0031220V000375</v>
          </cell>
          <cell r="C719">
            <v>39416.832</v>
          </cell>
        </row>
        <row r="720">
          <cell r="B720" t="str">
            <v>1333R0031220V000376</v>
          </cell>
          <cell r="C720">
            <v>189041.664</v>
          </cell>
        </row>
        <row r="721">
          <cell r="B721" t="str">
            <v>1333R0031220V000377</v>
          </cell>
          <cell r="C721">
            <v>189041.664</v>
          </cell>
        </row>
        <row r="722">
          <cell r="B722" t="str">
            <v>1333R0031220V000378</v>
          </cell>
          <cell r="C722">
            <v>56942.592</v>
          </cell>
        </row>
        <row r="723">
          <cell r="B723" t="str">
            <v>1333R0031220V000379</v>
          </cell>
          <cell r="C723">
            <v>39416.832</v>
          </cell>
        </row>
        <row r="724">
          <cell r="B724" t="str">
            <v>1333R0031220V000380</v>
          </cell>
          <cell r="C724">
            <v>39416.832</v>
          </cell>
        </row>
        <row r="725">
          <cell r="B725" t="str">
            <v>1333R0031220V000381</v>
          </cell>
          <cell r="C725">
            <v>39416.832</v>
          </cell>
        </row>
        <row r="726">
          <cell r="B726" t="str">
            <v>1333R0031220V000382</v>
          </cell>
          <cell r="C726">
            <v>39416.832</v>
          </cell>
        </row>
        <row r="727">
          <cell r="B727" t="str">
            <v>1333R0031220V000383</v>
          </cell>
          <cell r="C727">
            <v>189041.664</v>
          </cell>
        </row>
        <row r="728">
          <cell r="B728" t="str">
            <v>1333R0031220V000384</v>
          </cell>
          <cell r="C728">
            <v>39416.832</v>
          </cell>
        </row>
        <row r="729">
          <cell r="B729" t="str">
            <v>1333R0031220V000385</v>
          </cell>
          <cell r="C729">
            <v>39416.832</v>
          </cell>
        </row>
        <row r="730">
          <cell r="B730" t="str">
            <v>1333R0031220V000386</v>
          </cell>
          <cell r="C730">
            <v>39416.832</v>
          </cell>
        </row>
        <row r="731">
          <cell r="B731" t="str">
            <v>1333R0031220V000387</v>
          </cell>
          <cell r="C731">
            <v>24321.024</v>
          </cell>
        </row>
        <row r="732">
          <cell r="B732" t="str">
            <v>1333R0031220V000388</v>
          </cell>
          <cell r="C732">
            <v>39416.832</v>
          </cell>
        </row>
        <row r="733">
          <cell r="B733" t="str">
            <v>1333R0031220V000389</v>
          </cell>
          <cell r="C733">
            <v>189041.664</v>
          </cell>
        </row>
        <row r="734">
          <cell r="B734" t="str">
            <v>1333R0031220V000390</v>
          </cell>
          <cell r="C734">
            <v>39416.832</v>
          </cell>
        </row>
        <row r="735">
          <cell r="B735" t="str">
            <v>1333R0031220V000391</v>
          </cell>
          <cell r="C735">
            <v>45889.536</v>
          </cell>
        </row>
        <row r="736">
          <cell r="B736" t="str">
            <v>1333R0031220V000392</v>
          </cell>
          <cell r="C736">
            <v>189041.664</v>
          </cell>
        </row>
        <row r="737">
          <cell r="B737" t="str">
            <v>1333R0031220V000393</v>
          </cell>
          <cell r="C737">
            <v>121347.072</v>
          </cell>
        </row>
        <row r="738">
          <cell r="B738" t="str">
            <v>1333R0031220V000394</v>
          </cell>
          <cell r="C738">
            <v>189041.664</v>
          </cell>
        </row>
        <row r="739">
          <cell r="B739" t="str">
            <v>1333R0031220V000395</v>
          </cell>
          <cell r="C739">
            <v>39416.832</v>
          </cell>
        </row>
        <row r="740">
          <cell r="B740" t="str">
            <v>1333R0031220V000396</v>
          </cell>
          <cell r="C740">
            <v>39416.832</v>
          </cell>
        </row>
        <row r="741">
          <cell r="B741" t="str">
            <v>1333R0031220V000397</v>
          </cell>
          <cell r="C741">
            <v>54426.624</v>
          </cell>
        </row>
        <row r="742">
          <cell r="B742" t="str">
            <v>1333R0031220V000398</v>
          </cell>
          <cell r="C742">
            <v>189041.664</v>
          </cell>
        </row>
        <row r="743">
          <cell r="B743" t="str">
            <v>1333R0031220V000399</v>
          </cell>
          <cell r="C743">
            <v>39416.832</v>
          </cell>
        </row>
        <row r="744">
          <cell r="B744" t="str">
            <v>1333R0031220V000400</v>
          </cell>
          <cell r="C744">
            <v>39416.832</v>
          </cell>
        </row>
        <row r="745">
          <cell r="B745" t="str">
            <v>1333R0031220V000401</v>
          </cell>
          <cell r="C745">
            <v>39416.832</v>
          </cell>
        </row>
        <row r="746">
          <cell r="B746" t="str">
            <v>1333R0031220V000402</v>
          </cell>
          <cell r="C746">
            <v>189041.664</v>
          </cell>
        </row>
        <row r="747">
          <cell r="B747" t="str">
            <v>1333R0031220V000403</v>
          </cell>
          <cell r="C747">
            <v>39416.832</v>
          </cell>
        </row>
        <row r="748">
          <cell r="B748" t="str">
            <v>1333R0031220V000404</v>
          </cell>
          <cell r="C748">
            <v>24321.024</v>
          </cell>
        </row>
        <row r="749">
          <cell r="B749" t="str">
            <v>1333R0031220V000405</v>
          </cell>
          <cell r="C749">
            <v>189041.664</v>
          </cell>
        </row>
        <row r="750">
          <cell r="B750" t="str">
            <v>1333R0031220V000406</v>
          </cell>
          <cell r="C750">
            <v>39416.832</v>
          </cell>
        </row>
        <row r="751">
          <cell r="B751" t="str">
            <v>1333R0031220V000407</v>
          </cell>
          <cell r="C751">
            <v>189041.664</v>
          </cell>
        </row>
        <row r="752">
          <cell r="B752" t="str">
            <v>1333R0031220V000409</v>
          </cell>
          <cell r="C752">
            <v>39416.832</v>
          </cell>
        </row>
        <row r="753">
          <cell r="B753" t="str">
            <v>1333R0031220V000410</v>
          </cell>
          <cell r="C753">
            <v>39416.832</v>
          </cell>
        </row>
        <row r="754">
          <cell r="B754" t="str">
            <v>1333R0031220V000411</v>
          </cell>
          <cell r="C754">
            <v>39416.832</v>
          </cell>
        </row>
        <row r="755">
          <cell r="B755" t="str">
            <v>1333R0031220V000412</v>
          </cell>
          <cell r="C755">
            <v>42771.456</v>
          </cell>
        </row>
        <row r="756">
          <cell r="B756" t="str">
            <v>1333R0031220V000413</v>
          </cell>
          <cell r="C756">
            <v>39416.832</v>
          </cell>
        </row>
        <row r="757">
          <cell r="B757" t="str">
            <v>1333R0031220V000414</v>
          </cell>
          <cell r="C757">
            <v>42771.456</v>
          </cell>
        </row>
        <row r="758">
          <cell r="B758" t="str">
            <v>1333R0031220V000415</v>
          </cell>
          <cell r="C758">
            <v>24321.024</v>
          </cell>
        </row>
        <row r="759">
          <cell r="B759" t="str">
            <v>1333R0031220V000416</v>
          </cell>
          <cell r="C759">
            <v>39416.832</v>
          </cell>
        </row>
        <row r="760">
          <cell r="B760" t="str">
            <v>1333R0031220V000417</v>
          </cell>
          <cell r="C760">
            <v>39416.832</v>
          </cell>
        </row>
        <row r="761">
          <cell r="B761" t="str">
            <v>1333R0031220V000418</v>
          </cell>
          <cell r="C761">
            <v>45889.536</v>
          </cell>
        </row>
        <row r="762">
          <cell r="B762" t="str">
            <v>1333R0031220V000419</v>
          </cell>
          <cell r="C762">
            <v>39416.832</v>
          </cell>
        </row>
        <row r="763">
          <cell r="B763" t="str">
            <v>1333R0031220V000420</v>
          </cell>
          <cell r="C763">
            <v>39416.832</v>
          </cell>
        </row>
        <row r="764">
          <cell r="B764" t="str">
            <v>1333R0031220V000421</v>
          </cell>
          <cell r="C764">
            <v>39416.832</v>
          </cell>
        </row>
        <row r="765">
          <cell r="B765" t="str">
            <v>1333R0031220V000422</v>
          </cell>
          <cell r="C765">
            <v>39416.832</v>
          </cell>
        </row>
        <row r="766">
          <cell r="B766" t="str">
            <v>1333R0031220V000423</v>
          </cell>
          <cell r="C766">
            <v>39416.832</v>
          </cell>
        </row>
        <row r="767">
          <cell r="B767" t="str">
            <v>1333R0031220V000424</v>
          </cell>
          <cell r="C767">
            <v>39416.832</v>
          </cell>
        </row>
        <row r="768">
          <cell r="B768" t="str">
            <v>1333R0031220V000425</v>
          </cell>
          <cell r="C768">
            <v>39416.832</v>
          </cell>
        </row>
        <row r="769">
          <cell r="B769" t="str">
            <v>1333R0031220V000426</v>
          </cell>
          <cell r="C769">
            <v>39416.832</v>
          </cell>
        </row>
        <row r="770">
          <cell r="B770" t="str">
            <v>1333R0031220V000427</v>
          </cell>
          <cell r="C770">
            <v>39416.832</v>
          </cell>
        </row>
        <row r="771">
          <cell r="B771" t="str">
            <v>1333R0031220V000428</v>
          </cell>
          <cell r="C771">
            <v>61673.472</v>
          </cell>
        </row>
        <row r="772">
          <cell r="B772" t="str">
            <v>1333R0031220V000429</v>
          </cell>
          <cell r="C772">
            <v>39416.832</v>
          </cell>
        </row>
        <row r="773">
          <cell r="B773" t="str">
            <v>1333R0031220V000431</v>
          </cell>
          <cell r="C773">
            <v>39416.832</v>
          </cell>
        </row>
        <row r="774">
          <cell r="B774" t="str">
            <v>1333R0031220V000432</v>
          </cell>
          <cell r="C774">
            <v>39416.832</v>
          </cell>
        </row>
        <row r="775">
          <cell r="B775" t="str">
            <v>1333R0031220V000433</v>
          </cell>
          <cell r="C775">
            <v>85521.408</v>
          </cell>
        </row>
        <row r="776">
          <cell r="B776" t="str">
            <v>1333R0031220V000434</v>
          </cell>
          <cell r="C776">
            <v>39416.832</v>
          </cell>
        </row>
        <row r="777">
          <cell r="B777" t="str">
            <v>1333R0031220V000435</v>
          </cell>
          <cell r="C777">
            <v>39416.832</v>
          </cell>
        </row>
        <row r="778">
          <cell r="B778" t="str">
            <v>1333R0031220V000437</v>
          </cell>
          <cell r="C778">
            <v>39416.832</v>
          </cell>
        </row>
        <row r="779">
          <cell r="B779" t="str">
            <v>1333R0031220V000438</v>
          </cell>
          <cell r="C779">
            <v>39416.832</v>
          </cell>
        </row>
        <row r="780">
          <cell r="B780" t="str">
            <v>1333R0031220V000439</v>
          </cell>
          <cell r="C780">
            <v>61673.472</v>
          </cell>
        </row>
        <row r="781">
          <cell r="B781" t="str">
            <v>1333R0031220V000441</v>
          </cell>
          <cell r="C781">
            <v>39416.832</v>
          </cell>
        </row>
        <row r="782">
          <cell r="B782" t="str">
            <v>1333R0031220V000442</v>
          </cell>
          <cell r="C782">
            <v>24321.024</v>
          </cell>
        </row>
        <row r="783">
          <cell r="B783" t="str">
            <v>1333R0031220V000443</v>
          </cell>
          <cell r="C783">
            <v>39416.832</v>
          </cell>
        </row>
        <row r="784">
          <cell r="B784" t="str">
            <v>1333R0031220V000445</v>
          </cell>
          <cell r="C784">
            <v>39416.832</v>
          </cell>
        </row>
        <row r="785">
          <cell r="B785" t="str">
            <v>1333R0031220V000447</v>
          </cell>
          <cell r="C785">
            <v>24321.024</v>
          </cell>
        </row>
        <row r="786">
          <cell r="B786" t="str">
            <v>1333R0031220V000448</v>
          </cell>
          <cell r="C786">
            <v>39416.832</v>
          </cell>
        </row>
        <row r="787">
          <cell r="B787" t="str">
            <v>1333R0031220V000449</v>
          </cell>
          <cell r="C787">
            <v>45889.536</v>
          </cell>
        </row>
        <row r="788">
          <cell r="B788" t="str">
            <v>1333R0031220V000450</v>
          </cell>
          <cell r="C788">
            <v>39416.832</v>
          </cell>
        </row>
        <row r="789">
          <cell r="B789" t="str">
            <v>1333R0031220V000451</v>
          </cell>
          <cell r="C789">
            <v>44491.776</v>
          </cell>
        </row>
        <row r="790">
          <cell r="B790" t="str">
            <v>1333R0031220V000454</v>
          </cell>
          <cell r="C790">
            <v>42771.456</v>
          </cell>
        </row>
        <row r="791">
          <cell r="B791" t="str">
            <v>1333R0031220V000455</v>
          </cell>
          <cell r="C791">
            <v>42771.456</v>
          </cell>
        </row>
        <row r="792">
          <cell r="B792" t="str">
            <v>1333R0031220V000456</v>
          </cell>
          <cell r="C792">
            <v>39416.832</v>
          </cell>
        </row>
        <row r="793">
          <cell r="B793" t="str">
            <v>1333R0031220V000457</v>
          </cell>
          <cell r="C793">
            <v>39416.832</v>
          </cell>
        </row>
        <row r="794">
          <cell r="B794" t="str">
            <v>1333R0031220V000458</v>
          </cell>
          <cell r="C794">
            <v>42771.456</v>
          </cell>
        </row>
        <row r="795">
          <cell r="B795" t="str">
            <v>1333R0031220V000459</v>
          </cell>
          <cell r="C795">
            <v>39416.832</v>
          </cell>
        </row>
        <row r="796">
          <cell r="B796" t="str">
            <v>1333R0031220V000460</v>
          </cell>
          <cell r="C796">
            <v>1221921.792</v>
          </cell>
        </row>
        <row r="797">
          <cell r="B797" t="str">
            <v>1333R0031220V000461</v>
          </cell>
          <cell r="C797">
            <v>39416.832</v>
          </cell>
        </row>
        <row r="798">
          <cell r="B798" t="str">
            <v>1333R0031220V000462</v>
          </cell>
          <cell r="C798">
            <v>1221921.792</v>
          </cell>
        </row>
        <row r="799">
          <cell r="B799" t="str">
            <v>1333R0031220V000463</v>
          </cell>
          <cell r="C799">
            <v>45889.536</v>
          </cell>
        </row>
        <row r="800">
          <cell r="B800" t="str">
            <v>1333R0031220V000464</v>
          </cell>
          <cell r="C800">
            <v>73049.088</v>
          </cell>
        </row>
        <row r="801">
          <cell r="B801" t="str">
            <v>1333R0031220V000465</v>
          </cell>
          <cell r="C801">
            <v>39416.832</v>
          </cell>
        </row>
        <row r="802">
          <cell r="B802" t="str">
            <v>1333R0031220V000466</v>
          </cell>
          <cell r="C802">
            <v>73049.088</v>
          </cell>
        </row>
        <row r="803">
          <cell r="B803" t="str">
            <v>1333R0031220V000467</v>
          </cell>
          <cell r="C803">
            <v>42771.456</v>
          </cell>
        </row>
        <row r="804">
          <cell r="B804" t="str">
            <v>1333R0031220V000468</v>
          </cell>
          <cell r="C804">
            <v>39416.832</v>
          </cell>
        </row>
        <row r="805">
          <cell r="B805" t="str">
            <v>1333R0031220V000469</v>
          </cell>
          <cell r="C805">
            <v>39416.832</v>
          </cell>
        </row>
        <row r="806">
          <cell r="B806" t="str">
            <v>1333R0031220V000470</v>
          </cell>
          <cell r="C806">
            <v>24321.024</v>
          </cell>
        </row>
        <row r="807">
          <cell r="B807" t="str">
            <v>1333R0031220V000471</v>
          </cell>
          <cell r="C807">
            <v>24321.024</v>
          </cell>
        </row>
        <row r="808">
          <cell r="B808" t="str">
            <v>1333R0031220V000472</v>
          </cell>
          <cell r="C808">
            <v>39416.832</v>
          </cell>
        </row>
        <row r="809">
          <cell r="B809" t="str">
            <v>1333R0031220V000473</v>
          </cell>
          <cell r="C809">
            <v>39416.832</v>
          </cell>
        </row>
        <row r="810">
          <cell r="B810" t="str">
            <v>1333R0031220V000474</v>
          </cell>
          <cell r="C810">
            <v>45889.536</v>
          </cell>
        </row>
        <row r="811">
          <cell r="B811" t="str">
            <v>1333R0031220V000475</v>
          </cell>
          <cell r="C811">
            <v>39416.832</v>
          </cell>
        </row>
        <row r="812">
          <cell r="B812" t="str">
            <v>1333R0031220V000476</v>
          </cell>
          <cell r="C812">
            <v>39416.832</v>
          </cell>
        </row>
        <row r="813">
          <cell r="B813" t="str">
            <v>1333R0031220V000477</v>
          </cell>
          <cell r="C813">
            <v>39416.832</v>
          </cell>
        </row>
        <row r="814">
          <cell r="B814" t="str">
            <v>1333R0031220V000478</v>
          </cell>
          <cell r="C814">
            <v>39416.832</v>
          </cell>
        </row>
        <row r="815">
          <cell r="B815" t="str">
            <v>1333R0031220V000479</v>
          </cell>
          <cell r="C815">
            <v>39416.832</v>
          </cell>
        </row>
        <row r="816">
          <cell r="B816" t="str">
            <v>1333R0031220V000480</v>
          </cell>
          <cell r="C816">
            <v>39416.832</v>
          </cell>
        </row>
        <row r="817">
          <cell r="B817" t="str">
            <v>1333R0031220V000481</v>
          </cell>
          <cell r="C817">
            <v>39416.832</v>
          </cell>
        </row>
        <row r="818">
          <cell r="B818" t="str">
            <v>1333R0031220V000482</v>
          </cell>
          <cell r="C818">
            <v>45889.536</v>
          </cell>
        </row>
        <row r="819">
          <cell r="B819" t="str">
            <v>1333R0031220V000483</v>
          </cell>
          <cell r="C819">
            <v>39416.832</v>
          </cell>
        </row>
        <row r="820">
          <cell r="B820" t="str">
            <v>1333R0031220V000484</v>
          </cell>
          <cell r="C820">
            <v>39416.832</v>
          </cell>
        </row>
        <row r="821">
          <cell r="B821" t="str">
            <v>1333R0031220V000485</v>
          </cell>
          <cell r="C821">
            <v>39416.832</v>
          </cell>
        </row>
        <row r="822">
          <cell r="B822" t="str">
            <v>1333R0031220V000486</v>
          </cell>
          <cell r="C822">
            <v>189041.664</v>
          </cell>
        </row>
        <row r="823">
          <cell r="B823" t="str">
            <v>1333R0031220V000487</v>
          </cell>
          <cell r="C823">
            <v>39416.832</v>
          </cell>
        </row>
        <row r="824">
          <cell r="B824" t="str">
            <v>1333R0031220V000488</v>
          </cell>
          <cell r="C824">
            <v>189041.664</v>
          </cell>
        </row>
        <row r="825">
          <cell r="B825" t="str">
            <v>1333R0031220V000489</v>
          </cell>
          <cell r="C825">
            <v>189041.664</v>
          </cell>
        </row>
        <row r="826">
          <cell r="B826" t="str">
            <v>1333R0031220V000490</v>
          </cell>
          <cell r="C826">
            <v>39416.832</v>
          </cell>
        </row>
        <row r="827">
          <cell r="B827" t="str">
            <v>1333R0031220V000492</v>
          </cell>
          <cell r="C827">
            <v>39416.832</v>
          </cell>
        </row>
        <row r="828">
          <cell r="B828" t="str">
            <v>1333R0031220V000493</v>
          </cell>
          <cell r="C828">
            <v>42771.456</v>
          </cell>
        </row>
        <row r="829">
          <cell r="B829" t="str">
            <v>1333R0031220V000494</v>
          </cell>
          <cell r="C829">
            <v>21009.408</v>
          </cell>
        </row>
        <row r="830">
          <cell r="B830" t="str">
            <v>1333R0031220V000495</v>
          </cell>
          <cell r="C830">
            <v>189041.664</v>
          </cell>
        </row>
        <row r="831">
          <cell r="B831" t="str">
            <v>1333R0031220V000496</v>
          </cell>
          <cell r="C831">
            <v>189041.664</v>
          </cell>
        </row>
        <row r="832">
          <cell r="B832" t="str">
            <v>1333R0031220V000497</v>
          </cell>
          <cell r="C832">
            <v>189041.664</v>
          </cell>
        </row>
        <row r="833">
          <cell r="B833" t="str">
            <v>1333R0031220V000499</v>
          </cell>
          <cell r="C833">
            <v>189041.664</v>
          </cell>
        </row>
        <row r="834">
          <cell r="B834" t="str">
            <v>1333R0031220V000500</v>
          </cell>
          <cell r="C834">
            <v>189041.664</v>
          </cell>
        </row>
        <row r="835">
          <cell r="B835" t="str">
            <v>1333R0031220V000502</v>
          </cell>
          <cell r="C835">
            <v>189041.664</v>
          </cell>
        </row>
        <row r="836">
          <cell r="B836" t="str">
            <v>1333R0031220V000510</v>
          </cell>
          <cell r="C836">
            <v>189041.664</v>
          </cell>
        </row>
        <row r="837">
          <cell r="B837" t="str">
            <v>1333R0031220V000514</v>
          </cell>
          <cell r="C837">
            <v>56942.592</v>
          </cell>
        </row>
        <row r="838">
          <cell r="B838" t="str">
            <v>1333R0031220V000516</v>
          </cell>
          <cell r="C838">
            <v>189041.664</v>
          </cell>
        </row>
        <row r="839">
          <cell r="B839" t="str">
            <v>1333R0031220V000517</v>
          </cell>
          <cell r="C839">
            <v>189041.664</v>
          </cell>
        </row>
        <row r="840">
          <cell r="B840" t="str">
            <v>1333R0031220V000518</v>
          </cell>
          <cell r="C840">
            <v>189041.664</v>
          </cell>
        </row>
        <row r="841">
          <cell r="B841" t="str">
            <v>1333R0031220V000519</v>
          </cell>
          <cell r="C841">
            <v>189041.664</v>
          </cell>
        </row>
        <row r="842">
          <cell r="B842" t="str">
            <v>1333R0031220V000520</v>
          </cell>
          <cell r="C842">
            <v>189041.664</v>
          </cell>
        </row>
        <row r="843">
          <cell r="B843" t="str">
            <v>1333R0031220V000522</v>
          </cell>
          <cell r="C843">
            <v>39416.832</v>
          </cell>
        </row>
        <row r="844">
          <cell r="B844" t="str">
            <v>1333R0031220V000523</v>
          </cell>
          <cell r="C844">
            <v>44491.776</v>
          </cell>
        </row>
        <row r="845">
          <cell r="B845" t="str">
            <v>1333R0031220V000528</v>
          </cell>
          <cell r="C845">
            <v>69135.36</v>
          </cell>
        </row>
        <row r="846">
          <cell r="B846" t="str">
            <v>1333R0031220V000530</v>
          </cell>
          <cell r="C846">
            <v>24321.024</v>
          </cell>
        </row>
        <row r="847">
          <cell r="B847" t="str">
            <v>1333R0031220V000532</v>
          </cell>
          <cell r="C847">
            <v>39416.832</v>
          </cell>
        </row>
        <row r="848">
          <cell r="B848" t="str">
            <v>1333R0031220V000533</v>
          </cell>
          <cell r="C848">
            <v>24321.024</v>
          </cell>
        </row>
        <row r="849">
          <cell r="B849" t="str">
            <v>1333R0031220V000534</v>
          </cell>
          <cell r="C849">
            <v>39416.832</v>
          </cell>
        </row>
        <row r="850">
          <cell r="B850" t="str">
            <v>1333R0031220V000535</v>
          </cell>
          <cell r="C850">
            <v>39416.832</v>
          </cell>
        </row>
        <row r="851">
          <cell r="B851" t="str">
            <v>1333R0031220V000536</v>
          </cell>
          <cell r="C851">
            <v>91413.504</v>
          </cell>
        </row>
        <row r="852">
          <cell r="B852" t="str">
            <v>1333R0031220V000537</v>
          </cell>
          <cell r="C852">
            <v>39416.832</v>
          </cell>
        </row>
        <row r="853">
          <cell r="B853" t="str">
            <v>1333R0031220V000538</v>
          </cell>
          <cell r="C853">
            <v>39696.384</v>
          </cell>
        </row>
        <row r="854">
          <cell r="B854" t="str">
            <v>1333R0031220V000539</v>
          </cell>
          <cell r="C854">
            <v>39416.832</v>
          </cell>
        </row>
        <row r="855">
          <cell r="B855" t="str">
            <v>1333R0031220V000540</v>
          </cell>
          <cell r="C855">
            <v>39416.832</v>
          </cell>
        </row>
        <row r="856">
          <cell r="B856" t="str">
            <v>1333R0031220V000541</v>
          </cell>
          <cell r="C856">
            <v>39416.832</v>
          </cell>
        </row>
        <row r="857">
          <cell r="B857" t="str">
            <v>1333R0031220V000542</v>
          </cell>
          <cell r="C857">
            <v>39416.832</v>
          </cell>
        </row>
        <row r="858">
          <cell r="B858" t="str">
            <v>1333R0031220V000543</v>
          </cell>
          <cell r="C858">
            <v>39416.832</v>
          </cell>
        </row>
        <row r="859">
          <cell r="B859" t="str">
            <v>1333R0031220V000544</v>
          </cell>
          <cell r="C859">
            <v>189041.664</v>
          </cell>
        </row>
        <row r="860">
          <cell r="B860" t="str">
            <v>1333R0031220V000546</v>
          </cell>
          <cell r="C860">
            <v>39416.832</v>
          </cell>
        </row>
        <row r="861">
          <cell r="B861" t="str">
            <v>1333R0031220V000547</v>
          </cell>
          <cell r="C861">
            <v>39416.832</v>
          </cell>
        </row>
        <row r="862">
          <cell r="B862" t="str">
            <v>1333R0031220V000548</v>
          </cell>
          <cell r="C862">
            <v>39416.832</v>
          </cell>
        </row>
        <row r="863">
          <cell r="B863" t="str">
            <v>1333R0031220V000549</v>
          </cell>
          <cell r="C863">
            <v>42771.456</v>
          </cell>
        </row>
        <row r="864">
          <cell r="B864" t="str">
            <v>1333R0031220V000550</v>
          </cell>
          <cell r="C864">
            <v>39416.832</v>
          </cell>
        </row>
        <row r="865">
          <cell r="B865" t="str">
            <v>1333R0031220V000551</v>
          </cell>
          <cell r="C865">
            <v>39696.384</v>
          </cell>
        </row>
        <row r="866">
          <cell r="B866" t="str">
            <v>1333R0031220V000552</v>
          </cell>
          <cell r="C866">
            <v>39416.832</v>
          </cell>
        </row>
        <row r="867">
          <cell r="B867" t="str">
            <v>1333R0031220V000553</v>
          </cell>
          <cell r="C867">
            <v>39416.832</v>
          </cell>
        </row>
        <row r="868">
          <cell r="B868" t="str">
            <v>1333R0031220V000554</v>
          </cell>
          <cell r="C868">
            <v>56942.592</v>
          </cell>
        </row>
        <row r="869">
          <cell r="B869" t="str">
            <v>1333R0031220V000555</v>
          </cell>
          <cell r="C869">
            <v>39416.832</v>
          </cell>
        </row>
        <row r="870">
          <cell r="B870" t="str">
            <v>1333R0031220V000557</v>
          </cell>
          <cell r="C870">
            <v>87994.368</v>
          </cell>
        </row>
        <row r="871">
          <cell r="B871" t="str">
            <v>1333R0031220V000558</v>
          </cell>
          <cell r="C871">
            <v>91413.504</v>
          </cell>
        </row>
        <row r="872">
          <cell r="B872" t="str">
            <v>1333R0031220V000559</v>
          </cell>
          <cell r="C872">
            <v>39416.832</v>
          </cell>
        </row>
        <row r="873">
          <cell r="B873" t="str">
            <v>1333R0031220V000560</v>
          </cell>
          <cell r="C873">
            <v>39416.832</v>
          </cell>
        </row>
        <row r="874">
          <cell r="B874" t="str">
            <v>1333R0031220V000561</v>
          </cell>
          <cell r="C874">
            <v>39416.832</v>
          </cell>
        </row>
        <row r="875">
          <cell r="B875" t="str">
            <v>1333R0031220V000562</v>
          </cell>
          <cell r="C875">
            <v>39416.832</v>
          </cell>
        </row>
        <row r="876">
          <cell r="B876" t="str">
            <v>1333R0031220V000563</v>
          </cell>
          <cell r="C876">
            <v>39416.832</v>
          </cell>
        </row>
        <row r="877">
          <cell r="B877" t="str">
            <v>1333R0031220V000564</v>
          </cell>
          <cell r="C877">
            <v>87994.368</v>
          </cell>
        </row>
        <row r="878">
          <cell r="B878" t="str">
            <v>1333R0031220V000565</v>
          </cell>
          <cell r="C878">
            <v>189041.664</v>
          </cell>
        </row>
        <row r="879">
          <cell r="B879" t="str">
            <v>1333R0031220V000566</v>
          </cell>
          <cell r="C879">
            <v>39416.832</v>
          </cell>
        </row>
        <row r="880">
          <cell r="B880" t="str">
            <v>1333R0031220V000567</v>
          </cell>
          <cell r="C880">
            <v>31847.424</v>
          </cell>
        </row>
        <row r="881">
          <cell r="B881" t="str">
            <v>1333R0031220V000568</v>
          </cell>
          <cell r="C881">
            <v>39416.832</v>
          </cell>
        </row>
        <row r="882">
          <cell r="B882" t="str">
            <v>1333R0031220V000569</v>
          </cell>
          <cell r="C882">
            <v>39416.832</v>
          </cell>
        </row>
        <row r="883">
          <cell r="B883" t="str">
            <v>1333R0031220V000570</v>
          </cell>
          <cell r="C883">
            <v>87994.368</v>
          </cell>
        </row>
        <row r="884">
          <cell r="B884" t="str">
            <v>1333R0031220V000572</v>
          </cell>
          <cell r="C884">
            <v>39416.832</v>
          </cell>
        </row>
        <row r="885">
          <cell r="B885" t="str">
            <v>1333R0031220V000573</v>
          </cell>
          <cell r="C885">
            <v>67802.112</v>
          </cell>
        </row>
        <row r="886">
          <cell r="B886" t="str">
            <v>1333R0031220V000574</v>
          </cell>
          <cell r="C886">
            <v>39416.832</v>
          </cell>
        </row>
        <row r="887">
          <cell r="B887" t="str">
            <v>1333R0031220V000575</v>
          </cell>
          <cell r="C887">
            <v>39416.832</v>
          </cell>
        </row>
        <row r="888">
          <cell r="B888" t="str">
            <v>1333R0031220V000576</v>
          </cell>
          <cell r="C888">
            <v>67802.112</v>
          </cell>
        </row>
        <row r="889">
          <cell r="B889" t="str">
            <v>1333R0031220V000577</v>
          </cell>
          <cell r="C889">
            <v>87994.368</v>
          </cell>
        </row>
        <row r="890">
          <cell r="B890" t="str">
            <v>1333R0031220V000578</v>
          </cell>
          <cell r="C890">
            <v>39416.832</v>
          </cell>
        </row>
        <row r="891">
          <cell r="B891" t="str">
            <v>1333R0031220V000579</v>
          </cell>
          <cell r="C891">
            <v>67802.112</v>
          </cell>
        </row>
        <row r="892">
          <cell r="B892" t="str">
            <v>1333R0031220V000580</v>
          </cell>
          <cell r="C892">
            <v>39416.832</v>
          </cell>
        </row>
        <row r="893">
          <cell r="B893" t="str">
            <v>1333R0031220V000581</v>
          </cell>
          <cell r="C893">
            <v>39416.832</v>
          </cell>
        </row>
        <row r="894">
          <cell r="B894" t="str">
            <v>1333R0031220V000582</v>
          </cell>
          <cell r="C894">
            <v>61673.472</v>
          </cell>
        </row>
        <row r="895">
          <cell r="B895" t="str">
            <v>1333R0031220V000583</v>
          </cell>
          <cell r="C895">
            <v>39416.832</v>
          </cell>
        </row>
        <row r="896">
          <cell r="B896" t="str">
            <v>1333R0031220V000584</v>
          </cell>
          <cell r="C896">
            <v>189041.664</v>
          </cell>
        </row>
        <row r="897">
          <cell r="B897" t="str">
            <v>1333R0031220V000585</v>
          </cell>
          <cell r="C897">
            <v>39416.832</v>
          </cell>
        </row>
        <row r="898">
          <cell r="B898" t="str">
            <v>1333R0031220V000586</v>
          </cell>
          <cell r="C898">
            <v>54534.144</v>
          </cell>
        </row>
        <row r="899">
          <cell r="B899" t="str">
            <v>1333R0031220V000587</v>
          </cell>
          <cell r="C899">
            <v>189041.664</v>
          </cell>
        </row>
        <row r="900">
          <cell r="B900" t="str">
            <v>1333R0031220V000588</v>
          </cell>
          <cell r="C900">
            <v>24321.024</v>
          </cell>
        </row>
        <row r="901">
          <cell r="B901" t="str">
            <v>1333R0031220V000590</v>
          </cell>
          <cell r="C901">
            <v>24321.024</v>
          </cell>
        </row>
        <row r="902">
          <cell r="B902" t="str">
            <v>1333R0031220V000591</v>
          </cell>
          <cell r="C902">
            <v>189041.664</v>
          </cell>
        </row>
        <row r="903">
          <cell r="B903" t="str">
            <v>1333R0031220V000592</v>
          </cell>
          <cell r="C903">
            <v>39416.832</v>
          </cell>
        </row>
        <row r="904">
          <cell r="B904" t="str">
            <v>1333R0031220V000593</v>
          </cell>
          <cell r="C904">
            <v>39416.832</v>
          </cell>
        </row>
        <row r="905">
          <cell r="B905" t="str">
            <v>1333R0031220V000594</v>
          </cell>
          <cell r="C905">
            <v>39416.832</v>
          </cell>
        </row>
        <row r="906">
          <cell r="B906" t="str">
            <v>1333R0031220V000595</v>
          </cell>
          <cell r="C906">
            <v>189041.664</v>
          </cell>
        </row>
        <row r="907">
          <cell r="B907" t="str">
            <v>1333R0031220V000596</v>
          </cell>
          <cell r="C907">
            <v>67802.112</v>
          </cell>
        </row>
        <row r="908">
          <cell r="B908" t="str">
            <v>1333R0031220V000597</v>
          </cell>
          <cell r="C908">
            <v>42771.456</v>
          </cell>
        </row>
        <row r="909">
          <cell r="B909" t="str">
            <v>1333R0031220V000598</v>
          </cell>
          <cell r="C909">
            <v>39416.832</v>
          </cell>
        </row>
        <row r="910">
          <cell r="B910" t="str">
            <v>1333R0031220V000599</v>
          </cell>
          <cell r="C910">
            <v>61673.472</v>
          </cell>
        </row>
        <row r="911">
          <cell r="B911" t="str">
            <v>1333R0031220V000600</v>
          </cell>
          <cell r="C911">
            <v>42771.456</v>
          </cell>
        </row>
        <row r="912">
          <cell r="B912" t="str">
            <v>1333R0031220V000601</v>
          </cell>
          <cell r="C912">
            <v>87994.368</v>
          </cell>
        </row>
        <row r="913">
          <cell r="B913" t="str">
            <v>1333R0031220V000602</v>
          </cell>
          <cell r="C913">
            <v>189041.664</v>
          </cell>
        </row>
        <row r="914">
          <cell r="B914" t="str">
            <v>1333R0031220V000603</v>
          </cell>
          <cell r="C914">
            <v>39696.384</v>
          </cell>
        </row>
        <row r="915">
          <cell r="B915" t="str">
            <v>1333R0031220V000604</v>
          </cell>
          <cell r="C915">
            <v>39416.832</v>
          </cell>
        </row>
        <row r="916">
          <cell r="B916" t="str">
            <v>1333R0031220V000605</v>
          </cell>
          <cell r="C916">
            <v>39416.832</v>
          </cell>
        </row>
        <row r="917">
          <cell r="B917" t="str">
            <v>1333R0031220V000606</v>
          </cell>
          <cell r="C917">
            <v>39416.832</v>
          </cell>
        </row>
        <row r="918">
          <cell r="B918" t="str">
            <v>1333R0031220V000607</v>
          </cell>
          <cell r="C918">
            <v>39696.384</v>
          </cell>
        </row>
        <row r="919">
          <cell r="B919" t="str">
            <v>1333R0031220V000608</v>
          </cell>
          <cell r="C919">
            <v>39416.832</v>
          </cell>
        </row>
        <row r="920">
          <cell r="B920" t="str">
            <v>1333R0031220V000609</v>
          </cell>
          <cell r="C920">
            <v>39416.832</v>
          </cell>
        </row>
        <row r="921">
          <cell r="B921" t="str">
            <v>1333R0031220V000610</v>
          </cell>
          <cell r="C921">
            <v>39416.832</v>
          </cell>
        </row>
        <row r="922">
          <cell r="B922" t="str">
            <v>1333R0031220V000611</v>
          </cell>
          <cell r="C922">
            <v>24321.024</v>
          </cell>
        </row>
        <row r="923">
          <cell r="B923" t="str">
            <v>1333R0031220V000612</v>
          </cell>
          <cell r="C923">
            <v>39416.832</v>
          </cell>
        </row>
        <row r="924">
          <cell r="B924" t="str">
            <v>1333R0031220V000613</v>
          </cell>
          <cell r="C924">
            <v>39416.832</v>
          </cell>
        </row>
        <row r="925">
          <cell r="B925" t="str">
            <v>1333R0031220V000614</v>
          </cell>
          <cell r="C925">
            <v>87994.368</v>
          </cell>
        </row>
        <row r="926">
          <cell r="B926" t="str">
            <v>1333R0031220V000615</v>
          </cell>
          <cell r="C926">
            <v>189041.664</v>
          </cell>
        </row>
        <row r="927">
          <cell r="B927" t="str">
            <v>1333R0031220V000616</v>
          </cell>
          <cell r="C927">
            <v>39696.384</v>
          </cell>
        </row>
        <row r="928">
          <cell r="B928" t="str">
            <v>1333R0031220V000617</v>
          </cell>
          <cell r="C928">
            <v>24321.024</v>
          </cell>
        </row>
        <row r="929">
          <cell r="B929" t="str">
            <v>1333R0031220V000618</v>
          </cell>
          <cell r="C929">
            <v>39416.832</v>
          </cell>
        </row>
        <row r="930">
          <cell r="B930" t="str">
            <v>1333R0031220V000619</v>
          </cell>
          <cell r="C930">
            <v>39416.832</v>
          </cell>
        </row>
        <row r="931">
          <cell r="B931" t="str">
            <v>1333R0031220V000620</v>
          </cell>
          <cell r="C931">
            <v>29568</v>
          </cell>
        </row>
        <row r="932">
          <cell r="B932" t="str">
            <v>1333R0031220V000621</v>
          </cell>
          <cell r="C932">
            <v>189041.664</v>
          </cell>
        </row>
        <row r="933">
          <cell r="B933" t="str">
            <v>1333R0031220V000622</v>
          </cell>
          <cell r="C933">
            <v>42771.456</v>
          </cell>
        </row>
        <row r="934">
          <cell r="B934" t="str">
            <v>1333R0031220V000623</v>
          </cell>
          <cell r="C934">
            <v>39696.384</v>
          </cell>
        </row>
        <row r="935">
          <cell r="B935" t="str">
            <v>1333R0031220V000624</v>
          </cell>
          <cell r="C935">
            <v>39416.832</v>
          </cell>
        </row>
        <row r="936">
          <cell r="B936" t="str">
            <v>1333R0031220V000625</v>
          </cell>
          <cell r="C936">
            <v>39696.384</v>
          </cell>
        </row>
        <row r="937">
          <cell r="B937" t="str">
            <v>1333R0031220V000626</v>
          </cell>
          <cell r="C937">
            <v>39416.832</v>
          </cell>
        </row>
        <row r="938">
          <cell r="B938" t="str">
            <v>1333R0031220V000627</v>
          </cell>
          <cell r="C938">
            <v>29568</v>
          </cell>
        </row>
        <row r="939">
          <cell r="B939" t="str">
            <v>1333R0031220V000628</v>
          </cell>
          <cell r="C939">
            <v>44900.352</v>
          </cell>
        </row>
        <row r="940">
          <cell r="B940" t="str">
            <v>1333R0031220V000630</v>
          </cell>
          <cell r="C940">
            <v>39416.832</v>
          </cell>
        </row>
        <row r="941">
          <cell r="B941" t="str">
            <v>1333R0031220V000631</v>
          </cell>
          <cell r="C941">
            <v>39416.832</v>
          </cell>
        </row>
        <row r="942">
          <cell r="B942" t="str">
            <v>1333R0031220V000632</v>
          </cell>
          <cell r="C942">
            <v>39416.832</v>
          </cell>
        </row>
        <row r="943">
          <cell r="B943" t="str">
            <v>1333R0031220V000633</v>
          </cell>
          <cell r="C943">
            <v>39416.832</v>
          </cell>
        </row>
        <row r="944">
          <cell r="B944" t="str">
            <v>1333R0031220V000634</v>
          </cell>
          <cell r="C944">
            <v>42771.456</v>
          </cell>
        </row>
        <row r="945">
          <cell r="B945" t="str">
            <v>1333R0031220V000635</v>
          </cell>
          <cell r="C945">
            <v>24321.024</v>
          </cell>
        </row>
        <row r="946">
          <cell r="B946" t="str">
            <v>1333R0031220V000636</v>
          </cell>
          <cell r="C946">
            <v>42771.456</v>
          </cell>
        </row>
        <row r="947">
          <cell r="B947" t="str">
            <v>1333R0031220V000637</v>
          </cell>
          <cell r="C947">
            <v>39416.832</v>
          </cell>
        </row>
        <row r="948">
          <cell r="B948" t="str">
            <v>1333R0031220V000638</v>
          </cell>
          <cell r="C948">
            <v>39416.832</v>
          </cell>
        </row>
        <row r="949">
          <cell r="B949" t="str">
            <v>1333R0031220V000639</v>
          </cell>
          <cell r="C949">
            <v>39416.832</v>
          </cell>
        </row>
        <row r="950">
          <cell r="B950" t="str">
            <v>1333R0031220V000642</v>
          </cell>
          <cell r="C950">
            <v>39416.832</v>
          </cell>
        </row>
        <row r="951">
          <cell r="B951" t="str">
            <v>1333R0031220V000643</v>
          </cell>
          <cell r="C951">
            <v>42771.456</v>
          </cell>
        </row>
        <row r="952">
          <cell r="B952" t="str">
            <v>1333R0031220V000644</v>
          </cell>
          <cell r="C952">
            <v>39416.832</v>
          </cell>
        </row>
        <row r="953">
          <cell r="B953" t="str">
            <v>1333R0031220V000645</v>
          </cell>
          <cell r="C953">
            <v>39416.832</v>
          </cell>
        </row>
        <row r="954">
          <cell r="B954" t="str">
            <v>1333R0031220V000646</v>
          </cell>
          <cell r="C954">
            <v>39416.832</v>
          </cell>
        </row>
        <row r="955">
          <cell r="B955" t="str">
            <v>1333R0031220V000647</v>
          </cell>
          <cell r="C955">
            <v>39416.832</v>
          </cell>
        </row>
        <row r="956">
          <cell r="B956" t="str">
            <v>1333R0031220V000648</v>
          </cell>
          <cell r="C956">
            <v>54534.144</v>
          </cell>
        </row>
        <row r="957">
          <cell r="B957" t="str">
            <v>1333R0031220V000649</v>
          </cell>
          <cell r="C957">
            <v>39416.832</v>
          </cell>
        </row>
        <row r="958">
          <cell r="B958" t="str">
            <v>1333R0031220V000650</v>
          </cell>
          <cell r="C958">
            <v>39416.832</v>
          </cell>
        </row>
        <row r="959">
          <cell r="B959" t="str">
            <v>1333R0031220V000651</v>
          </cell>
          <cell r="C959">
            <v>61673.472</v>
          </cell>
        </row>
        <row r="960">
          <cell r="B960" t="str">
            <v>1333R0031220V000652</v>
          </cell>
          <cell r="C960">
            <v>39416.832</v>
          </cell>
        </row>
        <row r="961">
          <cell r="B961" t="str">
            <v>1333R0031220V000653</v>
          </cell>
          <cell r="C961">
            <v>61673.472</v>
          </cell>
        </row>
        <row r="962">
          <cell r="B962" t="str">
            <v>1333R0031220V000654</v>
          </cell>
          <cell r="C962">
            <v>29568</v>
          </cell>
        </row>
        <row r="963">
          <cell r="B963" t="str">
            <v>1333R0031220V000655</v>
          </cell>
          <cell r="C963">
            <v>61673.472</v>
          </cell>
        </row>
        <row r="964">
          <cell r="B964" t="str">
            <v>1333R0031220V000656</v>
          </cell>
          <cell r="C964">
            <v>39416.832</v>
          </cell>
        </row>
        <row r="965">
          <cell r="B965" t="str">
            <v>1333R0031220V000657</v>
          </cell>
          <cell r="C965">
            <v>39416.832</v>
          </cell>
        </row>
        <row r="966">
          <cell r="B966" t="str">
            <v>1333R0031220V000658</v>
          </cell>
          <cell r="C966">
            <v>61673.472</v>
          </cell>
        </row>
        <row r="967">
          <cell r="B967" t="str">
            <v>1333R0031220V000659</v>
          </cell>
          <cell r="C967">
            <v>39696.384</v>
          </cell>
        </row>
        <row r="968">
          <cell r="B968" t="str">
            <v>1333R0031220V000660</v>
          </cell>
          <cell r="C968">
            <v>39416.832</v>
          </cell>
        </row>
        <row r="969">
          <cell r="B969" t="str">
            <v>1333R0031220V000661</v>
          </cell>
          <cell r="C969">
            <v>39416.832</v>
          </cell>
        </row>
        <row r="970">
          <cell r="B970" t="str">
            <v>1333R0031220V000662</v>
          </cell>
          <cell r="C970">
            <v>39416.832</v>
          </cell>
        </row>
        <row r="971">
          <cell r="B971" t="str">
            <v>1333R0031220V000663</v>
          </cell>
          <cell r="C971">
            <v>39416.832</v>
          </cell>
        </row>
        <row r="972">
          <cell r="B972" t="str">
            <v>1333R0031220V000664</v>
          </cell>
          <cell r="C972">
            <v>29568</v>
          </cell>
        </row>
        <row r="973">
          <cell r="B973" t="str">
            <v>1333R0031220V000665</v>
          </cell>
          <cell r="C973">
            <v>39696.384</v>
          </cell>
        </row>
        <row r="974">
          <cell r="B974" t="str">
            <v>1333R0031220V000666</v>
          </cell>
          <cell r="C974">
            <v>24321.024</v>
          </cell>
        </row>
        <row r="975">
          <cell r="B975" t="str">
            <v>1333R0031220V000667</v>
          </cell>
          <cell r="C975">
            <v>61673.472</v>
          </cell>
        </row>
        <row r="976">
          <cell r="B976" t="str">
            <v>1333R0031220V000668</v>
          </cell>
          <cell r="C976">
            <v>91413.504</v>
          </cell>
        </row>
        <row r="977">
          <cell r="B977" t="str">
            <v>1333R0031220V000669</v>
          </cell>
          <cell r="C977">
            <v>67802.112</v>
          </cell>
        </row>
        <row r="978">
          <cell r="B978" t="str">
            <v>1333R0031220V000670</v>
          </cell>
          <cell r="C978">
            <v>24321.024</v>
          </cell>
        </row>
        <row r="979">
          <cell r="B979" t="str">
            <v>1333R0031220V000671</v>
          </cell>
          <cell r="C979">
            <v>39416.832</v>
          </cell>
        </row>
        <row r="980">
          <cell r="B980" t="str">
            <v>1333R0031220V000672</v>
          </cell>
          <cell r="C980">
            <v>31847.424</v>
          </cell>
        </row>
        <row r="981">
          <cell r="B981" t="str">
            <v>1333R0031220V000673</v>
          </cell>
          <cell r="C981">
            <v>189041.664</v>
          </cell>
        </row>
        <row r="982">
          <cell r="B982" t="str">
            <v>1333R0031220V000674</v>
          </cell>
          <cell r="C982">
            <v>39416.832</v>
          </cell>
        </row>
        <row r="983">
          <cell r="B983" t="str">
            <v>1333R0031220V000675</v>
          </cell>
          <cell r="C983">
            <v>39416.832</v>
          </cell>
        </row>
        <row r="984">
          <cell r="B984" t="str">
            <v>1333R0031220V000676</v>
          </cell>
          <cell r="C984">
            <v>29568</v>
          </cell>
        </row>
        <row r="985">
          <cell r="B985" t="str">
            <v>1333R0031220V000677</v>
          </cell>
          <cell r="C985">
            <v>24321.024</v>
          </cell>
        </row>
        <row r="986">
          <cell r="B986" t="str">
            <v>1333R0031220V000678</v>
          </cell>
          <cell r="C986">
            <v>42771.456</v>
          </cell>
        </row>
        <row r="987">
          <cell r="B987" t="str">
            <v>1333R0031220V000680</v>
          </cell>
          <cell r="C987">
            <v>39416.832</v>
          </cell>
        </row>
        <row r="988">
          <cell r="B988" t="str">
            <v>1333R0031220V000682</v>
          </cell>
          <cell r="C988">
            <v>39416.832</v>
          </cell>
        </row>
        <row r="989">
          <cell r="B989" t="str">
            <v>1333R0031220V000683</v>
          </cell>
          <cell r="C989">
            <v>42771.456</v>
          </cell>
        </row>
        <row r="990">
          <cell r="B990" t="str">
            <v>1333R0031220V000684</v>
          </cell>
          <cell r="C990">
            <v>39416.832</v>
          </cell>
        </row>
        <row r="991">
          <cell r="B991" t="str">
            <v>1333R0031220V000685</v>
          </cell>
          <cell r="C991">
            <v>39416.832</v>
          </cell>
        </row>
        <row r="992">
          <cell r="B992" t="str">
            <v>1333R0031220V000686</v>
          </cell>
          <cell r="C992">
            <v>39416.832</v>
          </cell>
        </row>
        <row r="993">
          <cell r="B993" t="str">
            <v>1333R0031220V000687</v>
          </cell>
          <cell r="C993">
            <v>39696.384</v>
          </cell>
        </row>
        <row r="994">
          <cell r="B994" t="str">
            <v>1333R0031220V000688</v>
          </cell>
          <cell r="C994">
            <v>39416.832</v>
          </cell>
        </row>
        <row r="995">
          <cell r="B995" t="str">
            <v>1333R0031220V000689</v>
          </cell>
          <cell r="C995">
            <v>39416.832</v>
          </cell>
        </row>
        <row r="996">
          <cell r="B996" t="str">
            <v>1333R0031220V000690</v>
          </cell>
          <cell r="C996">
            <v>39416.832</v>
          </cell>
        </row>
        <row r="997">
          <cell r="B997" t="str">
            <v>1333R0031220V000691</v>
          </cell>
          <cell r="C997">
            <v>42771.456</v>
          </cell>
        </row>
        <row r="998">
          <cell r="B998" t="str">
            <v>1333R0031220V000692</v>
          </cell>
          <cell r="C998">
            <v>39416.832</v>
          </cell>
        </row>
        <row r="999">
          <cell r="B999" t="str">
            <v>1333R0031220V000693</v>
          </cell>
          <cell r="C999">
            <v>189041.664</v>
          </cell>
        </row>
        <row r="1000">
          <cell r="B1000" t="str">
            <v>1333R0031220V000694</v>
          </cell>
          <cell r="C1000">
            <v>39416.832</v>
          </cell>
        </row>
        <row r="1001">
          <cell r="B1001" t="str">
            <v>1333R0031220V000697</v>
          </cell>
          <cell r="C1001">
            <v>39416.832</v>
          </cell>
        </row>
        <row r="1002">
          <cell r="B1002" t="str">
            <v>1333R0031220V000699</v>
          </cell>
          <cell r="C1002">
            <v>39416.832</v>
          </cell>
        </row>
        <row r="1003">
          <cell r="B1003" t="str">
            <v>1333R0031220V000700</v>
          </cell>
          <cell r="C1003">
            <v>189041.664</v>
          </cell>
        </row>
        <row r="1004">
          <cell r="B1004" t="str">
            <v>1333R0031220V000701</v>
          </cell>
          <cell r="C1004">
            <v>189041.664</v>
          </cell>
        </row>
        <row r="1005">
          <cell r="B1005" t="str">
            <v>1333R0031220V000702</v>
          </cell>
          <cell r="C1005">
            <v>39416.832</v>
          </cell>
        </row>
        <row r="1006">
          <cell r="B1006" t="str">
            <v>1333R0031220V000703</v>
          </cell>
          <cell r="C1006">
            <v>189041.664</v>
          </cell>
        </row>
        <row r="1007">
          <cell r="B1007" t="str">
            <v>1333R0031220V000705</v>
          </cell>
          <cell r="C1007">
            <v>189041.664</v>
          </cell>
        </row>
        <row r="1008">
          <cell r="B1008" t="str">
            <v>1333R0031220V000706</v>
          </cell>
          <cell r="C1008">
            <v>42771.456</v>
          </cell>
        </row>
        <row r="1009">
          <cell r="B1009" t="str">
            <v>1333R0031220V000708</v>
          </cell>
          <cell r="C1009">
            <v>91413.504</v>
          </cell>
        </row>
        <row r="1010">
          <cell r="B1010" t="str">
            <v>1333R0031220V000709</v>
          </cell>
          <cell r="C1010">
            <v>189041.664</v>
          </cell>
        </row>
        <row r="1011">
          <cell r="B1011" t="str">
            <v>1333R0031220V000710</v>
          </cell>
          <cell r="C1011">
            <v>39416.832</v>
          </cell>
        </row>
        <row r="1012">
          <cell r="B1012" t="str">
            <v>1333R0031220V000711</v>
          </cell>
          <cell r="C1012">
            <v>189041.664</v>
          </cell>
        </row>
        <row r="1013">
          <cell r="B1013" t="str">
            <v>1333R0031220V000712</v>
          </cell>
          <cell r="C1013">
            <v>39416.832</v>
          </cell>
        </row>
        <row r="1014">
          <cell r="B1014" t="str">
            <v>1333R0031220V000713</v>
          </cell>
          <cell r="C1014">
            <v>39416.832</v>
          </cell>
        </row>
        <row r="1015">
          <cell r="B1015" t="str">
            <v>1333R0031220V000714</v>
          </cell>
          <cell r="C1015">
            <v>39416.832</v>
          </cell>
        </row>
        <row r="1016">
          <cell r="B1016" t="str">
            <v>1333R0031220V000715</v>
          </cell>
          <cell r="C1016">
            <v>39696.384</v>
          </cell>
        </row>
        <row r="1017">
          <cell r="B1017" t="str">
            <v>1333R0031220V000718</v>
          </cell>
          <cell r="C1017">
            <v>189041.664</v>
          </cell>
        </row>
        <row r="1018">
          <cell r="B1018" t="str">
            <v>1333R0031220V000719</v>
          </cell>
          <cell r="C1018">
            <v>189041.664</v>
          </cell>
        </row>
        <row r="1019">
          <cell r="B1019" t="str">
            <v>1333R0031220V000721</v>
          </cell>
          <cell r="C1019">
            <v>39416.832</v>
          </cell>
        </row>
        <row r="1020">
          <cell r="B1020" t="str">
            <v>1333R0031220V000729</v>
          </cell>
          <cell r="C1020">
            <v>189041.664</v>
          </cell>
        </row>
        <row r="1021">
          <cell r="B1021" t="str">
            <v>1333R0031220V000732</v>
          </cell>
          <cell r="C1021">
            <v>44491.776</v>
          </cell>
        </row>
        <row r="1022">
          <cell r="B1022" t="str">
            <v>1333R0031220V000733</v>
          </cell>
          <cell r="C1022">
            <v>189041.664</v>
          </cell>
        </row>
        <row r="1023">
          <cell r="B1023" t="str">
            <v>1333R0031220V000734</v>
          </cell>
          <cell r="C1023">
            <v>189041.664</v>
          </cell>
        </row>
        <row r="1024">
          <cell r="B1024" t="str">
            <v>1333R0031220V000735</v>
          </cell>
          <cell r="C1024">
            <v>189041.664</v>
          </cell>
        </row>
        <row r="1025">
          <cell r="B1025" t="str">
            <v>1333R0031220V000736</v>
          </cell>
          <cell r="C1025">
            <v>189041.664</v>
          </cell>
        </row>
        <row r="1026">
          <cell r="B1026" t="str">
            <v>1333R0031220V000737</v>
          </cell>
          <cell r="C1026">
            <v>189041.664</v>
          </cell>
        </row>
        <row r="1027">
          <cell r="B1027" t="str">
            <v>1333R0031220V000739</v>
          </cell>
          <cell r="C1027">
            <v>189041.664</v>
          </cell>
        </row>
        <row r="1028">
          <cell r="B1028" t="str">
            <v>1333R0031220V000740</v>
          </cell>
          <cell r="C1028">
            <v>189041.664</v>
          </cell>
        </row>
        <row r="1029">
          <cell r="B1029" t="str">
            <v>1333R0031220V000741</v>
          </cell>
          <cell r="C1029">
            <v>189041.664</v>
          </cell>
        </row>
        <row r="1030">
          <cell r="B1030" t="str">
            <v>1333R0031220V000742</v>
          </cell>
          <cell r="C1030">
            <v>189041.664</v>
          </cell>
        </row>
        <row r="1031">
          <cell r="B1031" t="str">
            <v>1333R0031220V000744</v>
          </cell>
          <cell r="C1031">
            <v>39416.832</v>
          </cell>
        </row>
        <row r="1032">
          <cell r="B1032" t="str">
            <v>1333R0031220V000745</v>
          </cell>
          <cell r="C1032">
            <v>44491.776</v>
          </cell>
        </row>
        <row r="1033">
          <cell r="B1033" t="str">
            <v>1333R0031220V000746</v>
          </cell>
          <cell r="C1033">
            <v>39696.384</v>
          </cell>
        </row>
        <row r="1034">
          <cell r="B1034" t="str">
            <v>1333R0031220V000749</v>
          </cell>
          <cell r="C1034">
            <v>54491.136</v>
          </cell>
        </row>
        <row r="1035">
          <cell r="B1035" t="str">
            <v>1333R0031220V000750</v>
          </cell>
          <cell r="C1035">
            <v>39416.832</v>
          </cell>
        </row>
        <row r="1036">
          <cell r="B1036" t="str">
            <v>1333R0031220V000751</v>
          </cell>
          <cell r="C1036">
            <v>39416.832</v>
          </cell>
        </row>
        <row r="1037">
          <cell r="B1037" t="str">
            <v>1333R0031220V000753</v>
          </cell>
          <cell r="C1037">
            <v>29568</v>
          </cell>
        </row>
        <row r="1038">
          <cell r="B1038" t="str">
            <v>1333R0031220V000754</v>
          </cell>
          <cell r="C1038">
            <v>39416.832</v>
          </cell>
        </row>
        <row r="1039">
          <cell r="B1039" t="str">
            <v>1333R0031220V000755</v>
          </cell>
          <cell r="C1039">
            <v>42771.456</v>
          </cell>
        </row>
        <row r="1040">
          <cell r="B1040" t="str">
            <v>1333R0031220V000756</v>
          </cell>
          <cell r="C1040">
            <v>39416.832</v>
          </cell>
        </row>
        <row r="1041">
          <cell r="B1041" t="str">
            <v>1333R0031220V000758</v>
          </cell>
          <cell r="C1041">
            <v>39416.832</v>
          </cell>
        </row>
        <row r="1042">
          <cell r="B1042" t="str">
            <v>1333R0031220V000759</v>
          </cell>
          <cell r="C1042">
            <v>39416.832</v>
          </cell>
        </row>
        <row r="1043">
          <cell r="B1043" t="str">
            <v>1333R0031220V000760</v>
          </cell>
          <cell r="C1043">
            <v>39416.832</v>
          </cell>
        </row>
        <row r="1044">
          <cell r="B1044" t="str">
            <v>1333R0031220V000761</v>
          </cell>
          <cell r="C1044">
            <v>39416.832</v>
          </cell>
        </row>
        <row r="1045">
          <cell r="B1045" t="str">
            <v>1333R0031220V000762</v>
          </cell>
          <cell r="C1045">
            <v>189041.664</v>
          </cell>
        </row>
        <row r="1046">
          <cell r="B1046" t="str">
            <v>1333R0031220V000763</v>
          </cell>
          <cell r="C1046">
            <v>39416.832</v>
          </cell>
        </row>
        <row r="1047">
          <cell r="B1047" t="str">
            <v>1333R0031220V000764</v>
          </cell>
          <cell r="C1047">
            <v>24321.024</v>
          </cell>
        </row>
        <row r="1048">
          <cell r="B1048" t="str">
            <v>1333R0031220V000765</v>
          </cell>
          <cell r="C1048">
            <v>39416.832</v>
          </cell>
        </row>
        <row r="1049">
          <cell r="B1049" t="str">
            <v>1333R0031220V000766</v>
          </cell>
          <cell r="C1049">
            <v>39416.832</v>
          </cell>
        </row>
        <row r="1050">
          <cell r="B1050" t="str">
            <v>1333R0031220V000767</v>
          </cell>
          <cell r="C1050">
            <v>39416.832</v>
          </cell>
        </row>
        <row r="1051">
          <cell r="B1051" t="str">
            <v>1333R0031220V000768</v>
          </cell>
          <cell r="C1051">
            <v>39416.832</v>
          </cell>
        </row>
        <row r="1052">
          <cell r="B1052" t="str">
            <v>1333R0031220V000769</v>
          </cell>
          <cell r="C1052">
            <v>189041.664</v>
          </cell>
        </row>
        <row r="1053">
          <cell r="B1053" t="str">
            <v>1333R0031220V000771</v>
          </cell>
          <cell r="C1053">
            <v>39416.832</v>
          </cell>
        </row>
        <row r="1054">
          <cell r="B1054" t="str">
            <v>1333R0031220V000772</v>
          </cell>
          <cell r="C1054">
            <v>39416.832</v>
          </cell>
        </row>
        <row r="1055">
          <cell r="B1055" t="str">
            <v>1333R0031220V000773</v>
          </cell>
          <cell r="C1055">
            <v>39416.832</v>
          </cell>
        </row>
        <row r="1056">
          <cell r="B1056" t="str">
            <v>1333R0031220V000774</v>
          </cell>
          <cell r="C1056">
            <v>39416.832</v>
          </cell>
        </row>
        <row r="1057">
          <cell r="B1057" t="str">
            <v>1333R0031220V000775</v>
          </cell>
          <cell r="C1057">
            <v>39416.832</v>
          </cell>
        </row>
        <row r="1058">
          <cell r="B1058" t="str">
            <v>1333R0031220V000776</v>
          </cell>
          <cell r="C1058">
            <v>189041.664</v>
          </cell>
        </row>
        <row r="1059">
          <cell r="B1059" t="str">
            <v>1333R0031220V000777</v>
          </cell>
          <cell r="C1059">
            <v>39416.832</v>
          </cell>
        </row>
        <row r="1060">
          <cell r="B1060" t="str">
            <v>1333R0031220V000778</v>
          </cell>
          <cell r="C1060">
            <v>24321.024</v>
          </cell>
        </row>
        <row r="1061">
          <cell r="B1061" t="str">
            <v>1333R0031220V000779</v>
          </cell>
          <cell r="C1061">
            <v>39416.832</v>
          </cell>
        </row>
        <row r="1062">
          <cell r="B1062" t="str">
            <v>1333R0031220V000780</v>
          </cell>
          <cell r="C1062">
            <v>24321.024</v>
          </cell>
        </row>
        <row r="1063">
          <cell r="B1063" t="str">
            <v>1333R0031220V000781</v>
          </cell>
          <cell r="C1063">
            <v>121347.072</v>
          </cell>
        </row>
        <row r="1064">
          <cell r="B1064" t="str">
            <v>1333R0031220V000782</v>
          </cell>
          <cell r="C1064">
            <v>39416.832</v>
          </cell>
        </row>
        <row r="1065">
          <cell r="B1065" t="str">
            <v>1333R0031220V000783</v>
          </cell>
          <cell r="C1065">
            <v>39416.832</v>
          </cell>
        </row>
        <row r="1066">
          <cell r="B1066" t="str">
            <v>1333R0031220V000784</v>
          </cell>
          <cell r="C1066">
            <v>39416.832</v>
          </cell>
        </row>
        <row r="1067">
          <cell r="B1067" t="str">
            <v>1333R0031220V000785</v>
          </cell>
          <cell r="C1067">
            <v>42771.456</v>
          </cell>
        </row>
        <row r="1068">
          <cell r="B1068" t="str">
            <v>1333R0031220V000786</v>
          </cell>
          <cell r="C1068">
            <v>39416.832</v>
          </cell>
        </row>
        <row r="1069">
          <cell r="B1069" t="str">
            <v>1333R0031220V000787</v>
          </cell>
          <cell r="C1069">
            <v>39416.832</v>
          </cell>
        </row>
        <row r="1070">
          <cell r="B1070" t="str">
            <v>1333R0031220V000788</v>
          </cell>
          <cell r="C1070">
            <v>39416.832</v>
          </cell>
        </row>
        <row r="1071">
          <cell r="B1071" t="str">
            <v>1333R0031220V000789</v>
          </cell>
          <cell r="C1071">
            <v>39416.832</v>
          </cell>
        </row>
        <row r="1072">
          <cell r="B1072" t="str">
            <v>1333R0031220V000790</v>
          </cell>
          <cell r="C1072">
            <v>39416.832</v>
          </cell>
        </row>
        <row r="1073">
          <cell r="B1073" t="str">
            <v>1333R0031220V000791</v>
          </cell>
          <cell r="C1073">
            <v>42771.456</v>
          </cell>
        </row>
        <row r="1074">
          <cell r="B1074" t="str">
            <v>1333R0031220V000792</v>
          </cell>
          <cell r="C1074">
            <v>39416.832</v>
          </cell>
        </row>
        <row r="1075">
          <cell r="B1075" t="str">
            <v>1333R0031220V000793</v>
          </cell>
          <cell r="C1075">
            <v>39416.832</v>
          </cell>
        </row>
        <row r="1076">
          <cell r="B1076" t="str">
            <v>1333R0031220V000794</v>
          </cell>
          <cell r="C1076">
            <v>189041.664</v>
          </cell>
        </row>
        <row r="1077">
          <cell r="B1077" t="str">
            <v>1333R0031220V000795</v>
          </cell>
          <cell r="C1077">
            <v>39416.832</v>
          </cell>
        </row>
        <row r="1078">
          <cell r="B1078" t="str">
            <v>1333R0031220V000796</v>
          </cell>
          <cell r="C1078">
            <v>73049.088</v>
          </cell>
        </row>
        <row r="1079">
          <cell r="B1079" t="str">
            <v>1333R0031220V000798</v>
          </cell>
          <cell r="C1079">
            <v>39416.832</v>
          </cell>
        </row>
        <row r="1080">
          <cell r="B1080" t="str">
            <v>1333R0031220V000799</v>
          </cell>
          <cell r="C1080">
            <v>39416.832</v>
          </cell>
        </row>
        <row r="1081">
          <cell r="B1081" t="str">
            <v>1333R0031220V000800</v>
          </cell>
          <cell r="C1081">
            <v>24321.024</v>
          </cell>
        </row>
        <row r="1082">
          <cell r="B1082" t="str">
            <v>1333R0031220V000801</v>
          </cell>
          <cell r="C1082">
            <v>39416.832</v>
          </cell>
        </row>
        <row r="1083">
          <cell r="B1083" t="str">
            <v>1333R0031220V000802</v>
          </cell>
          <cell r="C1083">
            <v>234608.64</v>
          </cell>
        </row>
        <row r="1084">
          <cell r="B1084" t="str">
            <v>1333R0031220V000803</v>
          </cell>
          <cell r="C1084">
            <v>39416.832</v>
          </cell>
        </row>
        <row r="1085">
          <cell r="B1085" t="str">
            <v>1333R0031220V000804</v>
          </cell>
          <cell r="C1085">
            <v>39416.832</v>
          </cell>
        </row>
        <row r="1086">
          <cell r="B1086" t="str">
            <v>1333R0031220V000805</v>
          </cell>
          <cell r="C1086">
            <v>39416.832</v>
          </cell>
        </row>
        <row r="1087">
          <cell r="B1087" t="str">
            <v>1333R0031220V000806</v>
          </cell>
          <cell r="C1087">
            <v>39416.832</v>
          </cell>
        </row>
        <row r="1088">
          <cell r="B1088" t="str">
            <v>1333R0031220V000807</v>
          </cell>
          <cell r="C1088">
            <v>39416.832</v>
          </cell>
        </row>
        <row r="1089">
          <cell r="B1089" t="str">
            <v>1333R0031220V000808</v>
          </cell>
          <cell r="C1089">
            <v>189041.664</v>
          </cell>
        </row>
        <row r="1090">
          <cell r="B1090" t="str">
            <v>1333R0031220V000809</v>
          </cell>
          <cell r="C1090">
            <v>39416.832</v>
          </cell>
        </row>
        <row r="1091">
          <cell r="B1091" t="str">
            <v>1333R0031220V000810</v>
          </cell>
          <cell r="C1091">
            <v>39416.832</v>
          </cell>
        </row>
        <row r="1092">
          <cell r="B1092" t="str">
            <v>1333R0031220V000811</v>
          </cell>
          <cell r="C1092">
            <v>24321.024</v>
          </cell>
        </row>
        <row r="1093">
          <cell r="B1093" t="str">
            <v>1333R0031220V000812</v>
          </cell>
          <cell r="C1093">
            <v>39416.832</v>
          </cell>
        </row>
        <row r="1094">
          <cell r="B1094" t="str">
            <v>1333R0031220V000813</v>
          </cell>
          <cell r="C1094">
            <v>39416.832</v>
          </cell>
        </row>
        <row r="1095">
          <cell r="B1095" t="str">
            <v>1333R0031220V000814</v>
          </cell>
          <cell r="C1095">
            <v>45889.536</v>
          </cell>
        </row>
        <row r="1096">
          <cell r="B1096" t="str">
            <v>1333R0031220V000815</v>
          </cell>
          <cell r="C1096">
            <v>39416.832</v>
          </cell>
        </row>
        <row r="1097">
          <cell r="B1097" t="str">
            <v>1333R0031220V000816</v>
          </cell>
          <cell r="C1097">
            <v>39416.832</v>
          </cell>
        </row>
        <row r="1098">
          <cell r="B1098" t="str">
            <v>1333R0031220V000817</v>
          </cell>
          <cell r="C1098">
            <v>24321.024</v>
          </cell>
        </row>
        <row r="1099">
          <cell r="B1099" t="str">
            <v>1333R0031220V000818</v>
          </cell>
          <cell r="C1099">
            <v>42771.456</v>
          </cell>
        </row>
        <row r="1100">
          <cell r="B1100" t="str">
            <v>1333R0031220V000819</v>
          </cell>
          <cell r="C1100">
            <v>39416.832</v>
          </cell>
        </row>
        <row r="1101">
          <cell r="B1101" t="str">
            <v>1333R0031220V000820</v>
          </cell>
          <cell r="C1101">
            <v>24321.024</v>
          </cell>
        </row>
        <row r="1102">
          <cell r="B1102" t="str">
            <v>1333R0031220V000821</v>
          </cell>
          <cell r="C1102">
            <v>39416.832</v>
          </cell>
        </row>
        <row r="1103">
          <cell r="B1103" t="str">
            <v>1333R0031220V000822</v>
          </cell>
          <cell r="C1103">
            <v>189041.664</v>
          </cell>
        </row>
        <row r="1104">
          <cell r="B1104" t="str">
            <v>1333R0031220V000823</v>
          </cell>
          <cell r="C1104">
            <v>39416.832</v>
          </cell>
        </row>
        <row r="1105">
          <cell r="B1105" t="str">
            <v>1333R0031220V000824</v>
          </cell>
          <cell r="C1105">
            <v>39416.832</v>
          </cell>
        </row>
        <row r="1106">
          <cell r="B1106" t="str">
            <v>1333R0031220V000825</v>
          </cell>
          <cell r="C1106">
            <v>39416.832</v>
          </cell>
        </row>
        <row r="1107">
          <cell r="B1107" t="str">
            <v>1333R0031220V000826</v>
          </cell>
          <cell r="C1107">
            <v>39416.832</v>
          </cell>
        </row>
        <row r="1108">
          <cell r="B1108" t="str">
            <v>1333R0031220V000827</v>
          </cell>
          <cell r="C1108">
            <v>39416.832</v>
          </cell>
        </row>
        <row r="1109">
          <cell r="B1109" t="str">
            <v>1333R0031220V000828</v>
          </cell>
          <cell r="C1109">
            <v>39416.832</v>
          </cell>
        </row>
        <row r="1110">
          <cell r="B1110" t="str">
            <v>1333R0031220V000829</v>
          </cell>
          <cell r="C1110">
            <v>39416.832</v>
          </cell>
        </row>
        <row r="1111">
          <cell r="B1111" t="str">
            <v>1333R0031220V000830</v>
          </cell>
          <cell r="C1111">
            <v>45889.536</v>
          </cell>
        </row>
        <row r="1112">
          <cell r="B1112" t="str">
            <v>1333R0031220V000831</v>
          </cell>
          <cell r="C1112">
            <v>39416.832</v>
          </cell>
        </row>
        <row r="1113">
          <cell r="B1113" t="str">
            <v>1333R0031220V000832</v>
          </cell>
          <cell r="C1113">
            <v>24321.024</v>
          </cell>
        </row>
        <row r="1114">
          <cell r="B1114" t="str">
            <v>1333R0031220V000833</v>
          </cell>
          <cell r="C1114">
            <v>39416.832</v>
          </cell>
        </row>
        <row r="1115">
          <cell r="B1115" t="str">
            <v>1333R0031220V000834</v>
          </cell>
          <cell r="C1115">
            <v>39416.832</v>
          </cell>
        </row>
        <row r="1116">
          <cell r="B1116" t="str">
            <v>1333R0031220V000835</v>
          </cell>
          <cell r="C1116">
            <v>39416.832</v>
          </cell>
        </row>
        <row r="1117">
          <cell r="B1117" t="str">
            <v>1333R0031220V000837</v>
          </cell>
          <cell r="C1117">
            <v>39416.832</v>
          </cell>
        </row>
        <row r="1118">
          <cell r="B1118" t="str">
            <v>1333R0031220V000838</v>
          </cell>
          <cell r="C1118">
            <v>39416.832</v>
          </cell>
        </row>
        <row r="1119">
          <cell r="B1119" t="str">
            <v>1333R0031220V000839</v>
          </cell>
          <cell r="C1119">
            <v>39416.832</v>
          </cell>
        </row>
        <row r="1120">
          <cell r="B1120" t="str">
            <v>1333R0031220V000840</v>
          </cell>
          <cell r="C1120">
            <v>39416.832</v>
          </cell>
        </row>
        <row r="1121">
          <cell r="B1121" t="str">
            <v>1333R0031220V000841</v>
          </cell>
          <cell r="C1121">
            <v>39416.832</v>
          </cell>
        </row>
        <row r="1122">
          <cell r="B1122" t="str">
            <v>1333R0031220V000842</v>
          </cell>
          <cell r="C1122">
            <v>39416.832</v>
          </cell>
        </row>
        <row r="1123">
          <cell r="B1123" t="str">
            <v>1333R0031220V000843</v>
          </cell>
          <cell r="C1123">
            <v>39416.832</v>
          </cell>
        </row>
        <row r="1124">
          <cell r="B1124" t="str">
            <v>1333R0031220V000844</v>
          </cell>
          <cell r="C1124">
            <v>39416.832</v>
          </cell>
        </row>
        <row r="1125">
          <cell r="B1125" t="str">
            <v>1333R0031220V000845</v>
          </cell>
          <cell r="C1125">
            <v>39416.832</v>
          </cell>
        </row>
        <row r="1126">
          <cell r="B1126" t="str">
            <v>1333R0031220V000846</v>
          </cell>
          <cell r="C1126">
            <v>39416.832</v>
          </cell>
        </row>
        <row r="1127">
          <cell r="B1127" t="str">
            <v>1333R0031220V000847</v>
          </cell>
          <cell r="C1127">
            <v>45889.536</v>
          </cell>
        </row>
        <row r="1128">
          <cell r="B1128" t="str">
            <v>1333R0031220V000848</v>
          </cell>
          <cell r="C1128">
            <v>73049.088</v>
          </cell>
        </row>
        <row r="1129">
          <cell r="B1129" t="str">
            <v>1333R0031220V000849</v>
          </cell>
          <cell r="C1129">
            <v>24321.024</v>
          </cell>
        </row>
        <row r="1130">
          <cell r="B1130" t="str">
            <v>1333R0031220V000850</v>
          </cell>
          <cell r="C1130">
            <v>39416.832</v>
          </cell>
        </row>
        <row r="1131">
          <cell r="B1131" t="str">
            <v>1333R0031220V000851</v>
          </cell>
          <cell r="C1131">
            <v>39416.832</v>
          </cell>
        </row>
        <row r="1132">
          <cell r="B1132" t="str">
            <v>1333R0031220V000852</v>
          </cell>
          <cell r="C1132">
            <v>39416.832</v>
          </cell>
        </row>
        <row r="1133">
          <cell r="B1133" t="str">
            <v>1333R0031220V000853</v>
          </cell>
          <cell r="C1133">
            <v>39416.832</v>
          </cell>
        </row>
        <row r="1134">
          <cell r="B1134" t="str">
            <v>1333R0031220V000854</v>
          </cell>
          <cell r="C1134">
            <v>39416.832</v>
          </cell>
        </row>
        <row r="1135">
          <cell r="B1135" t="str">
            <v>1333R0031220V000855</v>
          </cell>
          <cell r="C1135">
            <v>39416.832</v>
          </cell>
        </row>
        <row r="1136">
          <cell r="B1136" t="str">
            <v>1333R0031220V000856</v>
          </cell>
          <cell r="C1136">
            <v>39416.832</v>
          </cell>
        </row>
        <row r="1137">
          <cell r="B1137" t="str">
            <v>1333R0031220V000857</v>
          </cell>
          <cell r="C1137">
            <v>39416.832</v>
          </cell>
        </row>
        <row r="1138">
          <cell r="B1138" t="str">
            <v>1333R0031220V000858</v>
          </cell>
          <cell r="C1138">
            <v>39416.832</v>
          </cell>
        </row>
        <row r="1139">
          <cell r="B1139" t="str">
            <v>1333R0031220V000859</v>
          </cell>
          <cell r="C1139">
            <v>24321.024</v>
          </cell>
        </row>
        <row r="1140">
          <cell r="B1140" t="str">
            <v>1333R0031220V000860</v>
          </cell>
          <cell r="C1140">
            <v>39416.832</v>
          </cell>
        </row>
        <row r="1141">
          <cell r="B1141" t="str">
            <v>1333R0031220V000861</v>
          </cell>
          <cell r="C1141">
            <v>39416.832</v>
          </cell>
        </row>
        <row r="1142">
          <cell r="B1142" t="str">
            <v>1333R0031220V000862</v>
          </cell>
          <cell r="C1142">
            <v>39416.832</v>
          </cell>
        </row>
        <row r="1143">
          <cell r="B1143" t="str">
            <v>1333R0031220V000863</v>
          </cell>
          <cell r="C1143">
            <v>39416.832</v>
          </cell>
        </row>
        <row r="1144">
          <cell r="B1144" t="str">
            <v>1333R0031220V000864</v>
          </cell>
          <cell r="C1144">
            <v>42771.456</v>
          </cell>
        </row>
        <row r="1145">
          <cell r="B1145" t="str">
            <v>1333R0031220V000865</v>
          </cell>
          <cell r="C1145">
            <v>39416.832</v>
          </cell>
        </row>
        <row r="1146">
          <cell r="B1146" t="str">
            <v>1333R0031220V000866</v>
          </cell>
          <cell r="C1146">
            <v>54426.624</v>
          </cell>
        </row>
        <row r="1147">
          <cell r="B1147" t="str">
            <v>1333R0031220V000867</v>
          </cell>
          <cell r="C1147">
            <v>189794.304</v>
          </cell>
        </row>
        <row r="1148">
          <cell r="B1148" t="str">
            <v>1333R0031220V000869</v>
          </cell>
          <cell r="C1148">
            <v>39416.832</v>
          </cell>
        </row>
        <row r="1149">
          <cell r="B1149" t="str">
            <v>1333R0031220V000870</v>
          </cell>
          <cell r="C1149">
            <v>24321.024</v>
          </cell>
        </row>
        <row r="1150">
          <cell r="B1150" t="str">
            <v>1333R0031220V000871</v>
          </cell>
          <cell r="C1150">
            <v>39416.832</v>
          </cell>
        </row>
        <row r="1151">
          <cell r="B1151" t="str">
            <v>1333R0031220V000872</v>
          </cell>
          <cell r="C1151">
            <v>39416.832</v>
          </cell>
        </row>
        <row r="1152">
          <cell r="B1152" t="str">
            <v>1333R0031220V000873</v>
          </cell>
          <cell r="C1152">
            <v>39416.832</v>
          </cell>
        </row>
        <row r="1153">
          <cell r="B1153" t="str">
            <v>1333R0031220V000874</v>
          </cell>
          <cell r="C1153">
            <v>39416.832</v>
          </cell>
        </row>
        <row r="1154">
          <cell r="B1154" t="str">
            <v>1333R0031220V000876</v>
          </cell>
          <cell r="C1154">
            <v>39416.832</v>
          </cell>
        </row>
        <row r="1155">
          <cell r="B1155" t="str">
            <v>1333R0031220V000877</v>
          </cell>
          <cell r="C1155">
            <v>39416.832</v>
          </cell>
        </row>
        <row r="1156">
          <cell r="B1156" t="str">
            <v>1333R0031220V000878</v>
          </cell>
          <cell r="C1156">
            <v>42771.456</v>
          </cell>
        </row>
        <row r="1157">
          <cell r="B1157" t="str">
            <v>1333R0031220V000879</v>
          </cell>
          <cell r="C1157">
            <v>39416.832</v>
          </cell>
        </row>
        <row r="1158">
          <cell r="B1158" t="str">
            <v>1333R0031220V000880</v>
          </cell>
          <cell r="C1158">
            <v>39416.832</v>
          </cell>
        </row>
        <row r="1159">
          <cell r="B1159" t="str">
            <v>1333R0031220V000881</v>
          </cell>
          <cell r="C1159">
            <v>39416.832</v>
          </cell>
        </row>
        <row r="1160">
          <cell r="B1160" t="str">
            <v>1333R0031220V000882</v>
          </cell>
          <cell r="C1160">
            <v>39416.832</v>
          </cell>
        </row>
        <row r="1161">
          <cell r="B1161" t="str">
            <v>1333R0031220V000883</v>
          </cell>
          <cell r="C1161">
            <v>54534.144</v>
          </cell>
        </row>
        <row r="1162">
          <cell r="B1162" t="str">
            <v>1333R0031220V000884</v>
          </cell>
          <cell r="C1162">
            <v>39416.832</v>
          </cell>
        </row>
        <row r="1163">
          <cell r="B1163" t="str">
            <v>1333R0031220V000885</v>
          </cell>
          <cell r="C1163">
            <v>39416.832</v>
          </cell>
        </row>
        <row r="1164">
          <cell r="B1164" t="str">
            <v>1333R0031220V000886</v>
          </cell>
          <cell r="C1164">
            <v>39416.832</v>
          </cell>
        </row>
        <row r="1165">
          <cell r="B1165" t="str">
            <v>1333R0031220V000887</v>
          </cell>
          <cell r="C1165">
            <v>39696.384</v>
          </cell>
        </row>
        <row r="1166">
          <cell r="B1166" t="str">
            <v>1333R0031220V000888</v>
          </cell>
          <cell r="C1166">
            <v>39416.832</v>
          </cell>
        </row>
        <row r="1167">
          <cell r="B1167" t="str">
            <v>1333R0031220V000890</v>
          </cell>
          <cell r="C1167">
            <v>39416.832</v>
          </cell>
        </row>
        <row r="1168">
          <cell r="B1168" t="str">
            <v>1333R0031220V000891</v>
          </cell>
          <cell r="C1168">
            <v>39416.832</v>
          </cell>
        </row>
        <row r="1169">
          <cell r="B1169" t="str">
            <v>1333R0031220V000893</v>
          </cell>
          <cell r="C1169">
            <v>39416.832</v>
          </cell>
        </row>
        <row r="1170">
          <cell r="B1170" t="str">
            <v>1333R0031220V000894</v>
          </cell>
          <cell r="C1170">
            <v>87994.368</v>
          </cell>
        </row>
        <row r="1171">
          <cell r="B1171" t="str">
            <v>1333R0031220V000895</v>
          </cell>
          <cell r="C1171">
            <v>39416.832</v>
          </cell>
        </row>
        <row r="1172">
          <cell r="B1172" t="str">
            <v>1333R0031220V000896</v>
          </cell>
          <cell r="C1172">
            <v>39416.832</v>
          </cell>
        </row>
        <row r="1173">
          <cell r="B1173" t="str">
            <v>1333R0031220V000897</v>
          </cell>
          <cell r="C1173">
            <v>39416.832</v>
          </cell>
        </row>
        <row r="1174">
          <cell r="B1174" t="str">
            <v>1333R0031220V000898</v>
          </cell>
          <cell r="C1174">
            <v>39416.832</v>
          </cell>
        </row>
        <row r="1175">
          <cell r="B1175" t="str">
            <v>1333R0031220V000899</v>
          </cell>
          <cell r="C1175">
            <v>39416.832</v>
          </cell>
        </row>
        <row r="1176">
          <cell r="B1176" t="str">
            <v>1333R0031220V000900</v>
          </cell>
          <cell r="C1176">
            <v>39416.832</v>
          </cell>
        </row>
        <row r="1177">
          <cell r="B1177" t="str">
            <v>1333R0031220V000903</v>
          </cell>
          <cell r="C1177">
            <v>39696.384</v>
          </cell>
        </row>
        <row r="1178">
          <cell r="B1178" t="str">
            <v>1333R0031220V000904</v>
          </cell>
          <cell r="C1178">
            <v>39416.832</v>
          </cell>
        </row>
        <row r="1179">
          <cell r="B1179" t="str">
            <v>1333R0031220V000905</v>
          </cell>
          <cell r="C1179">
            <v>54534.144</v>
          </cell>
        </row>
        <row r="1180">
          <cell r="B1180" t="str">
            <v>1333R0031220V000906</v>
          </cell>
          <cell r="C1180">
            <v>39416.832</v>
          </cell>
        </row>
        <row r="1181">
          <cell r="B1181" t="str">
            <v>1333R0031220V000907</v>
          </cell>
          <cell r="C1181">
            <v>39416.832</v>
          </cell>
        </row>
        <row r="1182">
          <cell r="B1182" t="str">
            <v>1333R0031220V000908</v>
          </cell>
          <cell r="C1182">
            <v>39416.832</v>
          </cell>
        </row>
        <row r="1183">
          <cell r="B1183" t="str">
            <v>1333R0031220V000909</v>
          </cell>
          <cell r="C1183">
            <v>39416.832</v>
          </cell>
        </row>
        <row r="1184">
          <cell r="B1184" t="str">
            <v>1333R0031220V000910</v>
          </cell>
          <cell r="C1184">
            <v>45889.536</v>
          </cell>
        </row>
        <row r="1185">
          <cell r="B1185" t="str">
            <v>1333R0031220V000911</v>
          </cell>
          <cell r="C1185">
            <v>24321.024</v>
          </cell>
        </row>
        <row r="1186">
          <cell r="B1186" t="str">
            <v>1333R0031220V000912</v>
          </cell>
          <cell r="C1186">
            <v>39416.832</v>
          </cell>
        </row>
        <row r="1187">
          <cell r="B1187" t="str">
            <v>1333R0031220V000913</v>
          </cell>
          <cell r="C1187">
            <v>24321.024</v>
          </cell>
        </row>
        <row r="1188">
          <cell r="B1188" t="str">
            <v>1333R0031220V000914</v>
          </cell>
          <cell r="C1188">
            <v>39416.832</v>
          </cell>
        </row>
        <row r="1189">
          <cell r="B1189" t="str">
            <v>1333R0031220V000916</v>
          </cell>
          <cell r="C1189">
            <v>42771.456</v>
          </cell>
        </row>
        <row r="1190">
          <cell r="B1190" t="str">
            <v>1333R0031220V000917</v>
          </cell>
          <cell r="C1190">
            <v>39416.832</v>
          </cell>
        </row>
        <row r="1191">
          <cell r="B1191" t="str">
            <v>1333R0031220V000918</v>
          </cell>
          <cell r="C1191">
            <v>59845.632</v>
          </cell>
        </row>
        <row r="1192">
          <cell r="B1192" t="str">
            <v>1333R0031220V000920</v>
          </cell>
          <cell r="C1192">
            <v>234608.64</v>
          </cell>
        </row>
        <row r="1193">
          <cell r="B1193" t="str">
            <v>1333R0031220V000921</v>
          </cell>
          <cell r="C1193">
            <v>39416.832</v>
          </cell>
        </row>
        <row r="1194">
          <cell r="B1194" t="str">
            <v>1333R0031220V000922</v>
          </cell>
          <cell r="C1194">
            <v>39416.832</v>
          </cell>
        </row>
        <row r="1195">
          <cell r="B1195" t="str">
            <v>1333R0031220V000923</v>
          </cell>
          <cell r="C1195">
            <v>39416.832</v>
          </cell>
        </row>
        <row r="1196">
          <cell r="B1196" t="str">
            <v>1333R0031220V000924</v>
          </cell>
          <cell r="C1196">
            <v>39416.832</v>
          </cell>
        </row>
        <row r="1197">
          <cell r="B1197" t="str">
            <v>1333R0031220V000926</v>
          </cell>
          <cell r="C1197">
            <v>39416.832</v>
          </cell>
        </row>
        <row r="1198">
          <cell r="B1198" t="str">
            <v>1333R0031220V000927</v>
          </cell>
          <cell r="C1198">
            <v>45889.536</v>
          </cell>
        </row>
        <row r="1199">
          <cell r="B1199" t="str">
            <v>1333R0031220V000928</v>
          </cell>
          <cell r="C1199">
            <v>39416.832</v>
          </cell>
        </row>
        <row r="1200">
          <cell r="B1200" t="str">
            <v>1333R0031220V000929</v>
          </cell>
          <cell r="C1200">
            <v>39416.832</v>
          </cell>
        </row>
        <row r="1201">
          <cell r="B1201" t="str">
            <v>1333R0031220V000930</v>
          </cell>
          <cell r="C1201">
            <v>39416.832</v>
          </cell>
        </row>
        <row r="1202">
          <cell r="B1202" t="str">
            <v>1333R0031220V000931</v>
          </cell>
          <cell r="C1202">
            <v>39416.832</v>
          </cell>
        </row>
        <row r="1203">
          <cell r="B1203" t="str">
            <v>1333R0031220V000932</v>
          </cell>
          <cell r="C1203">
            <v>39416.832</v>
          </cell>
        </row>
        <row r="1204">
          <cell r="B1204" t="str">
            <v>1333R0031220V000933</v>
          </cell>
          <cell r="C1204">
            <v>39416.832</v>
          </cell>
        </row>
        <row r="1205">
          <cell r="B1205" t="str">
            <v>1333R0031220V000934</v>
          </cell>
          <cell r="C1205">
            <v>39416.832</v>
          </cell>
        </row>
        <row r="1206">
          <cell r="B1206" t="str">
            <v>1333R0031220V000935</v>
          </cell>
          <cell r="C1206">
            <v>39416.832</v>
          </cell>
        </row>
        <row r="1207">
          <cell r="B1207" t="str">
            <v>1333R0031220V000936</v>
          </cell>
          <cell r="C1207">
            <v>39416.832</v>
          </cell>
        </row>
        <row r="1208">
          <cell r="B1208" t="str">
            <v>1333R0031220V000937</v>
          </cell>
          <cell r="C1208">
            <v>39416.832</v>
          </cell>
        </row>
        <row r="1209">
          <cell r="B1209" t="str">
            <v>1333R0031220V000938</v>
          </cell>
          <cell r="C1209">
            <v>39416.832</v>
          </cell>
        </row>
        <row r="1210">
          <cell r="B1210" t="str">
            <v>1333R0031220V000939</v>
          </cell>
          <cell r="C1210">
            <v>42771.456</v>
          </cell>
        </row>
        <row r="1211">
          <cell r="B1211" t="str">
            <v>1333R0031220V000940</v>
          </cell>
          <cell r="C1211">
            <v>39416.832</v>
          </cell>
        </row>
        <row r="1212">
          <cell r="B1212" t="str">
            <v>1333R0031220V000941</v>
          </cell>
          <cell r="C1212">
            <v>39416.832</v>
          </cell>
        </row>
        <row r="1213">
          <cell r="B1213" t="str">
            <v>1333R0031220V000943</v>
          </cell>
          <cell r="C1213">
            <v>39416.832</v>
          </cell>
        </row>
        <row r="1214">
          <cell r="B1214" t="str">
            <v>1333R0031220V000944</v>
          </cell>
          <cell r="C1214">
            <v>39416.832</v>
          </cell>
        </row>
        <row r="1215">
          <cell r="B1215" t="str">
            <v>1333R0031220V000945</v>
          </cell>
          <cell r="C1215">
            <v>39416.832</v>
          </cell>
        </row>
        <row r="1216">
          <cell r="B1216" t="str">
            <v>1333R0031220V000946</v>
          </cell>
          <cell r="C1216">
            <v>39416.832</v>
          </cell>
        </row>
        <row r="1217">
          <cell r="B1217" t="str">
            <v>1333R0031220V000947</v>
          </cell>
          <cell r="C1217">
            <v>42255.36</v>
          </cell>
        </row>
        <row r="1218">
          <cell r="B1218" t="str">
            <v>1333R0031220V000948</v>
          </cell>
          <cell r="C1218">
            <v>39416.832</v>
          </cell>
        </row>
        <row r="1219">
          <cell r="B1219" t="str">
            <v>1333R0031220V000949</v>
          </cell>
          <cell r="C1219">
            <v>39416.832</v>
          </cell>
        </row>
        <row r="1220">
          <cell r="B1220" t="str">
            <v>1333R0031220V000950</v>
          </cell>
          <cell r="C1220">
            <v>39416.832</v>
          </cell>
        </row>
        <row r="1221">
          <cell r="B1221" t="str">
            <v>1333R0031220V000951</v>
          </cell>
          <cell r="C1221">
            <v>45889.536</v>
          </cell>
        </row>
        <row r="1222">
          <cell r="B1222" t="str">
            <v>1333R0031220V000952</v>
          </cell>
          <cell r="C1222">
            <v>42771.456</v>
          </cell>
        </row>
        <row r="1223">
          <cell r="B1223" t="str">
            <v>1333R0031220V000953</v>
          </cell>
          <cell r="C1223">
            <v>39416.832</v>
          </cell>
        </row>
        <row r="1224">
          <cell r="B1224" t="str">
            <v>1333R0031220V000954</v>
          </cell>
          <cell r="C1224">
            <v>39416.832</v>
          </cell>
        </row>
        <row r="1225">
          <cell r="B1225" t="str">
            <v>1333R0031220V000956</v>
          </cell>
          <cell r="C1225">
            <v>24321.024</v>
          </cell>
        </row>
        <row r="1226">
          <cell r="B1226" t="str">
            <v>1333R0031220V000958</v>
          </cell>
          <cell r="C1226">
            <v>39416.832</v>
          </cell>
        </row>
        <row r="1227">
          <cell r="B1227" t="str">
            <v>1333R0031220V000959</v>
          </cell>
          <cell r="C1227">
            <v>39416.832</v>
          </cell>
        </row>
        <row r="1228">
          <cell r="B1228" t="str">
            <v>1333R0031220V000960</v>
          </cell>
          <cell r="C1228">
            <v>45889.536</v>
          </cell>
        </row>
        <row r="1229">
          <cell r="B1229" t="str">
            <v>1333R0031220V000961</v>
          </cell>
          <cell r="C1229">
            <v>39416.832</v>
          </cell>
        </row>
        <row r="1230">
          <cell r="B1230" t="str">
            <v>1333R0031220V000962</v>
          </cell>
          <cell r="C1230">
            <v>45889.536</v>
          </cell>
        </row>
        <row r="1231">
          <cell r="B1231" t="str">
            <v>1333R0031220V000963</v>
          </cell>
          <cell r="C1231">
            <v>39416.832</v>
          </cell>
        </row>
        <row r="1232">
          <cell r="B1232" t="str">
            <v>1333R0031220V000964</v>
          </cell>
          <cell r="C1232">
            <v>55480.32</v>
          </cell>
        </row>
        <row r="1233">
          <cell r="B1233" t="str">
            <v>1333R0031220V000965</v>
          </cell>
          <cell r="C1233">
            <v>24321.024</v>
          </cell>
        </row>
        <row r="1234">
          <cell r="B1234" t="str">
            <v>1333R0031220V000966</v>
          </cell>
          <cell r="C1234">
            <v>189041.664</v>
          </cell>
        </row>
        <row r="1235">
          <cell r="B1235" t="str">
            <v>1333R0031220V000968</v>
          </cell>
          <cell r="C1235">
            <v>39416.832</v>
          </cell>
        </row>
        <row r="1236">
          <cell r="B1236" t="str">
            <v>1333R0031220V000969</v>
          </cell>
          <cell r="C1236">
            <v>39416.832</v>
          </cell>
        </row>
        <row r="1237">
          <cell r="B1237" t="str">
            <v>1333R0031220V000970</v>
          </cell>
          <cell r="C1237">
            <v>39416.832</v>
          </cell>
        </row>
        <row r="1238">
          <cell r="B1238" t="str">
            <v>1333R0031220V000971</v>
          </cell>
          <cell r="C1238">
            <v>39696.384</v>
          </cell>
        </row>
        <row r="1239">
          <cell r="B1239" t="str">
            <v>1333R0031220V000973</v>
          </cell>
          <cell r="C1239">
            <v>24321.024</v>
          </cell>
        </row>
        <row r="1240">
          <cell r="B1240" t="str">
            <v>1333R0031220V000974</v>
          </cell>
          <cell r="C1240">
            <v>39416.832</v>
          </cell>
        </row>
        <row r="1241">
          <cell r="B1241" t="str">
            <v>1333R0031220V000975</v>
          </cell>
          <cell r="C1241">
            <v>39416.832</v>
          </cell>
        </row>
        <row r="1242">
          <cell r="B1242" t="str">
            <v>1333R0031220V000976</v>
          </cell>
          <cell r="C1242">
            <v>42771.456</v>
          </cell>
        </row>
        <row r="1243">
          <cell r="B1243" t="str">
            <v>1333R0031220V000977</v>
          </cell>
          <cell r="C1243">
            <v>39416.832</v>
          </cell>
        </row>
        <row r="1244">
          <cell r="B1244" t="str">
            <v>1333R0031220V000978</v>
          </cell>
          <cell r="C1244">
            <v>189041.664</v>
          </cell>
        </row>
        <row r="1245">
          <cell r="B1245" t="str">
            <v>1333R0031220V000979</v>
          </cell>
          <cell r="C1245">
            <v>24321.024</v>
          </cell>
        </row>
        <row r="1246">
          <cell r="B1246" t="str">
            <v>1333R0031220V000980</v>
          </cell>
          <cell r="C1246">
            <v>39416.832</v>
          </cell>
        </row>
        <row r="1247">
          <cell r="B1247" t="str">
            <v>1333R0031220V000981</v>
          </cell>
          <cell r="C1247">
            <v>39416.832</v>
          </cell>
        </row>
        <row r="1248">
          <cell r="B1248" t="str">
            <v>1333R0031220V000983</v>
          </cell>
          <cell r="C1248">
            <v>189041.664</v>
          </cell>
        </row>
        <row r="1249">
          <cell r="B1249" t="str">
            <v>1333R0031220V000985</v>
          </cell>
          <cell r="C1249">
            <v>39416.832</v>
          </cell>
        </row>
        <row r="1250">
          <cell r="B1250" t="str">
            <v>1333R0031220V000986</v>
          </cell>
          <cell r="C1250">
            <v>39416.832</v>
          </cell>
        </row>
        <row r="1251">
          <cell r="B1251" t="str">
            <v>1333R0031220V000987</v>
          </cell>
          <cell r="C1251">
            <v>39416.832</v>
          </cell>
        </row>
        <row r="1252">
          <cell r="B1252" t="str">
            <v>1333R0031220V000989</v>
          </cell>
          <cell r="C1252">
            <v>189041.664</v>
          </cell>
        </row>
        <row r="1253">
          <cell r="B1253" t="str">
            <v>1333R0031220V000990</v>
          </cell>
          <cell r="C1253">
            <v>39416.832</v>
          </cell>
        </row>
        <row r="1254">
          <cell r="B1254" t="str">
            <v>1333R0031220V000991</v>
          </cell>
          <cell r="C1254">
            <v>39416.832</v>
          </cell>
        </row>
        <row r="1255">
          <cell r="B1255" t="str">
            <v>1333R0031220V000992</v>
          </cell>
          <cell r="C1255">
            <v>45889.536</v>
          </cell>
        </row>
        <row r="1256">
          <cell r="B1256" t="str">
            <v>1333R0031220V000994</v>
          </cell>
          <cell r="C1256">
            <v>39416.832</v>
          </cell>
        </row>
        <row r="1257">
          <cell r="B1257" t="str">
            <v>1333R0031220V000995</v>
          </cell>
          <cell r="C1257">
            <v>39416.832</v>
          </cell>
        </row>
        <row r="1258">
          <cell r="B1258" t="str">
            <v>1333R0031220V000996</v>
          </cell>
          <cell r="C1258">
            <v>189041.664</v>
          </cell>
        </row>
        <row r="1259">
          <cell r="B1259" t="str">
            <v>1333R0031220V000997</v>
          </cell>
          <cell r="C1259">
            <v>189041.664</v>
          </cell>
        </row>
        <row r="1260">
          <cell r="B1260" t="str">
            <v>1333R0031220V000998</v>
          </cell>
          <cell r="C1260">
            <v>45889.536</v>
          </cell>
        </row>
        <row r="1261">
          <cell r="B1261" t="str">
            <v>1333R0031220V000999</v>
          </cell>
          <cell r="C1261">
            <v>39416.832</v>
          </cell>
        </row>
        <row r="1262">
          <cell r="B1262" t="str">
            <v>1333R0031220V001000</v>
          </cell>
          <cell r="C1262">
            <v>42771.456</v>
          </cell>
        </row>
        <row r="1263">
          <cell r="B1263" t="str">
            <v>1333R0031220V001001</v>
          </cell>
          <cell r="C1263">
            <v>189041.664</v>
          </cell>
        </row>
        <row r="1264">
          <cell r="B1264" t="str">
            <v>1333R0031220V001002</v>
          </cell>
          <cell r="C1264">
            <v>189041.664</v>
          </cell>
        </row>
        <row r="1265">
          <cell r="B1265" t="str">
            <v>1333R0031220V001004</v>
          </cell>
          <cell r="C1265">
            <v>189041.664</v>
          </cell>
        </row>
        <row r="1266">
          <cell r="B1266" t="str">
            <v>1333R0031220V001006</v>
          </cell>
          <cell r="C1266">
            <v>189041.664</v>
          </cell>
        </row>
        <row r="1267">
          <cell r="B1267" t="str">
            <v>1333R0031220V001007</v>
          </cell>
          <cell r="C1267">
            <v>39416.832</v>
          </cell>
        </row>
        <row r="1268">
          <cell r="B1268" t="str">
            <v>1333R0031220V001008</v>
          </cell>
          <cell r="C1268">
            <v>39416.832</v>
          </cell>
        </row>
        <row r="1269">
          <cell r="B1269" t="str">
            <v>1333R0031220V001009</v>
          </cell>
          <cell r="C1269">
            <v>24321.024</v>
          </cell>
        </row>
        <row r="1270">
          <cell r="B1270" t="str">
            <v>1333R0031220V001010</v>
          </cell>
          <cell r="C1270">
            <v>189041.664</v>
          </cell>
        </row>
        <row r="1271">
          <cell r="B1271" t="str">
            <v>1333R0031220V001011</v>
          </cell>
          <cell r="C1271">
            <v>24321.024</v>
          </cell>
        </row>
        <row r="1272">
          <cell r="B1272" t="str">
            <v>1333R0031220V001012</v>
          </cell>
          <cell r="C1272">
            <v>189041.664</v>
          </cell>
        </row>
        <row r="1273">
          <cell r="B1273" t="str">
            <v>1333R0031220V001013</v>
          </cell>
          <cell r="C1273">
            <v>39416.832</v>
          </cell>
        </row>
        <row r="1274">
          <cell r="B1274" t="str">
            <v>1333R0031220V001014</v>
          </cell>
          <cell r="C1274">
            <v>189041.664</v>
          </cell>
        </row>
        <row r="1275">
          <cell r="B1275" t="str">
            <v>1333R0031220V001015</v>
          </cell>
          <cell r="C1275">
            <v>39416.832</v>
          </cell>
        </row>
        <row r="1276">
          <cell r="B1276" t="str">
            <v>1333R0031220V001016</v>
          </cell>
          <cell r="C1276">
            <v>39416.832</v>
          </cell>
        </row>
        <row r="1277">
          <cell r="B1277" t="str">
            <v>1333R0031220V001017</v>
          </cell>
          <cell r="C1277">
            <v>189041.664</v>
          </cell>
        </row>
        <row r="1278">
          <cell r="B1278" t="str">
            <v>1333R0031220V001019</v>
          </cell>
          <cell r="C1278">
            <v>189041.664</v>
          </cell>
        </row>
        <row r="1279">
          <cell r="B1279" t="str">
            <v>1333R0031220V001021</v>
          </cell>
          <cell r="C1279">
            <v>39416.832</v>
          </cell>
        </row>
        <row r="1280">
          <cell r="B1280" t="str">
            <v>1333R0031220V001022</v>
          </cell>
          <cell r="C1280">
            <v>45889.536</v>
          </cell>
        </row>
        <row r="1281">
          <cell r="B1281" t="str">
            <v>1333R0031220V001023</v>
          </cell>
          <cell r="C1281">
            <v>39416.832</v>
          </cell>
        </row>
        <row r="1282">
          <cell r="B1282" t="str">
            <v>1333R0031220V001024</v>
          </cell>
          <cell r="C1282">
            <v>39416.832</v>
          </cell>
        </row>
        <row r="1283">
          <cell r="B1283" t="str">
            <v>1333R0031220V001025</v>
          </cell>
          <cell r="C1283">
            <v>39416.832</v>
          </cell>
        </row>
        <row r="1284">
          <cell r="B1284" t="str">
            <v>1333R0031220V001026</v>
          </cell>
          <cell r="C1284">
            <v>39416.832</v>
          </cell>
        </row>
        <row r="1285">
          <cell r="B1285" t="str">
            <v>1333R0031220V001027</v>
          </cell>
          <cell r="C1285">
            <v>121347.072</v>
          </cell>
        </row>
        <row r="1286">
          <cell r="B1286" t="str">
            <v>1333R0031220V001028</v>
          </cell>
          <cell r="C1286">
            <v>121347.072</v>
          </cell>
        </row>
        <row r="1287">
          <cell r="B1287" t="str">
            <v>1333R0031220V001030</v>
          </cell>
          <cell r="C1287">
            <v>1221921.792</v>
          </cell>
        </row>
        <row r="1288">
          <cell r="B1288" t="str">
            <v>1333R0031220V001031</v>
          </cell>
          <cell r="C1288">
            <v>39416.832</v>
          </cell>
        </row>
        <row r="1289">
          <cell r="B1289" t="str">
            <v>1333R0031220V001032</v>
          </cell>
          <cell r="C1289">
            <v>39416.832</v>
          </cell>
        </row>
        <row r="1290">
          <cell r="B1290" t="str">
            <v>1333R0031220V001034</v>
          </cell>
          <cell r="C1290">
            <v>24321.024</v>
          </cell>
        </row>
        <row r="1291">
          <cell r="B1291" t="str">
            <v>1333R0031220V001035</v>
          </cell>
          <cell r="C1291">
            <v>39696.384</v>
          </cell>
        </row>
        <row r="1292">
          <cell r="B1292" t="str">
            <v>1333R0031220V001036</v>
          </cell>
          <cell r="C1292">
            <v>45889.536</v>
          </cell>
        </row>
        <row r="1293">
          <cell r="B1293" t="str">
            <v>1333R0031220V001037</v>
          </cell>
          <cell r="C1293">
            <v>39416.832</v>
          </cell>
        </row>
        <row r="1294">
          <cell r="B1294" t="str">
            <v>1333R0031220V001038</v>
          </cell>
          <cell r="C1294">
            <v>39416.832</v>
          </cell>
        </row>
        <row r="1295">
          <cell r="B1295" t="str">
            <v>1333R0031220V001039</v>
          </cell>
          <cell r="C1295">
            <v>42771.456</v>
          </cell>
        </row>
        <row r="1296">
          <cell r="B1296" t="str">
            <v>1333R0031220V001040</v>
          </cell>
          <cell r="C1296">
            <v>39416.832</v>
          </cell>
        </row>
        <row r="1297">
          <cell r="B1297" t="str">
            <v>1333R0031220V001041</v>
          </cell>
          <cell r="C1297">
            <v>39416.832</v>
          </cell>
        </row>
        <row r="1298">
          <cell r="B1298" t="str">
            <v>1333R0031220V001043</v>
          </cell>
          <cell r="C1298">
            <v>189041.664</v>
          </cell>
        </row>
        <row r="1299">
          <cell r="B1299" t="str">
            <v>1333R0031220V001045</v>
          </cell>
          <cell r="C1299">
            <v>189041.664</v>
          </cell>
        </row>
        <row r="1300">
          <cell r="B1300" t="str">
            <v>1333R0031220V001047</v>
          </cell>
          <cell r="C1300">
            <v>189041.664</v>
          </cell>
        </row>
        <row r="1301">
          <cell r="B1301" t="str">
            <v>1333R0031220V001050</v>
          </cell>
          <cell r="C1301">
            <v>189041.664</v>
          </cell>
        </row>
        <row r="1302">
          <cell r="B1302" t="str">
            <v>1333R0031220V001051</v>
          </cell>
          <cell r="C1302">
            <v>189041.664</v>
          </cell>
        </row>
        <row r="1303">
          <cell r="B1303" t="str">
            <v>1333R0031220V001052</v>
          </cell>
          <cell r="C1303">
            <v>189041.664</v>
          </cell>
        </row>
        <row r="1304">
          <cell r="B1304" t="str">
            <v>1333R0031220V001059</v>
          </cell>
          <cell r="C1304">
            <v>39416.832</v>
          </cell>
        </row>
        <row r="1305">
          <cell r="B1305" t="str">
            <v>1333R0031220V001068</v>
          </cell>
          <cell r="C1305">
            <v>189041.664</v>
          </cell>
        </row>
        <row r="1306">
          <cell r="B1306" t="str">
            <v>1333R0031220V001069</v>
          </cell>
          <cell r="C1306">
            <v>189041.664</v>
          </cell>
        </row>
        <row r="1307">
          <cell r="B1307" t="str">
            <v>1333R0031220V001070</v>
          </cell>
          <cell r="C1307">
            <v>189041.664</v>
          </cell>
        </row>
        <row r="1308">
          <cell r="B1308" t="str">
            <v>1333R0031220V001072</v>
          </cell>
          <cell r="C1308">
            <v>189041.664</v>
          </cell>
        </row>
        <row r="1309">
          <cell r="B1309" t="str">
            <v>1333R0031220V001073</v>
          </cell>
          <cell r="C1309">
            <v>39696.384</v>
          </cell>
        </row>
        <row r="1310">
          <cell r="B1310" t="str">
            <v>1333R0031220V001074</v>
          </cell>
          <cell r="C1310">
            <v>39696.384</v>
          </cell>
        </row>
        <row r="1311">
          <cell r="B1311" t="str">
            <v>1333R0031220V001075</v>
          </cell>
          <cell r="C1311">
            <v>189041.664</v>
          </cell>
        </row>
        <row r="1312">
          <cell r="B1312" t="str">
            <v>1333R0031220V001076</v>
          </cell>
          <cell r="C1312">
            <v>189041.664</v>
          </cell>
        </row>
        <row r="1313">
          <cell r="B1313" t="str">
            <v>1333R0031220V001077</v>
          </cell>
          <cell r="C1313">
            <v>189041.664</v>
          </cell>
        </row>
        <row r="1314">
          <cell r="B1314" t="str">
            <v>1333R0031220V001078</v>
          </cell>
          <cell r="C1314">
            <v>189041.664</v>
          </cell>
        </row>
        <row r="1315">
          <cell r="B1315" t="str">
            <v>1333R0031220V001079</v>
          </cell>
          <cell r="C1315">
            <v>189041.664</v>
          </cell>
        </row>
        <row r="1316">
          <cell r="B1316" t="str">
            <v>1333R0031220V001080</v>
          </cell>
          <cell r="C1316">
            <v>189041.664</v>
          </cell>
        </row>
        <row r="1317">
          <cell r="B1317" t="str">
            <v>1333R0031220V001081</v>
          </cell>
          <cell r="C1317">
            <v>189041.664</v>
          </cell>
        </row>
        <row r="1318">
          <cell r="B1318" t="str">
            <v>1333R0031220V001082</v>
          </cell>
          <cell r="C1318">
            <v>39696.384</v>
          </cell>
        </row>
        <row r="1319">
          <cell r="B1319" t="str">
            <v>1333R0031220V001083</v>
          </cell>
          <cell r="C1319">
            <v>54534.144</v>
          </cell>
        </row>
        <row r="1320">
          <cell r="B1320" t="str">
            <v>1333R0031220V001086</v>
          </cell>
          <cell r="C1320">
            <v>189041.664</v>
          </cell>
        </row>
        <row r="1321">
          <cell r="B1321" t="str">
            <v>1333R0031220V001087</v>
          </cell>
          <cell r="C1321">
            <v>189041.664</v>
          </cell>
        </row>
        <row r="1322">
          <cell r="B1322" t="str">
            <v>1333R0031220V001088</v>
          </cell>
          <cell r="C1322">
            <v>189041.664</v>
          </cell>
        </row>
        <row r="1323">
          <cell r="B1323" t="str">
            <v>1333R0031220V001089</v>
          </cell>
          <cell r="C1323">
            <v>189041.664</v>
          </cell>
        </row>
        <row r="1324">
          <cell r="B1324" t="str">
            <v>1333R0031220V001090</v>
          </cell>
          <cell r="C1324">
            <v>189041.664</v>
          </cell>
        </row>
        <row r="1325">
          <cell r="B1325" t="str">
            <v>1333R0031220V001091</v>
          </cell>
          <cell r="C1325">
            <v>189041.664</v>
          </cell>
        </row>
        <row r="1326">
          <cell r="B1326" t="str">
            <v>1333R0031220V001092</v>
          </cell>
          <cell r="C1326">
            <v>189041.664</v>
          </cell>
        </row>
        <row r="1327">
          <cell r="B1327" t="str">
            <v>1333R0031220V001093</v>
          </cell>
          <cell r="C1327">
            <v>189041.664</v>
          </cell>
        </row>
        <row r="1328">
          <cell r="B1328" t="str">
            <v>1333R0031220V001095</v>
          </cell>
          <cell r="C1328">
            <v>189041.664</v>
          </cell>
        </row>
        <row r="1329">
          <cell r="B1329" t="str">
            <v>1333R0031220V001097</v>
          </cell>
          <cell r="C1329">
            <v>189041.664</v>
          </cell>
        </row>
        <row r="1330">
          <cell r="B1330" t="str">
            <v>1333R0031220V001098</v>
          </cell>
          <cell r="C1330">
            <v>189041.664</v>
          </cell>
        </row>
        <row r="1331">
          <cell r="B1331" t="str">
            <v>1333R0031220V001099</v>
          </cell>
          <cell r="C1331">
            <v>189041.664</v>
          </cell>
        </row>
        <row r="1332">
          <cell r="B1332" t="str">
            <v>1333R0031220V001100</v>
          </cell>
          <cell r="C1332">
            <v>189041.664</v>
          </cell>
        </row>
        <row r="1333">
          <cell r="B1333" t="str">
            <v>1333R0031220V001101</v>
          </cell>
          <cell r="C1333">
            <v>189041.664</v>
          </cell>
        </row>
        <row r="1334">
          <cell r="B1334" t="str">
            <v>1333R0031220V001102</v>
          </cell>
          <cell r="C1334">
            <v>189041.664</v>
          </cell>
        </row>
        <row r="1335">
          <cell r="B1335" t="str">
            <v>1333R0031220V001103</v>
          </cell>
          <cell r="C1335">
            <v>189041.664</v>
          </cell>
        </row>
        <row r="1336">
          <cell r="B1336" t="str">
            <v>1333R0031220V001105</v>
          </cell>
          <cell r="C1336">
            <v>189041.664</v>
          </cell>
        </row>
        <row r="1337">
          <cell r="B1337" t="str">
            <v>1333R0031220V001109</v>
          </cell>
          <cell r="C1337">
            <v>31546.368</v>
          </cell>
        </row>
        <row r="1338">
          <cell r="B1338" t="str">
            <v>1333R0031220V001113</v>
          </cell>
          <cell r="C1338">
            <v>189041.664</v>
          </cell>
        </row>
        <row r="1339">
          <cell r="B1339" t="str">
            <v>1333R0031220V001114</v>
          </cell>
          <cell r="C1339">
            <v>189041.664</v>
          </cell>
        </row>
        <row r="1340">
          <cell r="B1340" t="str">
            <v>1333R0031220V001115</v>
          </cell>
          <cell r="C1340">
            <v>189041.664</v>
          </cell>
        </row>
        <row r="1341">
          <cell r="B1341" t="str">
            <v>1333R0031220V001117</v>
          </cell>
          <cell r="C1341">
            <v>189041.664</v>
          </cell>
        </row>
        <row r="1342">
          <cell r="B1342" t="str">
            <v>1333R0031220V001119</v>
          </cell>
          <cell r="C1342">
            <v>189041.664</v>
          </cell>
        </row>
        <row r="1343">
          <cell r="B1343" t="str">
            <v>1333R0031220V001120</v>
          </cell>
          <cell r="C1343">
            <v>189041.664</v>
          </cell>
        </row>
        <row r="1344">
          <cell r="B1344" t="str">
            <v>1333R0031220V001121</v>
          </cell>
          <cell r="C1344">
            <v>189041.664</v>
          </cell>
        </row>
        <row r="1345">
          <cell r="B1345" t="str">
            <v>1333R0031220V001122</v>
          </cell>
          <cell r="C1345">
            <v>189041.664</v>
          </cell>
        </row>
        <row r="1346">
          <cell r="B1346" t="str">
            <v>1333R0031220V001123</v>
          </cell>
          <cell r="C1346">
            <v>62899.2</v>
          </cell>
        </row>
        <row r="1347">
          <cell r="B1347" t="str">
            <v>1333R0031220V001124</v>
          </cell>
          <cell r="C1347">
            <v>39696.384</v>
          </cell>
        </row>
        <row r="1348">
          <cell r="B1348" t="str">
            <v>1333R0031220V001126</v>
          </cell>
          <cell r="C1348">
            <v>31546.368</v>
          </cell>
        </row>
        <row r="1349">
          <cell r="B1349" t="str">
            <v>1333R0031220V001132</v>
          </cell>
          <cell r="C1349">
            <v>189041.664</v>
          </cell>
        </row>
        <row r="1350">
          <cell r="B1350" t="str">
            <v>1333R0031220V001133</v>
          </cell>
          <cell r="C1350">
            <v>189041.664</v>
          </cell>
        </row>
        <row r="1351">
          <cell r="B1351" t="str">
            <v>1333R0031220V001134</v>
          </cell>
          <cell r="C1351">
            <v>189041.664</v>
          </cell>
        </row>
        <row r="1352">
          <cell r="B1352" t="str">
            <v>1333R0031220V001135</v>
          </cell>
          <cell r="C1352">
            <v>39696.384</v>
          </cell>
        </row>
        <row r="1353">
          <cell r="B1353" t="str">
            <v>1333R0031220V001136</v>
          </cell>
          <cell r="C1353">
            <v>189041.664</v>
          </cell>
        </row>
        <row r="1354">
          <cell r="B1354" t="str">
            <v>1333R0031220V001138</v>
          </cell>
          <cell r="C1354">
            <v>39416.832</v>
          </cell>
        </row>
        <row r="1355">
          <cell r="B1355" t="str">
            <v>1333R0031220V001139</v>
          </cell>
          <cell r="C1355">
            <v>67027.968</v>
          </cell>
        </row>
        <row r="1356">
          <cell r="B1356" t="str">
            <v>1333R0031220V001142</v>
          </cell>
          <cell r="C1356">
            <v>31546.368</v>
          </cell>
        </row>
        <row r="1357">
          <cell r="B1357" t="str">
            <v>1333R0031220V001144</v>
          </cell>
          <cell r="C1357">
            <v>31546.368</v>
          </cell>
        </row>
        <row r="1358">
          <cell r="B1358" t="str">
            <v>1333R0031220V001146</v>
          </cell>
          <cell r="C1358">
            <v>31546.368</v>
          </cell>
        </row>
        <row r="1359">
          <cell r="B1359" t="str">
            <v>1333R0031220V001149</v>
          </cell>
          <cell r="C1359">
            <v>31546.368</v>
          </cell>
        </row>
        <row r="1360">
          <cell r="B1360" t="str">
            <v>1333R0031220V001150</v>
          </cell>
          <cell r="C1360">
            <v>31546.368</v>
          </cell>
        </row>
        <row r="1361">
          <cell r="B1361" t="str">
            <v>1333R0031220V001151</v>
          </cell>
          <cell r="C1361">
            <v>31546.368</v>
          </cell>
        </row>
        <row r="1362">
          <cell r="B1362" t="str">
            <v>1333R0031220V001152</v>
          </cell>
          <cell r="C1362">
            <v>39696.384</v>
          </cell>
        </row>
        <row r="1363">
          <cell r="B1363" t="str">
            <v>1333R0031220V001153</v>
          </cell>
          <cell r="C1363">
            <v>31546.368</v>
          </cell>
        </row>
        <row r="1364">
          <cell r="B1364" t="str">
            <v>1333R0031220V001154</v>
          </cell>
          <cell r="C1364">
            <v>31546.368</v>
          </cell>
        </row>
        <row r="1365">
          <cell r="B1365" t="str">
            <v>1333R0031220V001157</v>
          </cell>
          <cell r="C1365">
            <v>121347.072</v>
          </cell>
        </row>
        <row r="1366">
          <cell r="B1366" t="str">
            <v>1333R0031220V001158</v>
          </cell>
          <cell r="C1366">
            <v>39416.832</v>
          </cell>
        </row>
        <row r="1367">
          <cell r="B1367" t="str">
            <v>1333R0031220V001159</v>
          </cell>
          <cell r="C1367">
            <v>121347.072</v>
          </cell>
        </row>
        <row r="1368">
          <cell r="B1368" t="str">
            <v>1333R0031220V001161</v>
          </cell>
          <cell r="C1368">
            <v>189041.664</v>
          </cell>
        </row>
        <row r="1369">
          <cell r="B1369" t="str">
            <v>1333R0031220V001162</v>
          </cell>
          <cell r="C1369">
            <v>39416.832</v>
          </cell>
        </row>
        <row r="1370">
          <cell r="B1370" t="str">
            <v>1333R0031220V001163</v>
          </cell>
          <cell r="C1370">
            <v>39416.832</v>
          </cell>
        </row>
        <row r="1371">
          <cell r="B1371" t="str">
            <v>1333R0031220V001165</v>
          </cell>
          <cell r="C1371">
            <v>39416.832</v>
          </cell>
        </row>
        <row r="1372">
          <cell r="B1372" t="str">
            <v>1333R0031220V001166</v>
          </cell>
          <cell r="C1372">
            <v>24321.024</v>
          </cell>
        </row>
        <row r="1373">
          <cell r="B1373" t="str">
            <v>1333R0031220V001167</v>
          </cell>
          <cell r="C1373">
            <v>39416.832</v>
          </cell>
        </row>
        <row r="1374">
          <cell r="B1374" t="str">
            <v>1333R0031220V001168</v>
          </cell>
          <cell r="C1374">
            <v>39416.832</v>
          </cell>
        </row>
        <row r="1375">
          <cell r="B1375" t="str">
            <v>1333R0031220V001169</v>
          </cell>
          <cell r="C1375">
            <v>24321.024</v>
          </cell>
        </row>
        <row r="1376">
          <cell r="B1376" t="str">
            <v>1333R0031220V001170</v>
          </cell>
          <cell r="C1376">
            <v>39416.832</v>
          </cell>
        </row>
        <row r="1377">
          <cell r="B1377" t="str">
            <v>1333R0031220V001171</v>
          </cell>
          <cell r="C1377">
            <v>39416.832</v>
          </cell>
        </row>
        <row r="1378">
          <cell r="B1378" t="str">
            <v>1333R0031220V001172</v>
          </cell>
          <cell r="C1378">
            <v>39416.832</v>
          </cell>
        </row>
        <row r="1379">
          <cell r="B1379" t="str">
            <v>1333R0031220V001173</v>
          </cell>
          <cell r="C1379">
            <v>39416.832</v>
          </cell>
        </row>
        <row r="1380">
          <cell r="B1380" t="str">
            <v>1333R0031220V001174</v>
          </cell>
          <cell r="C1380">
            <v>39416.832</v>
          </cell>
        </row>
        <row r="1381">
          <cell r="B1381" t="str">
            <v>1333R0031220V001175</v>
          </cell>
          <cell r="C1381">
            <v>39416.832</v>
          </cell>
        </row>
        <row r="1382">
          <cell r="B1382" t="str">
            <v>1333R0031220V001176</v>
          </cell>
          <cell r="C1382">
            <v>39416.832</v>
          </cell>
        </row>
        <row r="1383">
          <cell r="B1383" t="str">
            <v>1333R0031220V001177</v>
          </cell>
          <cell r="C1383">
            <v>39416.832</v>
          </cell>
        </row>
        <row r="1384">
          <cell r="B1384" t="str">
            <v>1333R0031220V001178</v>
          </cell>
          <cell r="C1384">
            <v>42771.456</v>
          </cell>
        </row>
        <row r="1385">
          <cell r="B1385" t="str">
            <v>1333R0031220V001179</v>
          </cell>
          <cell r="C1385">
            <v>39416.832</v>
          </cell>
        </row>
        <row r="1386">
          <cell r="B1386" t="str">
            <v>1333R0031220V001180</v>
          </cell>
          <cell r="C1386">
            <v>39416.832</v>
          </cell>
        </row>
        <row r="1387">
          <cell r="B1387" t="str">
            <v>1333R0031220V001181</v>
          </cell>
          <cell r="C1387">
            <v>39416.832</v>
          </cell>
        </row>
        <row r="1388">
          <cell r="B1388" t="str">
            <v>1333R0031220V001182</v>
          </cell>
          <cell r="C1388">
            <v>39416.832</v>
          </cell>
        </row>
        <row r="1389">
          <cell r="B1389" t="str">
            <v>1333R0031220V001183</v>
          </cell>
          <cell r="C1389">
            <v>39416.832</v>
          </cell>
        </row>
        <row r="1390">
          <cell r="B1390" t="str">
            <v>1333R0031220V001184</v>
          </cell>
          <cell r="C1390">
            <v>39416.832</v>
          </cell>
        </row>
        <row r="1391">
          <cell r="B1391" t="str">
            <v>1333R0031220V001185</v>
          </cell>
          <cell r="C1391">
            <v>39416.832</v>
          </cell>
        </row>
        <row r="1392">
          <cell r="B1392" t="str">
            <v>1333R0031220V001186</v>
          </cell>
          <cell r="C1392">
            <v>39416.832</v>
          </cell>
        </row>
        <row r="1393">
          <cell r="B1393" t="str">
            <v>1333R0031220V001187</v>
          </cell>
          <cell r="C1393">
            <v>39416.832</v>
          </cell>
        </row>
        <row r="1394">
          <cell r="B1394" t="str">
            <v>1333R0031220V001188</v>
          </cell>
          <cell r="C1394">
            <v>39416.832</v>
          </cell>
        </row>
        <row r="1395">
          <cell r="B1395" t="str">
            <v>1333R0031220V001189</v>
          </cell>
          <cell r="C1395">
            <v>39416.832</v>
          </cell>
        </row>
        <row r="1396">
          <cell r="B1396" t="str">
            <v>1333R0031220V001191</v>
          </cell>
          <cell r="C1396">
            <v>39416.832</v>
          </cell>
        </row>
        <row r="1397">
          <cell r="B1397" t="str">
            <v>1333R0031220V001192</v>
          </cell>
          <cell r="C1397">
            <v>39416.832</v>
          </cell>
        </row>
        <row r="1398">
          <cell r="B1398" t="str">
            <v>1333R0031220V001193</v>
          </cell>
          <cell r="C1398">
            <v>39416.832</v>
          </cell>
        </row>
        <row r="1399">
          <cell r="B1399" t="str">
            <v>1333R0031220V001194</v>
          </cell>
          <cell r="C1399">
            <v>39416.832</v>
          </cell>
        </row>
        <row r="1400">
          <cell r="B1400" t="str">
            <v>1333R0031220V001195</v>
          </cell>
          <cell r="C1400">
            <v>39416.832</v>
          </cell>
        </row>
        <row r="1401">
          <cell r="B1401" t="str">
            <v>1333R0031220V001196</v>
          </cell>
          <cell r="C1401">
            <v>39416.832</v>
          </cell>
        </row>
        <row r="1402">
          <cell r="B1402" t="str">
            <v>1333R0031220V001197</v>
          </cell>
          <cell r="C1402">
            <v>39416.832</v>
          </cell>
        </row>
        <row r="1403">
          <cell r="B1403" t="str">
            <v>1333R0031220V001198</v>
          </cell>
          <cell r="C1403">
            <v>39416.832</v>
          </cell>
        </row>
        <row r="1404">
          <cell r="B1404" t="str">
            <v>1333R0031220V001199</v>
          </cell>
          <cell r="C1404">
            <v>39416.832</v>
          </cell>
        </row>
        <row r="1405">
          <cell r="B1405" t="str">
            <v>1333R0031220V001200</v>
          </cell>
          <cell r="C1405">
            <v>45889.536</v>
          </cell>
        </row>
        <row r="1406">
          <cell r="B1406" t="str">
            <v>1333R0031220V001202</v>
          </cell>
          <cell r="C1406">
            <v>39416.832</v>
          </cell>
        </row>
        <row r="1407">
          <cell r="B1407" t="str">
            <v>1333R0031220V001203</v>
          </cell>
          <cell r="C1407">
            <v>39416.832</v>
          </cell>
        </row>
        <row r="1408">
          <cell r="B1408" t="str">
            <v>1333R0031220V001204</v>
          </cell>
          <cell r="C1408">
            <v>39416.832</v>
          </cell>
        </row>
        <row r="1409">
          <cell r="B1409" t="str">
            <v>1333R0031220V001205</v>
          </cell>
          <cell r="C1409">
            <v>39416.832</v>
          </cell>
        </row>
        <row r="1410">
          <cell r="B1410" t="str">
            <v>1333R0031220V001206</v>
          </cell>
          <cell r="C1410">
            <v>39416.832</v>
          </cell>
        </row>
        <row r="1411">
          <cell r="B1411" t="str">
            <v>1333R0031220V001207</v>
          </cell>
          <cell r="C1411">
            <v>39416.832</v>
          </cell>
        </row>
        <row r="1412">
          <cell r="B1412" t="str">
            <v>1333R0031220V001208</v>
          </cell>
          <cell r="C1412">
            <v>39416.832</v>
          </cell>
        </row>
        <row r="1413">
          <cell r="B1413" t="str">
            <v>1333R0031220V001209</v>
          </cell>
          <cell r="C1413">
            <v>39416.832</v>
          </cell>
        </row>
        <row r="1414">
          <cell r="B1414" t="str">
            <v>1333R0031220V001210</v>
          </cell>
          <cell r="C1414">
            <v>39416.832</v>
          </cell>
        </row>
        <row r="1415">
          <cell r="B1415" t="str">
            <v>1333R0031220V001211</v>
          </cell>
          <cell r="C1415">
            <v>39416.832</v>
          </cell>
        </row>
        <row r="1416">
          <cell r="B1416" t="str">
            <v>1333R0031220V001212</v>
          </cell>
          <cell r="C1416">
            <v>39416.832</v>
          </cell>
        </row>
        <row r="1417">
          <cell r="B1417" t="str">
            <v>1333R0031220V001214</v>
          </cell>
          <cell r="C1417">
            <v>39416.832</v>
          </cell>
        </row>
        <row r="1418">
          <cell r="B1418" t="str">
            <v>1333R0031220V001215</v>
          </cell>
          <cell r="C1418">
            <v>39416.832</v>
          </cell>
        </row>
        <row r="1419">
          <cell r="B1419" t="str">
            <v>1333R0031220V001216</v>
          </cell>
          <cell r="C1419">
            <v>39416.832</v>
          </cell>
        </row>
        <row r="1420">
          <cell r="B1420" t="str">
            <v>1333R0031220V001217</v>
          </cell>
          <cell r="C1420">
            <v>39416.832</v>
          </cell>
        </row>
        <row r="1421">
          <cell r="B1421" t="str">
            <v>1333R0031220V001218</v>
          </cell>
          <cell r="C1421">
            <v>39416.832</v>
          </cell>
        </row>
        <row r="1422">
          <cell r="B1422" t="str">
            <v>1333R0031220V001219</v>
          </cell>
          <cell r="C1422">
            <v>45889.536</v>
          </cell>
        </row>
        <row r="1423">
          <cell r="B1423" t="str">
            <v>1333R0031220V001220</v>
          </cell>
          <cell r="C1423">
            <v>45889.536</v>
          </cell>
        </row>
        <row r="1424">
          <cell r="B1424" t="str">
            <v>1333R0031220V001221</v>
          </cell>
          <cell r="C1424">
            <v>39416.832</v>
          </cell>
        </row>
        <row r="1425">
          <cell r="B1425" t="str">
            <v>1333R0031220V001222</v>
          </cell>
          <cell r="C1425">
            <v>39416.832</v>
          </cell>
        </row>
        <row r="1426">
          <cell r="B1426" t="str">
            <v>1333R0031220V001223</v>
          </cell>
          <cell r="C1426">
            <v>39416.832</v>
          </cell>
        </row>
        <row r="1427">
          <cell r="B1427" t="str">
            <v>1333R0031220V001224</v>
          </cell>
          <cell r="C1427">
            <v>39416.832</v>
          </cell>
        </row>
        <row r="1428">
          <cell r="B1428" t="str">
            <v>1333R0031220V001225</v>
          </cell>
          <cell r="C1428">
            <v>39416.832</v>
          </cell>
        </row>
        <row r="1429">
          <cell r="B1429" t="str">
            <v>1333R0031220V001226</v>
          </cell>
          <cell r="C1429">
            <v>39416.832</v>
          </cell>
        </row>
        <row r="1430">
          <cell r="B1430" t="str">
            <v>1333R0031220V001227</v>
          </cell>
          <cell r="C1430">
            <v>24321.024</v>
          </cell>
        </row>
        <row r="1431">
          <cell r="B1431" t="str">
            <v>1333R0031220V001228</v>
          </cell>
          <cell r="C1431">
            <v>39416.832</v>
          </cell>
        </row>
        <row r="1432">
          <cell r="B1432" t="str">
            <v>1333R0031220V001229</v>
          </cell>
          <cell r="C1432">
            <v>121347.072</v>
          </cell>
        </row>
        <row r="1433">
          <cell r="B1433" t="str">
            <v>1333R0031220V001230</v>
          </cell>
          <cell r="C1433">
            <v>189041.664</v>
          </cell>
        </row>
        <row r="1434">
          <cell r="B1434" t="str">
            <v>1333R0031220V001231</v>
          </cell>
          <cell r="C1434">
            <v>39416.832</v>
          </cell>
        </row>
        <row r="1435">
          <cell r="B1435" t="str">
            <v>1333R0031220V001232</v>
          </cell>
          <cell r="C1435">
            <v>39416.832</v>
          </cell>
        </row>
        <row r="1436">
          <cell r="B1436" t="str">
            <v>1333R0031220V001233</v>
          </cell>
          <cell r="C1436">
            <v>39416.832</v>
          </cell>
        </row>
        <row r="1437">
          <cell r="B1437" t="str">
            <v>1333R0031220V001234</v>
          </cell>
          <cell r="C1437">
            <v>39416.832</v>
          </cell>
        </row>
        <row r="1438">
          <cell r="B1438" t="str">
            <v>1333R0031220V001235</v>
          </cell>
          <cell r="C1438">
            <v>39416.832</v>
          </cell>
        </row>
        <row r="1439">
          <cell r="B1439" t="str">
            <v>1333R0031220V001236</v>
          </cell>
          <cell r="C1439">
            <v>39416.832</v>
          </cell>
        </row>
        <row r="1440">
          <cell r="B1440" t="str">
            <v>1333R0031220V001237</v>
          </cell>
          <cell r="C1440">
            <v>39416.832</v>
          </cell>
        </row>
        <row r="1441">
          <cell r="B1441" t="str">
            <v>1333R0031220V001238</v>
          </cell>
          <cell r="C1441">
            <v>39416.832</v>
          </cell>
        </row>
        <row r="1442">
          <cell r="B1442" t="str">
            <v>1333R0031220V001239</v>
          </cell>
          <cell r="C1442">
            <v>39416.832</v>
          </cell>
        </row>
        <row r="1443">
          <cell r="B1443" t="str">
            <v>1333R0031220V001240</v>
          </cell>
          <cell r="C1443">
            <v>189041.664</v>
          </cell>
        </row>
        <row r="1444">
          <cell r="B1444" t="str">
            <v>1333R0031220V001243</v>
          </cell>
          <cell r="C1444">
            <v>45889.536</v>
          </cell>
        </row>
        <row r="1445">
          <cell r="B1445" t="str">
            <v>1333R0031220V001244</v>
          </cell>
          <cell r="C1445">
            <v>39416.832</v>
          </cell>
        </row>
        <row r="1446">
          <cell r="B1446" t="str">
            <v>1333R0031220V001245</v>
          </cell>
          <cell r="C1446">
            <v>39416.832</v>
          </cell>
        </row>
        <row r="1447">
          <cell r="B1447" t="str">
            <v>1333R0031220V001246</v>
          </cell>
          <cell r="C1447">
            <v>39416.832</v>
          </cell>
        </row>
        <row r="1448">
          <cell r="B1448" t="str">
            <v>1333R0031220V001247</v>
          </cell>
          <cell r="C1448">
            <v>39416.832</v>
          </cell>
        </row>
        <row r="1449">
          <cell r="B1449" t="str">
            <v>1333R0031220V001248</v>
          </cell>
          <cell r="C1449">
            <v>39416.832</v>
          </cell>
        </row>
        <row r="1450">
          <cell r="B1450" t="str">
            <v>1333R0031220V001249</v>
          </cell>
          <cell r="C1450">
            <v>39416.832</v>
          </cell>
        </row>
        <row r="1451">
          <cell r="B1451" t="str">
            <v>1333R0031220V001250</v>
          </cell>
          <cell r="C1451">
            <v>39416.832</v>
          </cell>
        </row>
        <row r="1452">
          <cell r="B1452" t="str">
            <v>1333R0031220V001251</v>
          </cell>
          <cell r="C1452">
            <v>56942.592</v>
          </cell>
        </row>
        <row r="1453">
          <cell r="B1453" t="str">
            <v>1333R0031220V001253</v>
          </cell>
          <cell r="C1453">
            <v>39416.832</v>
          </cell>
        </row>
        <row r="1454">
          <cell r="B1454" t="str">
            <v>1333R0031220V001254</v>
          </cell>
          <cell r="C1454">
            <v>39416.832</v>
          </cell>
        </row>
        <row r="1455">
          <cell r="B1455" t="str">
            <v>1333R0031220V001255</v>
          </cell>
          <cell r="C1455">
            <v>39416.832</v>
          </cell>
        </row>
        <row r="1456">
          <cell r="B1456" t="str">
            <v>1333R0031220V001256</v>
          </cell>
          <cell r="C1456">
            <v>24321.024</v>
          </cell>
        </row>
        <row r="1457">
          <cell r="B1457" t="str">
            <v>1333R0031220V001257</v>
          </cell>
          <cell r="C1457">
            <v>24321.024</v>
          </cell>
        </row>
        <row r="1458">
          <cell r="B1458" t="str">
            <v>1333R0031220V001259</v>
          </cell>
          <cell r="C1458">
            <v>39416.832</v>
          </cell>
        </row>
        <row r="1459">
          <cell r="B1459" t="str">
            <v>1333R0031220V001260</v>
          </cell>
          <cell r="C1459">
            <v>24321.024</v>
          </cell>
        </row>
        <row r="1460">
          <cell r="B1460" t="str">
            <v>1333R0031220V001261</v>
          </cell>
          <cell r="C1460">
            <v>39416.832</v>
          </cell>
        </row>
        <row r="1461">
          <cell r="B1461" t="str">
            <v>1333R0031220V001262</v>
          </cell>
          <cell r="C1461">
            <v>39416.832</v>
          </cell>
        </row>
        <row r="1462">
          <cell r="B1462" t="str">
            <v>1333R0031220V001263</v>
          </cell>
          <cell r="C1462">
            <v>189041.664</v>
          </cell>
        </row>
        <row r="1463">
          <cell r="B1463" t="str">
            <v>1333R0031220V001264</v>
          </cell>
          <cell r="C1463">
            <v>39416.832</v>
          </cell>
        </row>
        <row r="1464">
          <cell r="B1464" t="str">
            <v>1333R0031220V001265</v>
          </cell>
          <cell r="C1464">
            <v>39416.832</v>
          </cell>
        </row>
        <row r="1465">
          <cell r="B1465" t="str">
            <v>1333R0031220V001266</v>
          </cell>
          <cell r="C1465">
            <v>39416.832</v>
          </cell>
        </row>
        <row r="1466">
          <cell r="B1466" t="str">
            <v>1333R0031220V001267</v>
          </cell>
          <cell r="C1466">
            <v>39416.832</v>
          </cell>
        </row>
        <row r="1467">
          <cell r="B1467" t="str">
            <v>1333R0031220V001268</v>
          </cell>
          <cell r="C1467">
            <v>39416.832</v>
          </cell>
        </row>
        <row r="1468">
          <cell r="B1468" t="str">
            <v>1333R0031220V001269</v>
          </cell>
          <cell r="C1468">
            <v>39416.832</v>
          </cell>
        </row>
        <row r="1469">
          <cell r="B1469" t="str">
            <v>1333R0031220V001271</v>
          </cell>
          <cell r="C1469">
            <v>39416.832</v>
          </cell>
        </row>
        <row r="1470">
          <cell r="B1470" t="str">
            <v>1333R0031220V001273</v>
          </cell>
          <cell r="C1470">
            <v>121347.072</v>
          </cell>
        </row>
        <row r="1471">
          <cell r="B1471" t="str">
            <v>1333R0031220V001274</v>
          </cell>
          <cell r="C1471">
            <v>39416.832</v>
          </cell>
        </row>
        <row r="1472">
          <cell r="B1472" t="str">
            <v>1333R0031220V001275</v>
          </cell>
          <cell r="C1472">
            <v>189041.664</v>
          </cell>
        </row>
        <row r="1473">
          <cell r="B1473" t="str">
            <v>1333R0031220V001277</v>
          </cell>
          <cell r="C1473">
            <v>39416.832</v>
          </cell>
        </row>
        <row r="1474">
          <cell r="B1474" t="str">
            <v>1333R0031220V001278</v>
          </cell>
          <cell r="C1474">
            <v>39416.832</v>
          </cell>
        </row>
        <row r="1475">
          <cell r="B1475" t="str">
            <v>1333R0031220V001279</v>
          </cell>
          <cell r="C1475">
            <v>39416.832</v>
          </cell>
        </row>
        <row r="1476">
          <cell r="B1476" t="str">
            <v>1333R0031220V001280</v>
          </cell>
          <cell r="C1476">
            <v>39416.832</v>
          </cell>
        </row>
        <row r="1477">
          <cell r="B1477" t="str">
            <v>1333R0031220V001281</v>
          </cell>
          <cell r="C1477">
            <v>39416.832</v>
          </cell>
        </row>
        <row r="1478">
          <cell r="B1478" t="str">
            <v>1333R0031220V001282</v>
          </cell>
          <cell r="C1478">
            <v>39416.832</v>
          </cell>
        </row>
        <row r="1479">
          <cell r="B1479" t="str">
            <v>1333R0031220V001284</v>
          </cell>
          <cell r="C1479">
            <v>39416.832</v>
          </cell>
        </row>
        <row r="1480">
          <cell r="B1480" t="str">
            <v>1333R0031220V001285</v>
          </cell>
          <cell r="C1480">
            <v>189041.664</v>
          </cell>
        </row>
        <row r="1481">
          <cell r="B1481" t="str">
            <v>1333R0031220V001286</v>
          </cell>
          <cell r="C1481">
            <v>39416.832</v>
          </cell>
        </row>
        <row r="1482">
          <cell r="B1482" t="str">
            <v>1333R0031220V001287</v>
          </cell>
          <cell r="C1482">
            <v>189041.664</v>
          </cell>
        </row>
        <row r="1483">
          <cell r="B1483" t="str">
            <v>1333R0031220V001288</v>
          </cell>
          <cell r="C1483">
            <v>39416.832</v>
          </cell>
        </row>
        <row r="1484">
          <cell r="B1484" t="str">
            <v>1333R0031220V001289</v>
          </cell>
          <cell r="C1484">
            <v>39416.832</v>
          </cell>
        </row>
        <row r="1485">
          <cell r="B1485" t="str">
            <v>1333R0031220V001290</v>
          </cell>
          <cell r="C1485">
            <v>39416.832</v>
          </cell>
        </row>
        <row r="1486">
          <cell r="B1486" t="str">
            <v>1333R0031220V001291</v>
          </cell>
          <cell r="C1486">
            <v>39416.832</v>
          </cell>
        </row>
        <row r="1487">
          <cell r="B1487" t="str">
            <v>1333R0031220V001292</v>
          </cell>
          <cell r="C1487">
            <v>39416.832</v>
          </cell>
        </row>
        <row r="1488">
          <cell r="B1488" t="str">
            <v>1333R0031220V001293</v>
          </cell>
          <cell r="C1488">
            <v>39416.832</v>
          </cell>
        </row>
        <row r="1489">
          <cell r="B1489" t="str">
            <v>1333R0031220V001294</v>
          </cell>
          <cell r="C1489">
            <v>39416.832</v>
          </cell>
        </row>
        <row r="1490">
          <cell r="B1490" t="str">
            <v>1333R0031220V001295</v>
          </cell>
          <cell r="C1490">
            <v>45889.536</v>
          </cell>
        </row>
        <row r="1491">
          <cell r="B1491" t="str">
            <v>1333R0031220V001296</v>
          </cell>
          <cell r="C1491">
            <v>39416.832</v>
          </cell>
        </row>
        <row r="1492">
          <cell r="B1492" t="str">
            <v>1333R0031220V001297</v>
          </cell>
          <cell r="C1492">
            <v>39416.832</v>
          </cell>
        </row>
        <row r="1493">
          <cell r="B1493" t="str">
            <v>1333R0031220V001298</v>
          </cell>
          <cell r="C1493">
            <v>189041.664</v>
          </cell>
        </row>
        <row r="1494">
          <cell r="B1494" t="str">
            <v>1333R0031220V001299</v>
          </cell>
          <cell r="C1494">
            <v>39416.832</v>
          </cell>
        </row>
        <row r="1495">
          <cell r="B1495" t="str">
            <v>1333R0031220V001301</v>
          </cell>
          <cell r="C1495">
            <v>56942.592</v>
          </cell>
        </row>
        <row r="1496">
          <cell r="B1496" t="str">
            <v>1333R0031220V001302</v>
          </cell>
          <cell r="C1496">
            <v>51738.624</v>
          </cell>
        </row>
        <row r="1497">
          <cell r="B1497" t="str">
            <v>1333R0031220V001303</v>
          </cell>
          <cell r="C1497">
            <v>39416.832</v>
          </cell>
        </row>
        <row r="1498">
          <cell r="B1498" t="str">
            <v>1333R0031220V001304</v>
          </cell>
          <cell r="C1498">
            <v>39416.832</v>
          </cell>
        </row>
        <row r="1499">
          <cell r="B1499" t="str">
            <v>1333R0031220V001305</v>
          </cell>
          <cell r="C1499">
            <v>27439.104</v>
          </cell>
        </row>
        <row r="1500">
          <cell r="B1500" t="str">
            <v>1333R0031220V001306</v>
          </cell>
          <cell r="C1500">
            <v>189041.664</v>
          </cell>
        </row>
        <row r="1501">
          <cell r="B1501" t="str">
            <v>1333R0031220V001307</v>
          </cell>
          <cell r="C1501">
            <v>24321.024</v>
          </cell>
        </row>
        <row r="1502">
          <cell r="B1502" t="str">
            <v>1333R0031220V001308</v>
          </cell>
          <cell r="C1502">
            <v>45889.536</v>
          </cell>
        </row>
        <row r="1503">
          <cell r="B1503" t="str">
            <v>1333R0031220V001309</v>
          </cell>
          <cell r="C1503">
            <v>39416.832</v>
          </cell>
        </row>
        <row r="1504">
          <cell r="B1504" t="str">
            <v>1333R0031220V001310</v>
          </cell>
          <cell r="C1504">
            <v>24321.024</v>
          </cell>
        </row>
        <row r="1505">
          <cell r="B1505" t="str">
            <v>1333R0031220V001311</v>
          </cell>
          <cell r="C1505">
            <v>45889.536</v>
          </cell>
        </row>
        <row r="1506">
          <cell r="B1506" t="str">
            <v>1333R0031220V001312</v>
          </cell>
          <cell r="C1506">
            <v>39416.832</v>
          </cell>
        </row>
        <row r="1507">
          <cell r="B1507" t="str">
            <v>1333R0031220V001313</v>
          </cell>
          <cell r="C1507">
            <v>39416.832</v>
          </cell>
        </row>
        <row r="1508">
          <cell r="B1508" t="str">
            <v>1333R0031220V001314</v>
          </cell>
          <cell r="C1508">
            <v>39416.832</v>
          </cell>
        </row>
        <row r="1509">
          <cell r="B1509" t="str">
            <v>1333R0031220V001315</v>
          </cell>
          <cell r="C1509">
            <v>39416.832</v>
          </cell>
        </row>
        <row r="1510">
          <cell r="B1510" t="str">
            <v>1333R0031220V001317</v>
          </cell>
          <cell r="C1510">
            <v>39416.832</v>
          </cell>
        </row>
        <row r="1511">
          <cell r="B1511" t="str">
            <v>1333R0031220V001318</v>
          </cell>
          <cell r="C1511">
            <v>39416.832</v>
          </cell>
        </row>
        <row r="1512">
          <cell r="B1512" t="str">
            <v>1333R0031220V001319</v>
          </cell>
          <cell r="C1512">
            <v>39416.832</v>
          </cell>
        </row>
        <row r="1513">
          <cell r="B1513" t="str">
            <v>1333R0031220V001320</v>
          </cell>
          <cell r="C1513">
            <v>189041.664</v>
          </cell>
        </row>
        <row r="1514">
          <cell r="B1514" t="str">
            <v>1333R0031220V001321</v>
          </cell>
          <cell r="C1514">
            <v>45889.536</v>
          </cell>
        </row>
        <row r="1515">
          <cell r="B1515" t="str">
            <v>1333R0031220V001323</v>
          </cell>
          <cell r="C1515">
            <v>39416.832</v>
          </cell>
        </row>
        <row r="1516">
          <cell r="B1516" t="str">
            <v>1333R0031220V001324</v>
          </cell>
          <cell r="C1516">
            <v>39416.832</v>
          </cell>
        </row>
        <row r="1517">
          <cell r="B1517" t="str">
            <v>1333R0031220V001325</v>
          </cell>
          <cell r="C1517">
            <v>42771.456</v>
          </cell>
        </row>
        <row r="1518">
          <cell r="B1518" t="str">
            <v>1333R0031220V001326</v>
          </cell>
          <cell r="C1518">
            <v>24321.024</v>
          </cell>
        </row>
        <row r="1519">
          <cell r="B1519" t="str">
            <v>1333R0031220V001327</v>
          </cell>
          <cell r="C1519">
            <v>56942.592</v>
          </cell>
        </row>
        <row r="1520">
          <cell r="B1520" t="str">
            <v>1333R0031220V001328</v>
          </cell>
          <cell r="C1520">
            <v>39416.832</v>
          </cell>
        </row>
        <row r="1521">
          <cell r="B1521" t="str">
            <v>1333R0031220V001329</v>
          </cell>
          <cell r="C1521">
            <v>189041.664</v>
          </cell>
        </row>
        <row r="1522">
          <cell r="B1522" t="str">
            <v>1333R0031220V001330</v>
          </cell>
          <cell r="C1522">
            <v>39416.832</v>
          </cell>
        </row>
        <row r="1523">
          <cell r="B1523" t="str">
            <v>1333R0031220V001331</v>
          </cell>
          <cell r="C1523">
            <v>39416.832</v>
          </cell>
        </row>
        <row r="1524">
          <cell r="B1524" t="str">
            <v>1333R0031220V001332</v>
          </cell>
          <cell r="C1524">
            <v>39416.832</v>
          </cell>
        </row>
        <row r="1525">
          <cell r="B1525" t="str">
            <v>1333R0031220V001333</v>
          </cell>
          <cell r="C1525">
            <v>39416.832</v>
          </cell>
        </row>
        <row r="1526">
          <cell r="B1526" t="str">
            <v>1333R0031220V001334</v>
          </cell>
          <cell r="C1526">
            <v>45889.536</v>
          </cell>
        </row>
        <row r="1527">
          <cell r="B1527" t="str">
            <v>1333R0031220V001335</v>
          </cell>
          <cell r="C1527">
            <v>39416.832</v>
          </cell>
        </row>
        <row r="1528">
          <cell r="B1528" t="str">
            <v>1333R0031220V001338</v>
          </cell>
          <cell r="C1528">
            <v>39416.832</v>
          </cell>
        </row>
        <row r="1529">
          <cell r="B1529" t="str">
            <v>1333R0031220V001339</v>
          </cell>
          <cell r="C1529">
            <v>39416.832</v>
          </cell>
        </row>
        <row r="1530">
          <cell r="B1530" t="str">
            <v>1333R0031220V001341</v>
          </cell>
          <cell r="C1530">
            <v>189041.664</v>
          </cell>
        </row>
        <row r="1531">
          <cell r="B1531" t="str">
            <v>1333R0031220V001342</v>
          </cell>
          <cell r="C1531">
            <v>39416.832</v>
          </cell>
        </row>
        <row r="1532">
          <cell r="B1532" t="str">
            <v>1333R0031220V001343</v>
          </cell>
          <cell r="C1532">
            <v>39416.832</v>
          </cell>
        </row>
        <row r="1533">
          <cell r="B1533" t="str">
            <v>1333R0031220V001344</v>
          </cell>
          <cell r="C1533">
            <v>189041.664</v>
          </cell>
        </row>
        <row r="1534">
          <cell r="B1534" t="str">
            <v>1333R0031220V001345</v>
          </cell>
          <cell r="C1534">
            <v>39416.832</v>
          </cell>
        </row>
        <row r="1535">
          <cell r="B1535" t="str">
            <v>1333R0031220V001346</v>
          </cell>
          <cell r="C1535">
            <v>39416.832</v>
          </cell>
        </row>
        <row r="1536">
          <cell r="B1536" t="str">
            <v>1333R0031220V001347</v>
          </cell>
          <cell r="C1536">
            <v>39416.832</v>
          </cell>
        </row>
        <row r="1537">
          <cell r="B1537" t="str">
            <v>1333R0031220V001348</v>
          </cell>
          <cell r="C1537">
            <v>44749.824</v>
          </cell>
        </row>
        <row r="1538">
          <cell r="B1538" t="str">
            <v>1333R0031220V001349</v>
          </cell>
          <cell r="C1538">
            <v>39416.832</v>
          </cell>
        </row>
        <row r="1539">
          <cell r="B1539" t="str">
            <v>1333R0031220V001350</v>
          </cell>
          <cell r="C1539">
            <v>45889.536</v>
          </cell>
        </row>
        <row r="1540">
          <cell r="B1540" t="str">
            <v>1333R0031220V001351</v>
          </cell>
          <cell r="C1540">
            <v>39416.832</v>
          </cell>
        </row>
        <row r="1541">
          <cell r="B1541" t="str">
            <v>1333R0031220V001352</v>
          </cell>
          <cell r="C1541">
            <v>39416.832</v>
          </cell>
        </row>
        <row r="1542">
          <cell r="B1542" t="str">
            <v>1333R0031220V001353</v>
          </cell>
          <cell r="C1542">
            <v>189041.664</v>
          </cell>
        </row>
        <row r="1543">
          <cell r="B1543" t="str">
            <v>1333R0031220V001354</v>
          </cell>
          <cell r="C1543">
            <v>39416.832</v>
          </cell>
        </row>
        <row r="1544">
          <cell r="B1544" t="str">
            <v>1333R0031220V001356</v>
          </cell>
          <cell r="C1544">
            <v>39416.832</v>
          </cell>
        </row>
        <row r="1545">
          <cell r="B1545" t="str">
            <v>1333R0031220V001357</v>
          </cell>
          <cell r="C1545">
            <v>39416.832</v>
          </cell>
        </row>
        <row r="1546">
          <cell r="B1546" t="str">
            <v>1333R0031220V001358</v>
          </cell>
          <cell r="C1546">
            <v>42771.456</v>
          </cell>
        </row>
        <row r="1547">
          <cell r="B1547" t="str">
            <v>1333R0031220V001359</v>
          </cell>
          <cell r="C1547">
            <v>189041.664</v>
          </cell>
        </row>
        <row r="1548">
          <cell r="B1548" t="str">
            <v>1333R0031220V001360</v>
          </cell>
          <cell r="C1548">
            <v>39416.832</v>
          </cell>
        </row>
        <row r="1549">
          <cell r="B1549" t="str">
            <v>1333R0031220V001361</v>
          </cell>
          <cell r="C1549">
            <v>42771.456</v>
          </cell>
        </row>
        <row r="1550">
          <cell r="B1550" t="str">
            <v>1333R0031220V001362</v>
          </cell>
          <cell r="C1550">
            <v>39416.832</v>
          </cell>
        </row>
        <row r="1551">
          <cell r="B1551" t="str">
            <v>1333R0031220V001363</v>
          </cell>
          <cell r="C1551">
            <v>39416.832</v>
          </cell>
        </row>
        <row r="1552">
          <cell r="B1552" t="str">
            <v>1333R0031220V001364</v>
          </cell>
          <cell r="C1552">
            <v>39416.832</v>
          </cell>
        </row>
        <row r="1553">
          <cell r="B1553" t="str">
            <v>1333R0031220V001365</v>
          </cell>
          <cell r="C1553">
            <v>24321.024</v>
          </cell>
        </row>
        <row r="1554">
          <cell r="B1554" t="str">
            <v>1333R0031220V001366</v>
          </cell>
          <cell r="C1554">
            <v>24321.024</v>
          </cell>
        </row>
        <row r="1555">
          <cell r="B1555" t="str">
            <v>1333R0031220V001367</v>
          </cell>
          <cell r="C1555">
            <v>39416.832</v>
          </cell>
        </row>
        <row r="1556">
          <cell r="B1556" t="str">
            <v>1333R0031220V001368</v>
          </cell>
          <cell r="C1556">
            <v>56942.592</v>
          </cell>
        </row>
        <row r="1557">
          <cell r="B1557" t="str">
            <v>1333R0031220V001369</v>
          </cell>
          <cell r="C1557">
            <v>39416.832</v>
          </cell>
        </row>
        <row r="1558">
          <cell r="B1558" t="str">
            <v>1333R0031220V001370</v>
          </cell>
          <cell r="C1558">
            <v>42771.456</v>
          </cell>
        </row>
        <row r="1559">
          <cell r="B1559" t="str">
            <v>1333R0031220V001371</v>
          </cell>
          <cell r="C1559">
            <v>42771.456</v>
          </cell>
        </row>
        <row r="1560">
          <cell r="B1560" t="str">
            <v>1333R0031220V001372</v>
          </cell>
          <cell r="C1560">
            <v>39416.832</v>
          </cell>
        </row>
        <row r="1561">
          <cell r="B1561" t="str">
            <v>1333R0031220V001373</v>
          </cell>
          <cell r="C1561">
            <v>39416.832</v>
          </cell>
        </row>
        <row r="1562">
          <cell r="B1562" t="str">
            <v>1333R0031220V001374</v>
          </cell>
          <cell r="C1562">
            <v>42771.456</v>
          </cell>
        </row>
        <row r="1563">
          <cell r="B1563" t="str">
            <v>1333R0031220V001375</v>
          </cell>
          <cell r="C1563">
            <v>39416.832</v>
          </cell>
        </row>
        <row r="1564">
          <cell r="B1564" t="str">
            <v>1333R0031220V001376</v>
          </cell>
          <cell r="C1564">
            <v>45889.536</v>
          </cell>
        </row>
        <row r="1565">
          <cell r="B1565" t="str">
            <v>1333R0031220V001377</v>
          </cell>
          <cell r="C1565">
            <v>42771.456</v>
          </cell>
        </row>
        <row r="1566">
          <cell r="B1566" t="str">
            <v>1333R0031220V001378</v>
          </cell>
          <cell r="C1566">
            <v>189041.664</v>
          </cell>
        </row>
        <row r="1567">
          <cell r="B1567" t="str">
            <v>1333R0031220V001380</v>
          </cell>
          <cell r="C1567">
            <v>39416.832</v>
          </cell>
        </row>
        <row r="1568">
          <cell r="B1568" t="str">
            <v>1333R0031220V001381</v>
          </cell>
          <cell r="C1568">
            <v>39416.832</v>
          </cell>
        </row>
        <row r="1569">
          <cell r="B1569" t="str">
            <v>1333R0031220V001382</v>
          </cell>
          <cell r="C1569">
            <v>39416.832</v>
          </cell>
        </row>
        <row r="1570">
          <cell r="B1570" t="str">
            <v>1333R0031220V001383</v>
          </cell>
          <cell r="C1570">
            <v>39416.832</v>
          </cell>
        </row>
        <row r="1571">
          <cell r="B1571" t="str">
            <v>1333R0031220V001385</v>
          </cell>
          <cell r="C1571">
            <v>39416.832</v>
          </cell>
        </row>
        <row r="1572">
          <cell r="B1572" t="str">
            <v>1333R0031220V001386</v>
          </cell>
          <cell r="C1572">
            <v>64167.936</v>
          </cell>
        </row>
        <row r="1573">
          <cell r="B1573" t="str">
            <v>1333R0031220V001387</v>
          </cell>
          <cell r="C1573">
            <v>45889.536</v>
          </cell>
        </row>
        <row r="1574">
          <cell r="B1574" t="str">
            <v>1333R0031220V001389</v>
          </cell>
          <cell r="C1574">
            <v>39416.832</v>
          </cell>
        </row>
        <row r="1575">
          <cell r="B1575" t="str">
            <v>1333R0031220V001390</v>
          </cell>
          <cell r="C1575">
            <v>63909.888</v>
          </cell>
        </row>
        <row r="1576">
          <cell r="B1576" t="str">
            <v>1333R0031220V001391</v>
          </cell>
          <cell r="C1576">
            <v>39416.832</v>
          </cell>
        </row>
        <row r="1577">
          <cell r="B1577" t="str">
            <v>1333R0031220V001392</v>
          </cell>
          <cell r="C1577">
            <v>45889.536</v>
          </cell>
        </row>
        <row r="1578">
          <cell r="B1578" t="str">
            <v>1333R0031220V001393</v>
          </cell>
          <cell r="C1578">
            <v>45889.536</v>
          </cell>
        </row>
        <row r="1579">
          <cell r="B1579" t="str">
            <v>1333R0031220V001394</v>
          </cell>
          <cell r="C1579">
            <v>39416.832</v>
          </cell>
        </row>
        <row r="1580">
          <cell r="B1580" t="str">
            <v>1333R0031220V001395</v>
          </cell>
          <cell r="C1580">
            <v>121347.072</v>
          </cell>
        </row>
        <row r="1581">
          <cell r="B1581" t="str">
            <v>1333R0031220V001396</v>
          </cell>
          <cell r="C1581">
            <v>189041.664</v>
          </cell>
        </row>
        <row r="1582">
          <cell r="B1582" t="str">
            <v>1333R0031220V001397</v>
          </cell>
          <cell r="C1582">
            <v>39416.832</v>
          </cell>
        </row>
        <row r="1583">
          <cell r="B1583" t="str">
            <v>1333R0031220V001398</v>
          </cell>
          <cell r="C1583">
            <v>189041.664</v>
          </cell>
        </row>
        <row r="1584">
          <cell r="B1584" t="str">
            <v>1333R0031220V001399</v>
          </cell>
          <cell r="C1584">
            <v>39416.832</v>
          </cell>
        </row>
        <row r="1585">
          <cell r="B1585" t="str">
            <v>1333R0031220V001400</v>
          </cell>
          <cell r="C1585">
            <v>42771.456</v>
          </cell>
        </row>
        <row r="1586">
          <cell r="B1586" t="str">
            <v>1333R0031220V001404</v>
          </cell>
          <cell r="C1586">
            <v>189041.664</v>
          </cell>
        </row>
        <row r="1587">
          <cell r="B1587" t="str">
            <v>1333R0031220V001405</v>
          </cell>
          <cell r="C1587">
            <v>189041.664</v>
          </cell>
        </row>
        <row r="1588">
          <cell r="B1588" t="str">
            <v>1333R0031220V001407</v>
          </cell>
          <cell r="C1588">
            <v>189041.664</v>
          </cell>
        </row>
        <row r="1589">
          <cell r="B1589" t="str">
            <v>1333R0031220V001409</v>
          </cell>
          <cell r="C1589">
            <v>189041.664</v>
          </cell>
        </row>
        <row r="1590">
          <cell r="B1590" t="str">
            <v>1333R0031220V001412</v>
          </cell>
          <cell r="C1590">
            <v>189041.664</v>
          </cell>
        </row>
        <row r="1591">
          <cell r="B1591" t="str">
            <v>1333R0031220V001413</v>
          </cell>
          <cell r="C1591">
            <v>189041.664</v>
          </cell>
        </row>
        <row r="1592">
          <cell r="B1592" t="str">
            <v>1333R0031220V001415</v>
          </cell>
          <cell r="C1592">
            <v>189041.664</v>
          </cell>
        </row>
        <row r="1593">
          <cell r="B1593" t="str">
            <v>1333R0031220V001416</v>
          </cell>
          <cell r="C1593">
            <v>189041.664</v>
          </cell>
        </row>
        <row r="1594">
          <cell r="B1594" t="str">
            <v>1333R0031220V001417</v>
          </cell>
          <cell r="C1594">
            <v>189041.664</v>
          </cell>
        </row>
        <row r="1595">
          <cell r="B1595" t="str">
            <v>1333R0031220V001418</v>
          </cell>
          <cell r="C1595">
            <v>44491.776</v>
          </cell>
        </row>
        <row r="1596">
          <cell r="B1596" t="str">
            <v>1333R0031220V001419</v>
          </cell>
          <cell r="C1596">
            <v>189041.664</v>
          </cell>
        </row>
        <row r="1597">
          <cell r="B1597" t="str">
            <v>1333R0031220V001420</v>
          </cell>
          <cell r="C1597">
            <v>31546.368</v>
          </cell>
        </row>
        <row r="1598">
          <cell r="B1598" t="str">
            <v>1333R0031220V001421</v>
          </cell>
          <cell r="C1598">
            <v>189041.664</v>
          </cell>
        </row>
        <row r="1599">
          <cell r="B1599" t="str">
            <v>1333R0031220V001422</v>
          </cell>
          <cell r="C1599">
            <v>54491.136</v>
          </cell>
        </row>
        <row r="1600">
          <cell r="B1600" t="str">
            <v>1333R0031220V001423</v>
          </cell>
          <cell r="C1600">
            <v>31546.368</v>
          </cell>
        </row>
        <row r="1601">
          <cell r="B1601" t="str">
            <v>1333R0031220V001425</v>
          </cell>
          <cell r="C1601">
            <v>39416.832</v>
          </cell>
        </row>
        <row r="1602">
          <cell r="B1602" t="str">
            <v>1333R0031220V001426</v>
          </cell>
          <cell r="C1602">
            <v>39696.384</v>
          </cell>
        </row>
        <row r="1603">
          <cell r="B1603" t="str">
            <v>1333R0031220V001428</v>
          </cell>
          <cell r="C1603">
            <v>31546.368</v>
          </cell>
        </row>
        <row r="1604">
          <cell r="B1604" t="str">
            <v>1333R0031220V001429</v>
          </cell>
          <cell r="C1604">
            <v>39416.832</v>
          </cell>
        </row>
        <row r="1605">
          <cell r="B1605" t="str">
            <v>1333R0031220V001430</v>
          </cell>
          <cell r="C1605">
            <v>39416.832</v>
          </cell>
        </row>
        <row r="1606">
          <cell r="B1606" t="str">
            <v>1333R0031220V001431</v>
          </cell>
          <cell r="C1606">
            <v>39416.832</v>
          </cell>
        </row>
        <row r="1607">
          <cell r="B1607" t="str">
            <v>1333R0031220V001433</v>
          </cell>
          <cell r="C1607">
            <v>39416.832</v>
          </cell>
        </row>
        <row r="1608">
          <cell r="B1608" t="str">
            <v>1333R0031220V001434</v>
          </cell>
          <cell r="C1608">
            <v>59845.632</v>
          </cell>
        </row>
        <row r="1609">
          <cell r="B1609" t="str">
            <v>1333R0031220V001435</v>
          </cell>
          <cell r="C1609">
            <v>39416.832</v>
          </cell>
        </row>
        <row r="1610">
          <cell r="B1610" t="str">
            <v>1333R0031220V001436</v>
          </cell>
          <cell r="C1610">
            <v>39416.832</v>
          </cell>
        </row>
        <row r="1611">
          <cell r="B1611" t="str">
            <v>1333R0031220V001437</v>
          </cell>
          <cell r="C1611">
            <v>39416.832</v>
          </cell>
        </row>
        <row r="1612">
          <cell r="B1612" t="str">
            <v>1333R0031220V001438</v>
          </cell>
          <cell r="C1612">
            <v>39416.832</v>
          </cell>
        </row>
        <row r="1613">
          <cell r="B1613" t="str">
            <v>1333R0031220V001439</v>
          </cell>
          <cell r="C1613">
            <v>91413.504</v>
          </cell>
        </row>
        <row r="1614">
          <cell r="B1614" t="str">
            <v>1333R0031220V001440</v>
          </cell>
          <cell r="C1614">
            <v>24321.024</v>
          </cell>
        </row>
        <row r="1615">
          <cell r="B1615" t="str">
            <v>1333R0031220V001441</v>
          </cell>
          <cell r="C1615">
            <v>24321.024</v>
          </cell>
        </row>
        <row r="1616">
          <cell r="B1616" t="str">
            <v>1333R0031220V001442</v>
          </cell>
          <cell r="C1616">
            <v>87994.368</v>
          </cell>
        </row>
        <row r="1617">
          <cell r="B1617" t="str">
            <v>1333R0031220V001443</v>
          </cell>
          <cell r="C1617">
            <v>42771.456</v>
          </cell>
        </row>
        <row r="1618">
          <cell r="B1618" t="str">
            <v>1333R0031220V001444</v>
          </cell>
          <cell r="C1618">
            <v>61673.472</v>
          </cell>
        </row>
        <row r="1619">
          <cell r="B1619" t="str">
            <v>1333R0031220V001445</v>
          </cell>
          <cell r="C1619">
            <v>24321.024</v>
          </cell>
        </row>
        <row r="1620">
          <cell r="B1620" t="str">
            <v>1333R0031220V001446</v>
          </cell>
          <cell r="C1620">
            <v>189041.664</v>
          </cell>
        </row>
        <row r="1621">
          <cell r="B1621" t="str">
            <v>1333R0031220V001447</v>
          </cell>
          <cell r="C1621">
            <v>39416.832</v>
          </cell>
        </row>
        <row r="1622">
          <cell r="B1622" t="str">
            <v>1333R0031220V001448</v>
          </cell>
          <cell r="C1622">
            <v>39416.832</v>
          </cell>
        </row>
        <row r="1623">
          <cell r="B1623" t="str">
            <v>1333R0031220V001449</v>
          </cell>
          <cell r="C1623">
            <v>39416.832</v>
          </cell>
        </row>
        <row r="1624">
          <cell r="B1624" t="str">
            <v>1333R0031220V001450</v>
          </cell>
          <cell r="C1624">
            <v>39416.832</v>
          </cell>
        </row>
        <row r="1625">
          <cell r="B1625" t="str">
            <v>1333R0031220V001451</v>
          </cell>
          <cell r="C1625">
            <v>39696.384</v>
          </cell>
        </row>
        <row r="1626">
          <cell r="B1626" t="str">
            <v>1333R0031220V001452</v>
          </cell>
          <cell r="C1626">
            <v>24321.024</v>
          </cell>
        </row>
        <row r="1627">
          <cell r="B1627" t="str">
            <v>1333R0031220V001453</v>
          </cell>
          <cell r="C1627">
            <v>39416.832</v>
          </cell>
        </row>
        <row r="1628">
          <cell r="B1628" t="str">
            <v>1333R0031220V001454</v>
          </cell>
          <cell r="C1628">
            <v>91413.504</v>
          </cell>
        </row>
        <row r="1629">
          <cell r="B1629" t="str">
            <v>1333R0031220V001455</v>
          </cell>
          <cell r="C1629">
            <v>29568</v>
          </cell>
        </row>
        <row r="1630">
          <cell r="B1630" t="str">
            <v>1333R0031220V001456</v>
          </cell>
          <cell r="C1630">
            <v>39416.832</v>
          </cell>
        </row>
        <row r="1631">
          <cell r="B1631" t="str">
            <v>1333R0031220V001457</v>
          </cell>
          <cell r="C1631">
            <v>24321.024</v>
          </cell>
        </row>
        <row r="1632">
          <cell r="B1632" t="str">
            <v>1333R0031220V001458</v>
          </cell>
          <cell r="C1632">
            <v>189041.664</v>
          </cell>
        </row>
        <row r="1633">
          <cell r="B1633" t="str">
            <v>1333R0031220V001459</v>
          </cell>
          <cell r="C1633">
            <v>39416.832</v>
          </cell>
        </row>
        <row r="1634">
          <cell r="B1634" t="str">
            <v>1333R0031220V001460</v>
          </cell>
          <cell r="C1634">
            <v>24321.024</v>
          </cell>
        </row>
        <row r="1635">
          <cell r="B1635" t="str">
            <v>1333R0031220V001461</v>
          </cell>
          <cell r="C1635">
            <v>39416.832</v>
          </cell>
        </row>
        <row r="1636">
          <cell r="B1636" t="str">
            <v>1333R0031220V001462</v>
          </cell>
          <cell r="C1636">
            <v>39416.832</v>
          </cell>
        </row>
        <row r="1637">
          <cell r="B1637" t="str">
            <v>1333R0031220V001463</v>
          </cell>
          <cell r="C1637">
            <v>39416.832</v>
          </cell>
        </row>
        <row r="1638">
          <cell r="B1638" t="str">
            <v>1333R0031220V001464</v>
          </cell>
          <cell r="C1638">
            <v>39416.832</v>
          </cell>
        </row>
        <row r="1639">
          <cell r="B1639" t="str">
            <v>1333R0031220V001465</v>
          </cell>
          <cell r="C1639">
            <v>39416.832</v>
          </cell>
        </row>
        <row r="1640">
          <cell r="B1640" t="str">
            <v>1333R0031220V001466</v>
          </cell>
          <cell r="C1640">
            <v>61673.472</v>
          </cell>
        </row>
        <row r="1641">
          <cell r="B1641" t="str">
            <v>1333R0031220V001467</v>
          </cell>
          <cell r="C1641">
            <v>39416.832</v>
          </cell>
        </row>
        <row r="1642">
          <cell r="B1642" t="str">
            <v>1333R0031220V001468</v>
          </cell>
          <cell r="C1642">
            <v>39416.832</v>
          </cell>
        </row>
        <row r="1643">
          <cell r="B1643" t="str">
            <v>1333R0031220V001469</v>
          </cell>
          <cell r="C1643">
            <v>39416.832</v>
          </cell>
        </row>
        <row r="1644">
          <cell r="B1644" t="str">
            <v>1333R0031220V001470</v>
          </cell>
          <cell r="C1644">
            <v>59845.632</v>
          </cell>
        </row>
        <row r="1645">
          <cell r="B1645" t="str">
            <v>1333R0031220V001471</v>
          </cell>
          <cell r="C1645">
            <v>42771.456</v>
          </cell>
        </row>
        <row r="1646">
          <cell r="B1646" t="str">
            <v>1333R0031220V001472</v>
          </cell>
          <cell r="C1646">
            <v>39416.832</v>
          </cell>
        </row>
        <row r="1647">
          <cell r="B1647" t="str">
            <v>1333R0031220V001473</v>
          </cell>
          <cell r="C1647">
            <v>29568</v>
          </cell>
        </row>
        <row r="1648">
          <cell r="B1648" t="str">
            <v>1333R0031220V001474</v>
          </cell>
          <cell r="C1648">
            <v>24321.024</v>
          </cell>
        </row>
        <row r="1649">
          <cell r="B1649" t="str">
            <v>1333R0031220V001475</v>
          </cell>
          <cell r="C1649">
            <v>39416.832</v>
          </cell>
        </row>
        <row r="1650">
          <cell r="B1650" t="str">
            <v>1333R0031220V001477</v>
          </cell>
          <cell r="C1650">
            <v>39416.832</v>
          </cell>
        </row>
        <row r="1651">
          <cell r="B1651" t="str">
            <v>1333R0031220V001478</v>
          </cell>
          <cell r="C1651">
            <v>39416.832</v>
          </cell>
        </row>
        <row r="1652">
          <cell r="B1652" t="str">
            <v>1333R0031220V001479</v>
          </cell>
          <cell r="C1652">
            <v>39416.832</v>
          </cell>
        </row>
        <row r="1653">
          <cell r="B1653" t="str">
            <v>1333R0031220V001480</v>
          </cell>
          <cell r="C1653">
            <v>39416.832</v>
          </cell>
        </row>
        <row r="1654">
          <cell r="B1654" t="str">
            <v>1333R0031220V001481</v>
          </cell>
          <cell r="C1654">
            <v>39416.832</v>
          </cell>
        </row>
        <row r="1655">
          <cell r="B1655" t="str">
            <v>1333R0031220V001482</v>
          </cell>
          <cell r="C1655">
            <v>39416.832</v>
          </cell>
        </row>
        <row r="1656">
          <cell r="B1656" t="str">
            <v>1333R0031220V001483</v>
          </cell>
          <cell r="C1656">
            <v>39696.384</v>
          </cell>
        </row>
        <row r="1657">
          <cell r="B1657" t="str">
            <v>1333R0031220V001484</v>
          </cell>
          <cell r="C1657">
            <v>39416.832</v>
          </cell>
        </row>
        <row r="1658">
          <cell r="B1658" t="str">
            <v>1333R0031220V001485</v>
          </cell>
          <cell r="C1658">
            <v>39696.384</v>
          </cell>
        </row>
        <row r="1659">
          <cell r="B1659" t="str">
            <v>1333R0031220V001486</v>
          </cell>
          <cell r="C1659">
            <v>91413.504</v>
          </cell>
        </row>
        <row r="1660">
          <cell r="B1660" t="str">
            <v>1333R0031220V001487</v>
          </cell>
          <cell r="C1660">
            <v>189041.664</v>
          </cell>
        </row>
        <row r="1661">
          <cell r="B1661" t="str">
            <v>1333R0031220V001488</v>
          </cell>
          <cell r="C1661">
            <v>39416.832</v>
          </cell>
        </row>
        <row r="1662">
          <cell r="B1662" t="str">
            <v>1333R0031220V001489</v>
          </cell>
          <cell r="C1662">
            <v>39416.832</v>
          </cell>
        </row>
        <row r="1663">
          <cell r="B1663" t="str">
            <v>1333R0031220V001490</v>
          </cell>
          <cell r="C1663">
            <v>39416.832</v>
          </cell>
        </row>
        <row r="1664">
          <cell r="B1664" t="str">
            <v>1333R0031220V001491</v>
          </cell>
          <cell r="C1664">
            <v>59845.632</v>
          </cell>
        </row>
        <row r="1665">
          <cell r="B1665" t="str">
            <v>1333R0031220V001492</v>
          </cell>
          <cell r="C1665">
            <v>61673.472</v>
          </cell>
        </row>
        <row r="1666">
          <cell r="B1666" t="str">
            <v>1333R0031220V001493</v>
          </cell>
          <cell r="C1666">
            <v>39696.384</v>
          </cell>
        </row>
        <row r="1667">
          <cell r="B1667" t="str">
            <v>1333R0031220V001494</v>
          </cell>
          <cell r="C1667">
            <v>39416.832</v>
          </cell>
        </row>
        <row r="1668">
          <cell r="B1668" t="str">
            <v>1333R0031220V001495</v>
          </cell>
          <cell r="C1668">
            <v>189041.664</v>
          </cell>
        </row>
        <row r="1669">
          <cell r="B1669" t="str">
            <v>1333R0031220V001496</v>
          </cell>
          <cell r="C1669">
            <v>29568</v>
          </cell>
        </row>
        <row r="1670">
          <cell r="B1670" t="str">
            <v>1333R0031220V001497</v>
          </cell>
          <cell r="C1670">
            <v>39416.832</v>
          </cell>
        </row>
        <row r="1671">
          <cell r="B1671" t="str">
            <v>1333R0031220V001498</v>
          </cell>
          <cell r="C1671">
            <v>39416.832</v>
          </cell>
        </row>
        <row r="1672">
          <cell r="B1672" t="str">
            <v>1333R0031220V001499</v>
          </cell>
          <cell r="C1672">
            <v>39416.832</v>
          </cell>
        </row>
        <row r="1673">
          <cell r="B1673" t="str">
            <v>1333R0031220V001500</v>
          </cell>
          <cell r="C1673">
            <v>39416.832</v>
          </cell>
        </row>
        <row r="1674">
          <cell r="B1674" t="str">
            <v>1333R0031220V001501</v>
          </cell>
          <cell r="C1674">
            <v>39416.832</v>
          </cell>
        </row>
        <row r="1675">
          <cell r="B1675" t="str">
            <v>1333R0031220V001502</v>
          </cell>
          <cell r="C1675">
            <v>39416.832</v>
          </cell>
        </row>
        <row r="1676">
          <cell r="B1676" t="str">
            <v>1333R0031220V001503</v>
          </cell>
          <cell r="C1676">
            <v>24321.024</v>
          </cell>
        </row>
        <row r="1677">
          <cell r="B1677" t="str">
            <v>1333R0031220V001504</v>
          </cell>
          <cell r="C1677">
            <v>87994.368</v>
          </cell>
        </row>
        <row r="1678">
          <cell r="B1678" t="str">
            <v>1333R0031220V001505</v>
          </cell>
          <cell r="C1678">
            <v>91413.504</v>
          </cell>
        </row>
        <row r="1679">
          <cell r="B1679" t="str">
            <v>1333R0031220V001506</v>
          </cell>
          <cell r="C1679">
            <v>54534.144</v>
          </cell>
        </row>
        <row r="1680">
          <cell r="B1680" t="str">
            <v>1333R0031220V001507</v>
          </cell>
          <cell r="C1680">
            <v>24321.024</v>
          </cell>
        </row>
        <row r="1681">
          <cell r="B1681" t="str">
            <v>1333R0031220V001508</v>
          </cell>
          <cell r="C1681">
            <v>39416.832</v>
          </cell>
        </row>
        <row r="1682">
          <cell r="B1682" t="str">
            <v>1333R0031220V001509</v>
          </cell>
          <cell r="C1682">
            <v>39416.832</v>
          </cell>
        </row>
        <row r="1683">
          <cell r="B1683" t="str">
            <v>1333R0031220V001510</v>
          </cell>
          <cell r="C1683">
            <v>39416.832</v>
          </cell>
        </row>
        <row r="1684">
          <cell r="B1684" t="str">
            <v>1333R0031220V001511</v>
          </cell>
          <cell r="C1684">
            <v>189041.664</v>
          </cell>
        </row>
        <row r="1685">
          <cell r="B1685" t="str">
            <v>1333R0031220V001512</v>
          </cell>
          <cell r="C1685">
            <v>42771.456</v>
          </cell>
        </row>
        <row r="1686">
          <cell r="B1686" t="str">
            <v>1333R0031220V001513</v>
          </cell>
          <cell r="C1686">
            <v>24321.024</v>
          </cell>
        </row>
        <row r="1687">
          <cell r="B1687" t="str">
            <v>1333R0031220V001514</v>
          </cell>
          <cell r="C1687">
            <v>39416.832</v>
          </cell>
        </row>
        <row r="1688">
          <cell r="B1688" t="str">
            <v>1333R0031220V001515</v>
          </cell>
          <cell r="C1688">
            <v>39416.832</v>
          </cell>
        </row>
        <row r="1689">
          <cell r="B1689" t="str">
            <v>1333R0031220V001516</v>
          </cell>
          <cell r="C1689">
            <v>39416.832</v>
          </cell>
        </row>
        <row r="1690">
          <cell r="B1690" t="str">
            <v>1333R0031220V001517</v>
          </cell>
          <cell r="C1690">
            <v>39416.832</v>
          </cell>
        </row>
        <row r="1691">
          <cell r="B1691" t="str">
            <v>1333R0031220V001518</v>
          </cell>
          <cell r="C1691">
            <v>31847.424</v>
          </cell>
        </row>
        <row r="1692">
          <cell r="B1692" t="str">
            <v>1333R0031220V001519</v>
          </cell>
          <cell r="C1692">
            <v>189041.664</v>
          </cell>
        </row>
        <row r="1693">
          <cell r="B1693" t="str">
            <v>1333R0031220V001520</v>
          </cell>
          <cell r="C1693">
            <v>42771.456</v>
          </cell>
        </row>
        <row r="1694">
          <cell r="B1694" t="str">
            <v>1333R0031220V001523</v>
          </cell>
          <cell r="C1694">
            <v>39696.384</v>
          </cell>
        </row>
        <row r="1695">
          <cell r="B1695" t="str">
            <v>1333R0031220V001524</v>
          </cell>
          <cell r="C1695">
            <v>24321.024</v>
          </cell>
        </row>
        <row r="1696">
          <cell r="B1696" t="str">
            <v>1333R0031220V001525</v>
          </cell>
          <cell r="C1696">
            <v>39416.832</v>
          </cell>
        </row>
        <row r="1697">
          <cell r="B1697" t="str">
            <v>1333R0031220V001526</v>
          </cell>
          <cell r="C1697">
            <v>39416.832</v>
          </cell>
        </row>
        <row r="1698">
          <cell r="B1698" t="str">
            <v>1333R0031220V001527</v>
          </cell>
          <cell r="C1698">
            <v>39416.832</v>
          </cell>
        </row>
        <row r="1699">
          <cell r="B1699" t="str">
            <v>1333R0031220V001528</v>
          </cell>
          <cell r="C1699">
            <v>189041.664</v>
          </cell>
        </row>
        <row r="1700">
          <cell r="B1700" t="str">
            <v>1333R0031220V001529</v>
          </cell>
          <cell r="C1700">
            <v>39416.832</v>
          </cell>
        </row>
        <row r="1701">
          <cell r="B1701" t="str">
            <v>1333R0031220V001530</v>
          </cell>
          <cell r="C1701">
            <v>39416.832</v>
          </cell>
        </row>
        <row r="1702">
          <cell r="B1702" t="str">
            <v>1333R0031220V001531</v>
          </cell>
          <cell r="C1702">
            <v>39416.832</v>
          </cell>
        </row>
        <row r="1703">
          <cell r="B1703" t="str">
            <v>1333R0031220V001532</v>
          </cell>
          <cell r="C1703">
            <v>39416.832</v>
          </cell>
        </row>
        <row r="1704">
          <cell r="B1704" t="str">
            <v>1333R0031220V001533</v>
          </cell>
          <cell r="C1704">
            <v>39416.832</v>
          </cell>
        </row>
        <row r="1705">
          <cell r="B1705" t="str">
            <v>1333R0031220V001535</v>
          </cell>
          <cell r="C1705">
            <v>44491.776</v>
          </cell>
        </row>
        <row r="1706">
          <cell r="B1706" t="str">
            <v>1333R0031220V001536</v>
          </cell>
          <cell r="C1706">
            <v>189041.664</v>
          </cell>
        </row>
        <row r="1707">
          <cell r="B1707" t="str">
            <v>1333R0031220V001537</v>
          </cell>
          <cell r="C1707">
            <v>39416.832</v>
          </cell>
        </row>
        <row r="1708">
          <cell r="B1708" t="str">
            <v>1333R0031220V001538</v>
          </cell>
          <cell r="C1708">
            <v>42771.456</v>
          </cell>
        </row>
        <row r="1709">
          <cell r="B1709" t="str">
            <v>1333R0031220V001539</v>
          </cell>
          <cell r="C1709">
            <v>31847.424</v>
          </cell>
        </row>
        <row r="1710">
          <cell r="B1710" t="str">
            <v>1333R0031220V001540</v>
          </cell>
          <cell r="C1710">
            <v>39696.384</v>
          </cell>
        </row>
        <row r="1711">
          <cell r="B1711" t="str">
            <v>1333R0031220V001541</v>
          </cell>
          <cell r="C1711">
            <v>87994.368</v>
          </cell>
        </row>
        <row r="1712">
          <cell r="B1712" t="str">
            <v>1333R0031220V001542</v>
          </cell>
          <cell r="C1712">
            <v>42771.456</v>
          </cell>
        </row>
        <row r="1713">
          <cell r="B1713" t="str">
            <v>1333R0031220V001543</v>
          </cell>
          <cell r="C1713">
            <v>39416.832</v>
          </cell>
        </row>
        <row r="1714">
          <cell r="B1714" t="str">
            <v>1333R0031220V001544</v>
          </cell>
          <cell r="C1714">
            <v>42771.456</v>
          </cell>
        </row>
        <row r="1715">
          <cell r="B1715" t="str">
            <v>1333R0031220V001545</v>
          </cell>
          <cell r="C1715">
            <v>24321.024</v>
          </cell>
        </row>
        <row r="1716">
          <cell r="B1716" t="str">
            <v>1333R0031220V001546</v>
          </cell>
          <cell r="C1716">
            <v>42771.456</v>
          </cell>
        </row>
        <row r="1717">
          <cell r="B1717" t="str">
            <v>1333R0031220V001547</v>
          </cell>
          <cell r="C1717">
            <v>39416.832</v>
          </cell>
        </row>
        <row r="1718">
          <cell r="B1718" t="str">
            <v>1333R0031220V001548</v>
          </cell>
          <cell r="C1718">
            <v>189041.664</v>
          </cell>
        </row>
        <row r="1719">
          <cell r="B1719" t="str">
            <v>1333R0031220V001549</v>
          </cell>
          <cell r="C1719">
            <v>39416.832</v>
          </cell>
        </row>
        <row r="1720">
          <cell r="B1720" t="str">
            <v>1333R0031220V001550</v>
          </cell>
          <cell r="C1720">
            <v>39416.832</v>
          </cell>
        </row>
        <row r="1721">
          <cell r="B1721" t="str">
            <v>1333R0031220V001551</v>
          </cell>
          <cell r="C1721">
            <v>39416.832</v>
          </cell>
        </row>
        <row r="1722">
          <cell r="B1722" t="str">
            <v>1333R0031220V001552</v>
          </cell>
          <cell r="C1722">
            <v>189041.664</v>
          </cell>
        </row>
        <row r="1723">
          <cell r="B1723" t="str">
            <v>1333R0031220V001553</v>
          </cell>
          <cell r="C1723">
            <v>234608.64</v>
          </cell>
        </row>
        <row r="1724">
          <cell r="B1724" t="str">
            <v>1333R0031220V001554</v>
          </cell>
          <cell r="C1724">
            <v>39416.832</v>
          </cell>
        </row>
        <row r="1725">
          <cell r="B1725" t="str">
            <v>1333R0031220V001555</v>
          </cell>
          <cell r="C1725">
            <v>59845.632</v>
          </cell>
        </row>
        <row r="1726">
          <cell r="B1726" t="str">
            <v>1333R0031220V001556</v>
          </cell>
          <cell r="C1726">
            <v>42771.456</v>
          </cell>
        </row>
        <row r="1727">
          <cell r="B1727" t="str">
            <v>1333R0031220V001557</v>
          </cell>
          <cell r="C1727">
            <v>39416.832</v>
          </cell>
        </row>
        <row r="1728">
          <cell r="B1728" t="str">
            <v>1333R0031220V001558</v>
          </cell>
          <cell r="C1728">
            <v>39416.832</v>
          </cell>
        </row>
        <row r="1729">
          <cell r="B1729" t="str">
            <v>1333R0031220V001559</v>
          </cell>
          <cell r="C1729">
            <v>24321.024</v>
          </cell>
        </row>
        <row r="1730">
          <cell r="B1730" t="str">
            <v>1333R0031220V001560</v>
          </cell>
          <cell r="C1730">
            <v>39416.832</v>
          </cell>
        </row>
        <row r="1731">
          <cell r="B1731" t="str">
            <v>1333R0031220V001561</v>
          </cell>
          <cell r="C1731">
            <v>39416.832</v>
          </cell>
        </row>
        <row r="1732">
          <cell r="B1732" t="str">
            <v>1333R0031220V001562</v>
          </cell>
          <cell r="C1732">
            <v>39416.832</v>
          </cell>
        </row>
        <row r="1733">
          <cell r="B1733" t="str">
            <v>1333R0031220V001563</v>
          </cell>
          <cell r="C1733">
            <v>61673.472</v>
          </cell>
        </row>
        <row r="1734">
          <cell r="B1734" t="str">
            <v>1333R0031220V001564</v>
          </cell>
          <cell r="C1734">
            <v>61673.472</v>
          </cell>
        </row>
        <row r="1735">
          <cell r="B1735" t="str">
            <v>1333R0031220V001565</v>
          </cell>
          <cell r="C1735">
            <v>42771.456</v>
          </cell>
        </row>
        <row r="1736">
          <cell r="B1736" t="str">
            <v>1333R0031220V001566</v>
          </cell>
          <cell r="C1736">
            <v>39416.832</v>
          </cell>
        </row>
        <row r="1737">
          <cell r="B1737" t="str">
            <v>1333R0031220V001567</v>
          </cell>
          <cell r="C1737">
            <v>29568</v>
          </cell>
        </row>
        <row r="1738">
          <cell r="B1738" t="str">
            <v>1333R0031220V001569</v>
          </cell>
          <cell r="C1738">
            <v>42771.456</v>
          </cell>
        </row>
        <row r="1739">
          <cell r="B1739" t="str">
            <v>1333R0031220V001570</v>
          </cell>
          <cell r="C1739">
            <v>39416.832</v>
          </cell>
        </row>
        <row r="1740">
          <cell r="B1740" t="str">
            <v>1333R0031220V001571</v>
          </cell>
          <cell r="C1740">
            <v>29568</v>
          </cell>
        </row>
        <row r="1741">
          <cell r="B1741" t="str">
            <v>1333R0031220V001572</v>
          </cell>
          <cell r="C1741">
            <v>39416.832</v>
          </cell>
        </row>
        <row r="1742">
          <cell r="B1742" t="str">
            <v>1333R0031220V001573</v>
          </cell>
          <cell r="C1742">
            <v>87994.368</v>
          </cell>
        </row>
        <row r="1743">
          <cell r="B1743" t="str">
            <v>1333R0031220V001574</v>
          </cell>
          <cell r="C1743">
            <v>39416.832</v>
          </cell>
        </row>
        <row r="1744">
          <cell r="B1744" t="str">
            <v>1333R0031220V001575</v>
          </cell>
          <cell r="C1744">
            <v>39416.832</v>
          </cell>
        </row>
        <row r="1745">
          <cell r="B1745" t="str">
            <v>1333R0031220V001577</v>
          </cell>
          <cell r="C1745">
            <v>39416.832</v>
          </cell>
        </row>
        <row r="1746">
          <cell r="B1746" t="str">
            <v>1333R0031220V001578</v>
          </cell>
          <cell r="C1746">
            <v>39416.832</v>
          </cell>
        </row>
        <row r="1747">
          <cell r="B1747" t="str">
            <v>1333R0031220V001579</v>
          </cell>
          <cell r="C1747">
            <v>39416.832</v>
          </cell>
        </row>
        <row r="1748">
          <cell r="B1748" t="str">
            <v>1333R0031220V001580</v>
          </cell>
          <cell r="C1748">
            <v>39416.832</v>
          </cell>
        </row>
        <row r="1749">
          <cell r="B1749" t="str">
            <v>1333R0031220V001581</v>
          </cell>
          <cell r="C1749">
            <v>39416.832</v>
          </cell>
        </row>
        <row r="1750">
          <cell r="B1750" t="str">
            <v>1333R0031220V001582</v>
          </cell>
          <cell r="C1750">
            <v>42771.456</v>
          </cell>
        </row>
        <row r="1751">
          <cell r="B1751" t="str">
            <v>1333R0031220V001583</v>
          </cell>
          <cell r="C1751">
            <v>39416.832</v>
          </cell>
        </row>
        <row r="1752">
          <cell r="B1752" t="str">
            <v>1333R0031220V001584</v>
          </cell>
          <cell r="C1752">
            <v>24321.024</v>
          </cell>
        </row>
        <row r="1753">
          <cell r="B1753" t="str">
            <v>1333R0031220V001585</v>
          </cell>
          <cell r="C1753">
            <v>39416.832</v>
          </cell>
        </row>
        <row r="1754">
          <cell r="B1754" t="str">
            <v>1333R0031220V001586</v>
          </cell>
          <cell r="C1754">
            <v>189041.664</v>
          </cell>
        </row>
        <row r="1755">
          <cell r="B1755" t="str">
            <v>1333R0031220V001587</v>
          </cell>
          <cell r="C1755">
            <v>39416.832</v>
          </cell>
        </row>
        <row r="1756">
          <cell r="B1756" t="str">
            <v>1333R0031220V001589</v>
          </cell>
          <cell r="C1756">
            <v>39416.832</v>
          </cell>
        </row>
        <row r="1757">
          <cell r="B1757" t="str">
            <v>1333R0031220V001590</v>
          </cell>
          <cell r="C1757">
            <v>24321.024</v>
          </cell>
        </row>
        <row r="1758">
          <cell r="B1758" t="str">
            <v>1333R0031220V001591</v>
          </cell>
          <cell r="C1758">
            <v>39416.832</v>
          </cell>
        </row>
        <row r="1759">
          <cell r="B1759" t="str">
            <v>1333R0031220V001593</v>
          </cell>
          <cell r="C1759">
            <v>39696.384</v>
          </cell>
        </row>
        <row r="1760">
          <cell r="B1760" t="str">
            <v>1333R0031220V001594</v>
          </cell>
          <cell r="C1760">
            <v>121347.072</v>
          </cell>
        </row>
        <row r="1761">
          <cell r="B1761" t="str">
            <v>1333R0031220V001595</v>
          </cell>
          <cell r="C1761">
            <v>39416.832</v>
          </cell>
        </row>
        <row r="1762">
          <cell r="B1762" t="str">
            <v>1333R0031220V001596</v>
          </cell>
          <cell r="C1762">
            <v>39416.832</v>
          </cell>
        </row>
        <row r="1763">
          <cell r="B1763" t="str">
            <v>1333R0031220V001597</v>
          </cell>
          <cell r="C1763">
            <v>39416.832</v>
          </cell>
        </row>
        <row r="1764">
          <cell r="B1764" t="str">
            <v>1333R0031220V001598</v>
          </cell>
          <cell r="C1764">
            <v>39416.832</v>
          </cell>
        </row>
        <row r="1765">
          <cell r="B1765" t="str">
            <v>1333R0031220V001599</v>
          </cell>
          <cell r="C1765">
            <v>39416.832</v>
          </cell>
        </row>
        <row r="1766">
          <cell r="B1766" t="str">
            <v>1333R0031220V001600</v>
          </cell>
          <cell r="C1766">
            <v>189041.664</v>
          </cell>
        </row>
        <row r="1767">
          <cell r="B1767" t="str">
            <v>1333R0031220V001601</v>
          </cell>
          <cell r="C1767">
            <v>39416.832</v>
          </cell>
        </row>
        <row r="1768">
          <cell r="B1768" t="str">
            <v>1333R0031220V001602</v>
          </cell>
          <cell r="C1768">
            <v>39416.832</v>
          </cell>
        </row>
        <row r="1769">
          <cell r="B1769" t="str">
            <v>1333R0031220V001603</v>
          </cell>
          <cell r="C1769">
            <v>65178.624</v>
          </cell>
        </row>
        <row r="1770">
          <cell r="B1770" t="str">
            <v>1333R0031220V001604</v>
          </cell>
          <cell r="C1770">
            <v>42771.456</v>
          </cell>
        </row>
        <row r="1771">
          <cell r="B1771" t="str">
            <v>1333R0031220V001605</v>
          </cell>
          <cell r="C1771">
            <v>39416.832</v>
          </cell>
        </row>
        <row r="1772">
          <cell r="B1772" t="str">
            <v>1333R0031220V001606</v>
          </cell>
          <cell r="C1772">
            <v>189041.664</v>
          </cell>
        </row>
        <row r="1773">
          <cell r="B1773" t="str">
            <v>1333R0031220V001607</v>
          </cell>
          <cell r="C1773">
            <v>39416.832</v>
          </cell>
        </row>
        <row r="1774">
          <cell r="B1774" t="str">
            <v>1333R0031220V001608</v>
          </cell>
          <cell r="C1774">
            <v>42771.456</v>
          </cell>
        </row>
        <row r="1775">
          <cell r="B1775" t="str">
            <v>1333R0031220V001609</v>
          </cell>
          <cell r="C1775">
            <v>39416.832</v>
          </cell>
        </row>
        <row r="1776">
          <cell r="B1776" t="str">
            <v>1333R0031220V001610</v>
          </cell>
          <cell r="C1776">
            <v>42771.456</v>
          </cell>
        </row>
        <row r="1777">
          <cell r="B1777" t="str">
            <v>1333R0031220V001611</v>
          </cell>
          <cell r="C1777">
            <v>39416.832</v>
          </cell>
        </row>
        <row r="1778">
          <cell r="B1778" t="str">
            <v>1333R0031220V001612</v>
          </cell>
          <cell r="C1778">
            <v>39416.832</v>
          </cell>
        </row>
        <row r="1779">
          <cell r="B1779" t="str">
            <v>1333R0031220V001613</v>
          </cell>
          <cell r="C1779">
            <v>39416.832</v>
          </cell>
        </row>
        <row r="1780">
          <cell r="B1780" t="str">
            <v>1333R0031220V001614</v>
          </cell>
          <cell r="C1780">
            <v>39696.384</v>
          </cell>
        </row>
        <row r="1781">
          <cell r="B1781" t="str">
            <v>1333R0031220V001615</v>
          </cell>
          <cell r="C1781">
            <v>24321.024</v>
          </cell>
        </row>
        <row r="1782">
          <cell r="B1782" t="str">
            <v>1333R0031220V001616</v>
          </cell>
          <cell r="C1782">
            <v>189041.664</v>
          </cell>
        </row>
        <row r="1783">
          <cell r="B1783" t="str">
            <v>1333R0031220V001617</v>
          </cell>
          <cell r="C1783">
            <v>39416.832</v>
          </cell>
        </row>
        <row r="1784">
          <cell r="B1784" t="str">
            <v>1333R0031220V001618</v>
          </cell>
          <cell r="C1784">
            <v>39416.832</v>
          </cell>
        </row>
        <row r="1785">
          <cell r="B1785" t="str">
            <v>1333R0031220V001619</v>
          </cell>
          <cell r="C1785">
            <v>189041.664</v>
          </cell>
        </row>
        <row r="1786">
          <cell r="B1786" t="str">
            <v>1333R0031220V001620</v>
          </cell>
          <cell r="C1786">
            <v>39696.384</v>
          </cell>
        </row>
        <row r="1787">
          <cell r="B1787" t="str">
            <v>1333R0031220V001621</v>
          </cell>
          <cell r="C1787">
            <v>42771.456</v>
          </cell>
        </row>
        <row r="1788">
          <cell r="B1788" t="str">
            <v>1333R0031220V001622</v>
          </cell>
          <cell r="C1788">
            <v>42771.456</v>
          </cell>
        </row>
        <row r="1789">
          <cell r="B1789" t="str">
            <v>1333R0031220V001624</v>
          </cell>
          <cell r="C1789">
            <v>42771.456</v>
          </cell>
        </row>
        <row r="1790">
          <cell r="B1790" t="str">
            <v>1333R0031220V001625</v>
          </cell>
          <cell r="C1790">
            <v>189041.664</v>
          </cell>
        </row>
        <row r="1791">
          <cell r="B1791" t="str">
            <v>1333R0031220V001626</v>
          </cell>
          <cell r="C1791">
            <v>39416.832</v>
          </cell>
        </row>
        <row r="1792">
          <cell r="B1792" t="str">
            <v>1333R0031220V001627</v>
          </cell>
          <cell r="C1792">
            <v>39416.832</v>
          </cell>
        </row>
        <row r="1793">
          <cell r="B1793" t="str">
            <v>1333R0031220V001628</v>
          </cell>
          <cell r="C1793">
            <v>39416.832</v>
          </cell>
        </row>
        <row r="1794">
          <cell r="B1794" t="str">
            <v>1333R0031220V001629</v>
          </cell>
          <cell r="C1794">
            <v>189041.664</v>
          </cell>
        </row>
        <row r="1795">
          <cell r="B1795" t="str">
            <v>1333R0031220V001630</v>
          </cell>
          <cell r="C1795">
            <v>42771.456</v>
          </cell>
        </row>
        <row r="1796">
          <cell r="B1796" t="str">
            <v>1333R0031220V001631</v>
          </cell>
          <cell r="C1796">
            <v>39416.832</v>
          </cell>
        </row>
        <row r="1797">
          <cell r="B1797" t="str">
            <v>1333R0031220V001632</v>
          </cell>
          <cell r="C1797">
            <v>39416.832</v>
          </cell>
        </row>
        <row r="1798">
          <cell r="B1798" t="str">
            <v>1333R0031220V001633</v>
          </cell>
          <cell r="C1798">
            <v>189041.664</v>
          </cell>
        </row>
        <row r="1799">
          <cell r="B1799" t="str">
            <v>1333R0031220V001634</v>
          </cell>
          <cell r="C1799">
            <v>39416.832</v>
          </cell>
        </row>
        <row r="1800">
          <cell r="B1800" t="str">
            <v>1333R0031220V001635</v>
          </cell>
          <cell r="C1800">
            <v>87994.368</v>
          </cell>
        </row>
        <row r="1801">
          <cell r="B1801" t="str">
            <v>1333R0031220V001636</v>
          </cell>
          <cell r="C1801">
            <v>29568</v>
          </cell>
        </row>
        <row r="1802">
          <cell r="B1802" t="str">
            <v>1333R0031220V001637</v>
          </cell>
          <cell r="C1802">
            <v>39416.832</v>
          </cell>
        </row>
        <row r="1803">
          <cell r="B1803" t="str">
            <v>1333R0031220V001638</v>
          </cell>
          <cell r="C1803">
            <v>42771.456</v>
          </cell>
        </row>
        <row r="1804">
          <cell r="B1804" t="str">
            <v>1333R0031220V001639</v>
          </cell>
          <cell r="C1804">
            <v>29568</v>
          </cell>
        </row>
        <row r="1805">
          <cell r="B1805" t="str">
            <v>1333R0031220V001640</v>
          </cell>
          <cell r="C1805">
            <v>42771.456</v>
          </cell>
        </row>
        <row r="1806">
          <cell r="B1806" t="str">
            <v>1333R0031220V001643</v>
          </cell>
          <cell r="C1806">
            <v>39416.832</v>
          </cell>
        </row>
        <row r="1807">
          <cell r="B1807" t="str">
            <v>1333R0031220V001644</v>
          </cell>
          <cell r="C1807">
            <v>39416.832</v>
          </cell>
        </row>
        <row r="1808">
          <cell r="B1808" t="str">
            <v>1333R0031220V001645</v>
          </cell>
          <cell r="C1808">
            <v>39416.832</v>
          </cell>
        </row>
        <row r="1809">
          <cell r="B1809" t="str">
            <v>1333R0031220V001646</v>
          </cell>
          <cell r="C1809">
            <v>39416.832</v>
          </cell>
        </row>
        <row r="1810">
          <cell r="B1810" t="str">
            <v>1333R0031220V001647</v>
          </cell>
          <cell r="C1810">
            <v>39416.832</v>
          </cell>
        </row>
        <row r="1811">
          <cell r="B1811" t="str">
            <v>1333R0031220V001648</v>
          </cell>
          <cell r="C1811">
            <v>39416.832</v>
          </cell>
        </row>
        <row r="1812">
          <cell r="B1812" t="str">
            <v>1333R0031220V001649</v>
          </cell>
          <cell r="C1812">
            <v>39416.832</v>
          </cell>
        </row>
        <row r="1813">
          <cell r="B1813" t="str">
            <v>1333R0031220V001650</v>
          </cell>
          <cell r="C1813">
            <v>42771.456</v>
          </cell>
        </row>
        <row r="1814">
          <cell r="B1814" t="str">
            <v>1333R0031220V001651</v>
          </cell>
          <cell r="C1814">
            <v>42771.456</v>
          </cell>
        </row>
        <row r="1815">
          <cell r="B1815" t="str">
            <v>1333R0031220V001652</v>
          </cell>
          <cell r="C1815">
            <v>29568</v>
          </cell>
        </row>
        <row r="1816">
          <cell r="B1816" t="str">
            <v>1333R0031220V001653</v>
          </cell>
          <cell r="C1816">
            <v>39416.832</v>
          </cell>
        </row>
        <row r="1817">
          <cell r="B1817" t="str">
            <v>1333R0031220V001654</v>
          </cell>
          <cell r="C1817">
            <v>39696.384</v>
          </cell>
        </row>
        <row r="1818">
          <cell r="B1818" t="str">
            <v>1333R0031220V001655</v>
          </cell>
          <cell r="C1818">
            <v>39416.832</v>
          </cell>
        </row>
        <row r="1819">
          <cell r="B1819" t="str">
            <v>1333R0031220V001656</v>
          </cell>
          <cell r="C1819">
            <v>204696.576</v>
          </cell>
        </row>
        <row r="1820">
          <cell r="B1820" t="str">
            <v>1333R0031220V001657</v>
          </cell>
          <cell r="C1820">
            <v>39416.832</v>
          </cell>
        </row>
        <row r="1821">
          <cell r="B1821" t="str">
            <v>1333R0031220V001658</v>
          </cell>
          <cell r="C1821">
            <v>189041.664</v>
          </cell>
        </row>
        <row r="1822">
          <cell r="B1822" t="str">
            <v>1333R0031220V001659</v>
          </cell>
          <cell r="C1822">
            <v>39416.832</v>
          </cell>
        </row>
        <row r="1823">
          <cell r="B1823" t="str">
            <v>1333R0031220V001660</v>
          </cell>
          <cell r="C1823">
            <v>39416.832</v>
          </cell>
        </row>
        <row r="1824">
          <cell r="B1824" t="str">
            <v>1333R0031220V001661</v>
          </cell>
          <cell r="C1824">
            <v>39416.832</v>
          </cell>
        </row>
        <row r="1825">
          <cell r="B1825" t="str">
            <v>1333R0031220V001662</v>
          </cell>
          <cell r="C1825">
            <v>39416.832</v>
          </cell>
        </row>
        <row r="1826">
          <cell r="B1826" t="str">
            <v>1333R0031220V001663</v>
          </cell>
          <cell r="C1826">
            <v>24321.024</v>
          </cell>
        </row>
        <row r="1827">
          <cell r="B1827" t="str">
            <v>1333R0031220V001664</v>
          </cell>
          <cell r="C1827">
            <v>39416.832</v>
          </cell>
        </row>
        <row r="1828">
          <cell r="B1828" t="str">
            <v>1333R0031220V001665</v>
          </cell>
          <cell r="C1828">
            <v>24321.024</v>
          </cell>
        </row>
        <row r="1829">
          <cell r="B1829" t="str">
            <v>1333R0031220V001666</v>
          </cell>
          <cell r="C1829">
            <v>39416.832</v>
          </cell>
        </row>
        <row r="1830">
          <cell r="B1830" t="str">
            <v>1333R0031220V001667</v>
          </cell>
          <cell r="C1830">
            <v>189041.664</v>
          </cell>
        </row>
        <row r="1831">
          <cell r="B1831" t="str">
            <v>1333R0031220V001668</v>
          </cell>
          <cell r="C1831">
            <v>189041.664</v>
          </cell>
        </row>
        <row r="1832">
          <cell r="B1832" t="str">
            <v>1333R0031220V001671</v>
          </cell>
          <cell r="C1832">
            <v>189041.664</v>
          </cell>
        </row>
        <row r="1833">
          <cell r="B1833" t="str">
            <v>1333R0031220V001672</v>
          </cell>
          <cell r="C1833">
            <v>189041.664</v>
          </cell>
        </row>
        <row r="1834">
          <cell r="B1834" t="str">
            <v>1333R0031220V001673</v>
          </cell>
          <cell r="C1834">
            <v>189041.664</v>
          </cell>
        </row>
        <row r="1835">
          <cell r="B1835" t="str">
            <v>1333R0031220V001675</v>
          </cell>
          <cell r="C1835">
            <v>62963.712</v>
          </cell>
        </row>
        <row r="1836">
          <cell r="B1836" t="str">
            <v>1333R0031220V001677</v>
          </cell>
          <cell r="C1836">
            <v>189041.664</v>
          </cell>
        </row>
        <row r="1837">
          <cell r="B1837" t="str">
            <v>1333R0031220V001678</v>
          </cell>
          <cell r="C1837">
            <v>39416.832</v>
          </cell>
        </row>
        <row r="1838">
          <cell r="B1838" t="str">
            <v>1333R0031220V001679</v>
          </cell>
          <cell r="C1838">
            <v>189041.664</v>
          </cell>
        </row>
        <row r="1839">
          <cell r="B1839" t="str">
            <v>1333R0031220V001680</v>
          </cell>
          <cell r="C1839">
            <v>189041.664</v>
          </cell>
        </row>
        <row r="1840">
          <cell r="B1840" t="str">
            <v>1333R0031220V001682</v>
          </cell>
          <cell r="C1840">
            <v>42771.456</v>
          </cell>
        </row>
        <row r="1841">
          <cell r="B1841" t="str">
            <v>1333R0031220V001683</v>
          </cell>
          <cell r="C1841">
            <v>189041.664</v>
          </cell>
        </row>
        <row r="1842">
          <cell r="B1842" t="str">
            <v>1333R0031220V001686</v>
          </cell>
          <cell r="C1842">
            <v>189041.664</v>
          </cell>
        </row>
        <row r="1843">
          <cell r="B1843" t="str">
            <v>1333R0031220V001687</v>
          </cell>
          <cell r="C1843">
            <v>39416.832</v>
          </cell>
        </row>
        <row r="1844">
          <cell r="B1844" t="str">
            <v>1333R0031220V001691</v>
          </cell>
          <cell r="C1844">
            <v>62899.2</v>
          </cell>
        </row>
        <row r="1845">
          <cell r="B1845" t="str">
            <v>1333R0031220V001702</v>
          </cell>
          <cell r="C1845">
            <v>189041.664</v>
          </cell>
        </row>
        <row r="1846">
          <cell r="B1846" t="str">
            <v>1333R0031220V001704</v>
          </cell>
          <cell r="C1846">
            <v>189041.664</v>
          </cell>
        </row>
        <row r="1847">
          <cell r="B1847" t="str">
            <v>1333R0031220V001706</v>
          </cell>
          <cell r="C1847">
            <v>189041.664</v>
          </cell>
        </row>
        <row r="1848">
          <cell r="B1848" t="str">
            <v>1333R0031220V001707</v>
          </cell>
          <cell r="C1848">
            <v>189041.664</v>
          </cell>
        </row>
        <row r="1849">
          <cell r="B1849" t="str">
            <v>1333R0031220V001709</v>
          </cell>
          <cell r="C1849">
            <v>189041.664</v>
          </cell>
        </row>
        <row r="1850">
          <cell r="B1850" t="str">
            <v>1333R0031220V001710</v>
          </cell>
          <cell r="C1850">
            <v>189041.664</v>
          </cell>
        </row>
        <row r="1851">
          <cell r="B1851" t="str">
            <v>1333R0031220V001711</v>
          </cell>
          <cell r="C1851">
            <v>189041.664</v>
          </cell>
        </row>
        <row r="1852">
          <cell r="B1852" t="str">
            <v>1333R0031220V001712</v>
          </cell>
          <cell r="C1852">
            <v>189041.664</v>
          </cell>
        </row>
        <row r="1853">
          <cell r="B1853" t="str">
            <v>1333R0031220V001713</v>
          </cell>
          <cell r="C1853">
            <v>189041.664</v>
          </cell>
        </row>
        <row r="1854">
          <cell r="B1854" t="str">
            <v>1333R0031220V001716</v>
          </cell>
          <cell r="C1854">
            <v>67027.968</v>
          </cell>
        </row>
        <row r="1855">
          <cell r="B1855" t="str">
            <v>1333R0031220V001717</v>
          </cell>
          <cell r="C1855">
            <v>31546.368</v>
          </cell>
        </row>
        <row r="1856">
          <cell r="B1856" t="str">
            <v>1333R0031220V001718</v>
          </cell>
          <cell r="C1856">
            <v>39696.384</v>
          </cell>
        </row>
        <row r="1857">
          <cell r="B1857" t="str">
            <v>1333R0031220V001719</v>
          </cell>
          <cell r="C1857">
            <v>67027.968</v>
          </cell>
        </row>
        <row r="1858">
          <cell r="B1858" t="str">
            <v>1333R0031220V001720</v>
          </cell>
          <cell r="C1858">
            <v>31546.368</v>
          </cell>
        </row>
        <row r="1859">
          <cell r="B1859" t="str">
            <v>1333R0031220V001724</v>
          </cell>
          <cell r="C1859">
            <v>31546.368</v>
          </cell>
        </row>
        <row r="1860">
          <cell r="B1860" t="str">
            <v>1333R0031220V001725</v>
          </cell>
          <cell r="C1860">
            <v>189041.664</v>
          </cell>
        </row>
        <row r="1861">
          <cell r="B1861" t="str">
            <v>1333R0031220V001727</v>
          </cell>
          <cell r="C1861">
            <v>189041.664</v>
          </cell>
        </row>
        <row r="1862">
          <cell r="B1862" t="str">
            <v>1333R0031220V001728</v>
          </cell>
          <cell r="C1862">
            <v>189041.664</v>
          </cell>
        </row>
        <row r="1863">
          <cell r="B1863" t="str">
            <v>1333R0031220V001729</v>
          </cell>
          <cell r="C1863">
            <v>189041.664</v>
          </cell>
        </row>
        <row r="1864">
          <cell r="B1864" t="str">
            <v>1333R0031220V001730</v>
          </cell>
          <cell r="C1864">
            <v>189041.664</v>
          </cell>
        </row>
        <row r="1865">
          <cell r="B1865" t="str">
            <v>1333R0031220V001731</v>
          </cell>
          <cell r="C1865">
            <v>42771.456</v>
          </cell>
        </row>
        <row r="1866">
          <cell r="B1866" t="str">
            <v>1333R0031220V001732</v>
          </cell>
          <cell r="C1866">
            <v>189041.664</v>
          </cell>
        </row>
        <row r="1867">
          <cell r="B1867" t="str">
            <v>1333R0031220V001733</v>
          </cell>
          <cell r="C1867">
            <v>189041.664</v>
          </cell>
        </row>
        <row r="1868">
          <cell r="B1868" t="str">
            <v>1333R0031220V001734</v>
          </cell>
          <cell r="C1868">
            <v>189041.664</v>
          </cell>
        </row>
        <row r="1869">
          <cell r="B1869" t="str">
            <v>1333R0031220V001735</v>
          </cell>
          <cell r="C1869">
            <v>189041.664</v>
          </cell>
        </row>
        <row r="1870">
          <cell r="B1870" t="str">
            <v>1333R0031220V001736</v>
          </cell>
          <cell r="C1870">
            <v>189041.664</v>
          </cell>
        </row>
        <row r="1871">
          <cell r="B1871" t="str">
            <v>1333R0031220V001737</v>
          </cell>
          <cell r="C1871">
            <v>189041.664</v>
          </cell>
        </row>
        <row r="1872">
          <cell r="B1872" t="str">
            <v>1333R0031220V001738</v>
          </cell>
          <cell r="C1872">
            <v>189041.664</v>
          </cell>
        </row>
        <row r="1873">
          <cell r="B1873" t="str">
            <v>1333R0031220V001739</v>
          </cell>
          <cell r="C1873">
            <v>189041.664</v>
          </cell>
        </row>
        <row r="1874">
          <cell r="B1874" t="str">
            <v>1333R0031220V001741</v>
          </cell>
          <cell r="C1874">
            <v>31546.368</v>
          </cell>
        </row>
        <row r="1875">
          <cell r="B1875" t="str">
            <v>1333R0031220V001743</v>
          </cell>
          <cell r="C1875">
            <v>189041.664</v>
          </cell>
        </row>
        <row r="1876">
          <cell r="B1876" t="str">
            <v>1333R0031220V001744</v>
          </cell>
          <cell r="C1876">
            <v>189041.664</v>
          </cell>
        </row>
        <row r="1877">
          <cell r="B1877" t="str">
            <v>1333R0031220V001745</v>
          </cell>
          <cell r="C1877">
            <v>189041.664</v>
          </cell>
        </row>
        <row r="1878">
          <cell r="B1878" t="str">
            <v>1333R0031220V001746</v>
          </cell>
          <cell r="C1878">
            <v>189041.664</v>
          </cell>
        </row>
        <row r="1879">
          <cell r="B1879" t="str">
            <v>1333R0031220V001747</v>
          </cell>
          <cell r="C1879">
            <v>189041.664</v>
          </cell>
        </row>
        <row r="1880">
          <cell r="B1880" t="str">
            <v>1333R0031220V001748</v>
          </cell>
          <cell r="C1880">
            <v>189041.664</v>
          </cell>
        </row>
        <row r="1881">
          <cell r="B1881" t="str">
            <v>1333R0031220V001749</v>
          </cell>
          <cell r="C1881">
            <v>189041.664</v>
          </cell>
        </row>
        <row r="1882">
          <cell r="B1882" t="str">
            <v>1333R0031220V001750</v>
          </cell>
          <cell r="C1882">
            <v>189041.664</v>
          </cell>
        </row>
        <row r="1883">
          <cell r="B1883" t="str">
            <v>1333R0031220V001751</v>
          </cell>
          <cell r="C1883">
            <v>189041.664</v>
          </cell>
        </row>
        <row r="1884">
          <cell r="B1884" t="str">
            <v>1333R0031220V001752</v>
          </cell>
          <cell r="C1884">
            <v>189041.664</v>
          </cell>
        </row>
        <row r="1885">
          <cell r="B1885" t="str">
            <v>1333R0031220V001753</v>
          </cell>
          <cell r="C1885">
            <v>31546.368</v>
          </cell>
        </row>
        <row r="1886">
          <cell r="B1886" t="str">
            <v>1333R0031220V001754</v>
          </cell>
          <cell r="C1886">
            <v>39416.832</v>
          </cell>
        </row>
        <row r="1887">
          <cell r="B1887" t="str">
            <v>1333R0031220V001755</v>
          </cell>
          <cell r="C1887">
            <v>39416.832</v>
          </cell>
        </row>
        <row r="1888">
          <cell r="B1888" t="str">
            <v>1333R0031220V001756</v>
          </cell>
          <cell r="C1888">
            <v>189041.664</v>
          </cell>
        </row>
        <row r="1889">
          <cell r="B1889" t="str">
            <v>1333R0031220V001757</v>
          </cell>
          <cell r="C1889">
            <v>189041.664</v>
          </cell>
        </row>
        <row r="1890">
          <cell r="B1890" t="str">
            <v>1333R0031220V001759</v>
          </cell>
          <cell r="C1890">
            <v>189041.664</v>
          </cell>
        </row>
        <row r="1891">
          <cell r="B1891" t="str">
            <v>1333R0031220V001760</v>
          </cell>
          <cell r="C1891">
            <v>189041.664</v>
          </cell>
        </row>
        <row r="1892">
          <cell r="B1892" t="str">
            <v>1333R0031220V001761</v>
          </cell>
          <cell r="C1892">
            <v>189041.664</v>
          </cell>
        </row>
        <row r="1893">
          <cell r="B1893" t="str">
            <v>1333R0031220V001762</v>
          </cell>
          <cell r="C1893">
            <v>189041.664</v>
          </cell>
        </row>
        <row r="1894">
          <cell r="B1894" t="str">
            <v>1333R0031220V001763</v>
          </cell>
          <cell r="C1894">
            <v>189041.664</v>
          </cell>
        </row>
        <row r="1895">
          <cell r="B1895" t="str">
            <v>1333R0031220V001765</v>
          </cell>
          <cell r="C1895">
            <v>56942.592</v>
          </cell>
        </row>
        <row r="1896">
          <cell r="B1896" t="str">
            <v>1333R0031220V001768</v>
          </cell>
          <cell r="C1896">
            <v>39416.832</v>
          </cell>
        </row>
        <row r="1897">
          <cell r="B1897" t="str">
            <v>1333R0031220V001771</v>
          </cell>
          <cell r="C1897">
            <v>39416.832</v>
          </cell>
        </row>
        <row r="1898">
          <cell r="B1898" t="str">
            <v>1333R0031220V001774</v>
          </cell>
          <cell r="C1898">
            <v>39416.832</v>
          </cell>
        </row>
        <row r="1899">
          <cell r="B1899" t="str">
            <v>1333R0031220V001775</v>
          </cell>
          <cell r="C1899">
            <v>31546.368</v>
          </cell>
        </row>
        <row r="1900">
          <cell r="B1900" t="str">
            <v>1333R0031220V001776</v>
          </cell>
          <cell r="C1900">
            <v>39416.832</v>
          </cell>
        </row>
        <row r="1901">
          <cell r="B1901" t="str">
            <v>1333R0031220V001777</v>
          </cell>
          <cell r="C1901">
            <v>39416.832</v>
          </cell>
        </row>
        <row r="1902">
          <cell r="B1902" t="str">
            <v>1333R0031220V001778</v>
          </cell>
          <cell r="C1902">
            <v>39416.832</v>
          </cell>
        </row>
        <row r="1903">
          <cell r="B1903" t="str">
            <v>1333R0031220V001780</v>
          </cell>
          <cell r="C1903">
            <v>39416.832</v>
          </cell>
        </row>
        <row r="1904">
          <cell r="B1904" t="str">
            <v>1333R0031220V001781</v>
          </cell>
          <cell r="C1904">
            <v>87994.368</v>
          </cell>
        </row>
        <row r="1905">
          <cell r="B1905" t="str">
            <v>1333R0031220V001782</v>
          </cell>
          <cell r="C1905">
            <v>189041.664</v>
          </cell>
        </row>
        <row r="1906">
          <cell r="B1906" t="str">
            <v>1333R0031220V001783</v>
          </cell>
          <cell r="C1906">
            <v>24321.024</v>
          </cell>
        </row>
        <row r="1907">
          <cell r="B1907" t="str">
            <v>1333R0031220V001784</v>
          </cell>
          <cell r="C1907">
            <v>39416.832</v>
          </cell>
        </row>
        <row r="1908">
          <cell r="B1908" t="str">
            <v>1333R0031220V001785</v>
          </cell>
          <cell r="C1908">
            <v>39416.832</v>
          </cell>
        </row>
        <row r="1909">
          <cell r="B1909" t="str">
            <v>1333R0031220V001786</v>
          </cell>
          <cell r="C1909">
            <v>39416.832</v>
          </cell>
        </row>
        <row r="1910">
          <cell r="B1910" t="str">
            <v>1333R0031220V001787</v>
          </cell>
          <cell r="C1910">
            <v>91413.504</v>
          </cell>
        </row>
        <row r="1911">
          <cell r="B1911" t="str">
            <v>1333R0031220V001788</v>
          </cell>
          <cell r="C1911">
            <v>39416.832</v>
          </cell>
        </row>
        <row r="1912">
          <cell r="B1912" t="str">
            <v>1333R0031220V001789</v>
          </cell>
          <cell r="C1912">
            <v>189041.664</v>
          </cell>
        </row>
        <row r="1913">
          <cell r="B1913" t="str">
            <v>1333R0031220V001790</v>
          </cell>
          <cell r="C1913">
            <v>39416.832</v>
          </cell>
        </row>
        <row r="1914">
          <cell r="B1914" t="str">
            <v>1333R0031220V001792</v>
          </cell>
          <cell r="C1914">
            <v>67802.112</v>
          </cell>
        </row>
        <row r="1915">
          <cell r="B1915" t="str">
            <v>1333R0031220V001793</v>
          </cell>
          <cell r="C1915">
            <v>39416.832</v>
          </cell>
        </row>
        <row r="1916">
          <cell r="B1916" t="str">
            <v>1333R0031220V001794</v>
          </cell>
          <cell r="C1916">
            <v>39416.832</v>
          </cell>
        </row>
        <row r="1917">
          <cell r="B1917" t="str">
            <v>1333R0031220V001795</v>
          </cell>
          <cell r="C1917">
            <v>39416.832</v>
          </cell>
        </row>
        <row r="1918">
          <cell r="B1918" t="str">
            <v>1333R0031220V001796</v>
          </cell>
          <cell r="C1918">
            <v>87994.368</v>
          </cell>
        </row>
        <row r="1919">
          <cell r="B1919" t="str">
            <v>1333R0031220V001797</v>
          </cell>
          <cell r="C1919">
            <v>39416.832</v>
          </cell>
        </row>
        <row r="1920">
          <cell r="B1920" t="str">
            <v>1333R0031220V001798</v>
          </cell>
          <cell r="C1920">
            <v>91413.504</v>
          </cell>
        </row>
        <row r="1921">
          <cell r="B1921" t="str">
            <v>1333R0031220V001799</v>
          </cell>
          <cell r="C1921">
            <v>39416.832</v>
          </cell>
        </row>
        <row r="1922">
          <cell r="B1922" t="str">
            <v>1333R0031220V001800</v>
          </cell>
          <cell r="C1922">
            <v>39416.832</v>
          </cell>
        </row>
        <row r="1923">
          <cell r="B1923" t="str">
            <v>1333R0031220V001801</v>
          </cell>
          <cell r="C1923">
            <v>91413.504</v>
          </cell>
        </row>
        <row r="1924">
          <cell r="B1924" t="str">
            <v>1333R0031220V001802</v>
          </cell>
          <cell r="C1924">
            <v>189041.664</v>
          </cell>
        </row>
        <row r="1925">
          <cell r="B1925" t="str">
            <v>1333R0031220V001803</v>
          </cell>
          <cell r="C1925">
            <v>39416.832</v>
          </cell>
        </row>
        <row r="1926">
          <cell r="B1926" t="str">
            <v>1333R0031220V001804</v>
          </cell>
          <cell r="C1926">
            <v>39416.832</v>
          </cell>
        </row>
        <row r="1927">
          <cell r="B1927" t="str">
            <v>1333R0031220V001805</v>
          </cell>
          <cell r="C1927">
            <v>39416.832</v>
          </cell>
        </row>
        <row r="1928">
          <cell r="B1928" t="str">
            <v>1333R0031220V001806</v>
          </cell>
          <cell r="C1928">
            <v>24321.024</v>
          </cell>
        </row>
        <row r="1929">
          <cell r="B1929" t="str">
            <v>1333R0031220V001807</v>
          </cell>
          <cell r="C1929">
            <v>39416.832</v>
          </cell>
        </row>
        <row r="1930">
          <cell r="B1930" t="str">
            <v>1333R0031220V001808</v>
          </cell>
          <cell r="C1930">
            <v>39416.832</v>
          </cell>
        </row>
        <row r="1931">
          <cell r="B1931" t="str">
            <v>1333R0031220V001809</v>
          </cell>
          <cell r="C1931">
            <v>39416.832</v>
          </cell>
        </row>
        <row r="1932">
          <cell r="B1932" t="str">
            <v>1333R0031220V001810</v>
          </cell>
          <cell r="C1932">
            <v>39696.384</v>
          </cell>
        </row>
        <row r="1933">
          <cell r="B1933" t="str">
            <v>1333R0031220V001812</v>
          </cell>
          <cell r="C1933">
            <v>39416.832</v>
          </cell>
        </row>
        <row r="1934">
          <cell r="B1934" t="str">
            <v>1333R0031220V001813</v>
          </cell>
          <cell r="C1934">
            <v>39416.832</v>
          </cell>
        </row>
        <row r="1935">
          <cell r="B1935" t="str">
            <v>1333R0031220V001814</v>
          </cell>
          <cell r="C1935">
            <v>189041.664</v>
          </cell>
        </row>
        <row r="1936">
          <cell r="B1936" t="str">
            <v>1333R0031220V001815</v>
          </cell>
          <cell r="C1936">
            <v>39416.832</v>
          </cell>
        </row>
        <row r="1937">
          <cell r="B1937" t="str">
            <v>1333R0031220V001816</v>
          </cell>
          <cell r="C1937">
            <v>39416.832</v>
          </cell>
        </row>
        <row r="1938">
          <cell r="B1938" t="str">
            <v>1333R0031220V001817</v>
          </cell>
          <cell r="C1938">
            <v>52319.232</v>
          </cell>
        </row>
        <row r="1939">
          <cell r="B1939" t="str">
            <v>1333R0031220V001818</v>
          </cell>
          <cell r="C1939">
            <v>39416.832</v>
          </cell>
        </row>
        <row r="1940">
          <cell r="B1940" t="str">
            <v>1333R0031220V001819</v>
          </cell>
          <cell r="C1940">
            <v>39696.384</v>
          </cell>
        </row>
        <row r="1941">
          <cell r="B1941" t="str">
            <v>1333R0031220V001820</v>
          </cell>
          <cell r="C1941">
            <v>204696.576</v>
          </cell>
        </row>
        <row r="1942">
          <cell r="B1942" t="str">
            <v>1333R0031220V001821</v>
          </cell>
          <cell r="C1942">
            <v>39416.832</v>
          </cell>
        </row>
        <row r="1943">
          <cell r="B1943" t="str">
            <v>1333R0031220V001822</v>
          </cell>
          <cell r="C1943">
            <v>87994.368</v>
          </cell>
        </row>
        <row r="1944">
          <cell r="B1944" t="str">
            <v>1333R0031220V001823</v>
          </cell>
          <cell r="C1944">
            <v>87994.368</v>
          </cell>
        </row>
        <row r="1945">
          <cell r="B1945" t="str">
            <v>1333R0031220V001824</v>
          </cell>
          <cell r="C1945">
            <v>39416.832</v>
          </cell>
        </row>
        <row r="1946">
          <cell r="B1946" t="str">
            <v>1333R0031220V001825</v>
          </cell>
          <cell r="C1946">
            <v>87994.368</v>
          </cell>
        </row>
        <row r="1947">
          <cell r="B1947" t="str">
            <v>1333R0031220V001826</v>
          </cell>
          <cell r="C1947">
            <v>39696.384</v>
          </cell>
        </row>
        <row r="1948">
          <cell r="B1948" t="str">
            <v>1333R0031220V001827</v>
          </cell>
          <cell r="C1948">
            <v>44749.824</v>
          </cell>
        </row>
        <row r="1949">
          <cell r="B1949" t="str">
            <v>1333R0031220V001828</v>
          </cell>
          <cell r="C1949">
            <v>39416.832</v>
          </cell>
        </row>
        <row r="1950">
          <cell r="B1950" t="str">
            <v>1333R0031220V001829</v>
          </cell>
          <cell r="C1950">
            <v>189041.664</v>
          </cell>
        </row>
        <row r="1951">
          <cell r="B1951" t="str">
            <v>1333R0031220V001830</v>
          </cell>
          <cell r="C1951">
            <v>87994.368</v>
          </cell>
        </row>
        <row r="1952">
          <cell r="B1952" t="str">
            <v>1333R0031220V001831</v>
          </cell>
          <cell r="C1952">
            <v>42771.456</v>
          </cell>
        </row>
        <row r="1953">
          <cell r="B1953" t="str">
            <v>1333R0031220V001832</v>
          </cell>
          <cell r="C1953">
            <v>91413.504</v>
          </cell>
        </row>
        <row r="1954">
          <cell r="B1954" t="str">
            <v>1333R0031220V001833</v>
          </cell>
          <cell r="C1954">
            <v>39416.832</v>
          </cell>
        </row>
        <row r="1955">
          <cell r="B1955" t="str">
            <v>1333R0031220V001834</v>
          </cell>
          <cell r="C1955">
            <v>42771.456</v>
          </cell>
        </row>
        <row r="1956">
          <cell r="B1956" t="str">
            <v>1333R0031220V001835</v>
          </cell>
          <cell r="C1956">
            <v>39416.832</v>
          </cell>
        </row>
        <row r="1957">
          <cell r="B1957" t="str">
            <v>1333R0031220V001836</v>
          </cell>
          <cell r="C1957">
            <v>39416.832</v>
          </cell>
        </row>
        <row r="1958">
          <cell r="B1958" t="str">
            <v>1333R0031220V001837</v>
          </cell>
          <cell r="C1958">
            <v>42771.456</v>
          </cell>
        </row>
        <row r="1959">
          <cell r="B1959" t="str">
            <v>1333R0031220V001838</v>
          </cell>
          <cell r="C1959">
            <v>29568</v>
          </cell>
        </row>
        <row r="1960">
          <cell r="B1960" t="str">
            <v>1333R0031220V001839</v>
          </cell>
          <cell r="C1960">
            <v>73930.752</v>
          </cell>
        </row>
        <row r="1961">
          <cell r="B1961" t="str">
            <v>1333R0031220V001840</v>
          </cell>
          <cell r="C1961">
            <v>54534.144</v>
          </cell>
        </row>
        <row r="1962">
          <cell r="B1962" t="str">
            <v>1333R0031220V001841</v>
          </cell>
          <cell r="C1962">
            <v>39416.832</v>
          </cell>
        </row>
        <row r="1963">
          <cell r="B1963" t="str">
            <v>1333R0031220V001842</v>
          </cell>
          <cell r="C1963">
            <v>54534.144</v>
          </cell>
        </row>
        <row r="1964">
          <cell r="B1964" t="str">
            <v>1333R0031220V001843</v>
          </cell>
          <cell r="C1964">
            <v>39416.832</v>
          </cell>
        </row>
        <row r="1965">
          <cell r="B1965" t="str">
            <v>1333R0031220V001844</v>
          </cell>
          <cell r="C1965">
            <v>39416.832</v>
          </cell>
        </row>
        <row r="1966">
          <cell r="B1966" t="str">
            <v>1333R0031220V001845</v>
          </cell>
          <cell r="C1966">
            <v>61673.472</v>
          </cell>
        </row>
        <row r="1967">
          <cell r="B1967" t="str">
            <v>1333R0031220V001846</v>
          </cell>
          <cell r="C1967">
            <v>39416.832</v>
          </cell>
        </row>
        <row r="1968">
          <cell r="B1968" t="str">
            <v>1333R0031220V001847</v>
          </cell>
          <cell r="C1968">
            <v>39416.832</v>
          </cell>
        </row>
        <row r="1969">
          <cell r="B1969" t="str">
            <v>1333R0031220V001848</v>
          </cell>
          <cell r="C1969">
            <v>39416.832</v>
          </cell>
        </row>
        <row r="1970">
          <cell r="B1970" t="str">
            <v>1333R0031220V001849</v>
          </cell>
          <cell r="C1970">
            <v>189041.664</v>
          </cell>
        </row>
        <row r="1971">
          <cell r="B1971" t="str">
            <v>1333R0031220V001850</v>
          </cell>
          <cell r="C1971">
            <v>39416.832</v>
          </cell>
        </row>
        <row r="1972">
          <cell r="B1972" t="str">
            <v>1333R0031220V001851</v>
          </cell>
          <cell r="C1972">
            <v>189041.664</v>
          </cell>
        </row>
        <row r="1973">
          <cell r="B1973" t="str">
            <v>1333R0031220V001852</v>
          </cell>
          <cell r="C1973">
            <v>61673.472</v>
          </cell>
        </row>
        <row r="1974">
          <cell r="B1974" t="str">
            <v>1333R0031220V001853</v>
          </cell>
          <cell r="C1974">
            <v>42771.456</v>
          </cell>
        </row>
        <row r="1975">
          <cell r="B1975" t="str">
            <v>1333R0031220V001854</v>
          </cell>
          <cell r="C1975">
            <v>39416.832</v>
          </cell>
        </row>
        <row r="1976">
          <cell r="B1976" t="str">
            <v>1333R0031220V001856</v>
          </cell>
          <cell r="C1976">
            <v>42771.456</v>
          </cell>
        </row>
        <row r="1977">
          <cell r="B1977" t="str">
            <v>1333R0031220V001857</v>
          </cell>
          <cell r="C1977">
            <v>39416.832</v>
          </cell>
        </row>
        <row r="1978">
          <cell r="B1978" t="str">
            <v>1333R0031220V001858</v>
          </cell>
          <cell r="C1978">
            <v>61673.472</v>
          </cell>
        </row>
        <row r="1979">
          <cell r="B1979" t="str">
            <v>1333R0031220V001859</v>
          </cell>
          <cell r="C1979">
            <v>189041.664</v>
          </cell>
        </row>
        <row r="1980">
          <cell r="B1980" t="str">
            <v>1333R0031220V001860</v>
          </cell>
          <cell r="C1980">
            <v>39416.832</v>
          </cell>
        </row>
        <row r="1981">
          <cell r="B1981" t="str">
            <v>1333R0031220V001862</v>
          </cell>
          <cell r="C1981">
            <v>42771.456</v>
          </cell>
        </row>
        <row r="1982">
          <cell r="B1982" t="str">
            <v>1333R0031220V001863</v>
          </cell>
          <cell r="C1982">
            <v>39416.832</v>
          </cell>
        </row>
        <row r="1983">
          <cell r="B1983" t="str">
            <v>1333R0031220V001864</v>
          </cell>
          <cell r="C1983">
            <v>60297.216</v>
          </cell>
        </row>
        <row r="1984">
          <cell r="B1984" t="str">
            <v>1333R0031220V001865</v>
          </cell>
          <cell r="C1984">
            <v>24321.024</v>
          </cell>
        </row>
        <row r="1985">
          <cell r="B1985" t="str">
            <v>1333R0031220V001866</v>
          </cell>
          <cell r="C1985">
            <v>189041.664</v>
          </cell>
        </row>
        <row r="1986">
          <cell r="B1986" t="str">
            <v>1333R0031220V001868</v>
          </cell>
          <cell r="C1986">
            <v>39416.832</v>
          </cell>
        </row>
        <row r="1987">
          <cell r="B1987" t="str">
            <v>1333R0031220V001870</v>
          </cell>
          <cell r="C1987">
            <v>39416.832</v>
          </cell>
        </row>
        <row r="1988">
          <cell r="B1988" t="str">
            <v>1333R0031220V001871</v>
          </cell>
          <cell r="C1988">
            <v>39416.832</v>
          </cell>
        </row>
        <row r="1989">
          <cell r="B1989" t="str">
            <v>1333R0031220V001872</v>
          </cell>
          <cell r="C1989">
            <v>24213.504</v>
          </cell>
        </row>
        <row r="1990">
          <cell r="B1990" t="str">
            <v>1333R0031220V001873</v>
          </cell>
          <cell r="C1990">
            <v>24321.024</v>
          </cell>
        </row>
        <row r="1991">
          <cell r="B1991" t="str">
            <v>1333R0031220V001874</v>
          </cell>
          <cell r="C1991">
            <v>39416.832</v>
          </cell>
        </row>
        <row r="1992">
          <cell r="B1992" t="str">
            <v>1333R0031220V001875</v>
          </cell>
          <cell r="C1992">
            <v>42771.456</v>
          </cell>
        </row>
        <row r="1993">
          <cell r="B1993" t="str">
            <v>1333R0031220V001876</v>
          </cell>
          <cell r="C1993">
            <v>39416.832</v>
          </cell>
        </row>
        <row r="1994">
          <cell r="B1994" t="str">
            <v>1333R0031220V001877</v>
          </cell>
          <cell r="C1994">
            <v>39416.832</v>
          </cell>
        </row>
        <row r="1995">
          <cell r="B1995" t="str">
            <v>1333R0031220V001878</v>
          </cell>
          <cell r="C1995">
            <v>29568</v>
          </cell>
        </row>
        <row r="1996">
          <cell r="B1996" t="str">
            <v>1333R0031220V001879</v>
          </cell>
          <cell r="C1996">
            <v>39416.832</v>
          </cell>
        </row>
        <row r="1997">
          <cell r="B1997" t="str">
            <v>1333R0031220V001880</v>
          </cell>
          <cell r="C1997">
            <v>54534.144</v>
          </cell>
        </row>
        <row r="1998">
          <cell r="B1998" t="str">
            <v>1333R0031220V001881</v>
          </cell>
          <cell r="C1998">
            <v>29568</v>
          </cell>
        </row>
        <row r="1999">
          <cell r="B1999" t="str">
            <v>1333R0031220V001882</v>
          </cell>
          <cell r="C1999">
            <v>189041.664</v>
          </cell>
        </row>
        <row r="2000">
          <cell r="B2000" t="str">
            <v>1333R0031220V001883</v>
          </cell>
          <cell r="C2000">
            <v>39696.384</v>
          </cell>
        </row>
        <row r="2001">
          <cell r="B2001" t="str">
            <v>1333R0031220V001884</v>
          </cell>
          <cell r="C2001">
            <v>39416.832</v>
          </cell>
        </row>
        <row r="2002">
          <cell r="B2002" t="str">
            <v>1333R0031220V001885</v>
          </cell>
          <cell r="C2002">
            <v>39696.384</v>
          </cell>
        </row>
        <row r="2003">
          <cell r="B2003" t="str">
            <v>1333R0031220V001887</v>
          </cell>
          <cell r="C2003">
            <v>29568</v>
          </cell>
        </row>
        <row r="2004">
          <cell r="B2004" t="str">
            <v>1333R0031220V001888</v>
          </cell>
          <cell r="C2004">
            <v>189041.664</v>
          </cell>
        </row>
        <row r="2005">
          <cell r="B2005" t="str">
            <v>1333R0031220V001889</v>
          </cell>
          <cell r="C2005">
            <v>204696.576</v>
          </cell>
        </row>
        <row r="2006">
          <cell r="B2006" t="str">
            <v>1333R0031220V001890</v>
          </cell>
          <cell r="C2006">
            <v>54534.144</v>
          </cell>
        </row>
        <row r="2007">
          <cell r="B2007" t="str">
            <v>1333R0031220V001891</v>
          </cell>
          <cell r="C2007">
            <v>39416.832</v>
          </cell>
        </row>
        <row r="2008">
          <cell r="B2008" t="str">
            <v>1333R0031220V001892</v>
          </cell>
          <cell r="C2008">
            <v>189041.664</v>
          </cell>
        </row>
        <row r="2009">
          <cell r="B2009" t="str">
            <v>1333R0031220V001893</v>
          </cell>
          <cell r="C2009">
            <v>39416.832</v>
          </cell>
        </row>
        <row r="2010">
          <cell r="B2010" t="str">
            <v>1333R0031220V001894</v>
          </cell>
          <cell r="C2010">
            <v>86919.168</v>
          </cell>
        </row>
        <row r="2011">
          <cell r="B2011" t="str">
            <v>1333R0031220V001895</v>
          </cell>
          <cell r="C2011">
            <v>61673.472</v>
          </cell>
        </row>
        <row r="2012">
          <cell r="B2012" t="str">
            <v>1333R0031220V001896</v>
          </cell>
          <cell r="C2012">
            <v>54534.144</v>
          </cell>
        </row>
        <row r="2013">
          <cell r="B2013" t="str">
            <v>1333R0031220V001897</v>
          </cell>
          <cell r="C2013">
            <v>189041.664</v>
          </cell>
        </row>
        <row r="2014">
          <cell r="B2014" t="str">
            <v>1333R0031220V001898</v>
          </cell>
          <cell r="C2014">
            <v>39416.832</v>
          </cell>
        </row>
        <row r="2015">
          <cell r="B2015" t="str">
            <v>1333R0031220V001899</v>
          </cell>
          <cell r="C2015">
            <v>87994.368</v>
          </cell>
        </row>
        <row r="2016">
          <cell r="B2016" t="str">
            <v>1333R0031220V001900</v>
          </cell>
          <cell r="C2016">
            <v>24321.024</v>
          </cell>
        </row>
        <row r="2017">
          <cell r="B2017" t="str">
            <v>1333R0031220V001901</v>
          </cell>
          <cell r="C2017">
            <v>39416.832</v>
          </cell>
        </row>
        <row r="2018">
          <cell r="B2018" t="str">
            <v>1333R0031220V001902</v>
          </cell>
          <cell r="C2018">
            <v>39696.384</v>
          </cell>
        </row>
        <row r="2019">
          <cell r="B2019" t="str">
            <v>1333R0031220V001903</v>
          </cell>
          <cell r="C2019">
            <v>39696.384</v>
          </cell>
        </row>
        <row r="2020">
          <cell r="B2020" t="str">
            <v>1333R0031220V001905</v>
          </cell>
          <cell r="C2020">
            <v>75651.072</v>
          </cell>
        </row>
        <row r="2021">
          <cell r="B2021" t="str">
            <v>1333R0031220V001906</v>
          </cell>
          <cell r="C2021">
            <v>24321.024</v>
          </cell>
        </row>
        <row r="2022">
          <cell r="B2022" t="str">
            <v>1333R0031220V001907</v>
          </cell>
          <cell r="C2022">
            <v>189041.664</v>
          </cell>
        </row>
        <row r="2023">
          <cell r="B2023" t="str">
            <v>1333R0031220V001908</v>
          </cell>
          <cell r="C2023">
            <v>189041.664</v>
          </cell>
        </row>
        <row r="2024">
          <cell r="B2024" t="str">
            <v>1333R0031220V001909</v>
          </cell>
          <cell r="C2024">
            <v>189041.664</v>
          </cell>
        </row>
        <row r="2025">
          <cell r="B2025" t="str">
            <v>1333R0031220V001910</v>
          </cell>
          <cell r="C2025">
            <v>189041.664</v>
          </cell>
        </row>
        <row r="2026">
          <cell r="B2026" t="str">
            <v>1333R0031220V001911</v>
          </cell>
          <cell r="C2026">
            <v>189041.664</v>
          </cell>
        </row>
        <row r="2027">
          <cell r="B2027" t="str">
            <v>1333R0031220V001912</v>
          </cell>
          <cell r="C2027">
            <v>39416.832</v>
          </cell>
        </row>
        <row r="2028">
          <cell r="B2028" t="str">
            <v>1333R0031220V001913</v>
          </cell>
          <cell r="C2028">
            <v>189041.664</v>
          </cell>
        </row>
        <row r="2029">
          <cell r="B2029" t="str">
            <v>1333R0031220V001914</v>
          </cell>
          <cell r="C2029">
            <v>189041.664</v>
          </cell>
        </row>
        <row r="2030">
          <cell r="B2030" t="str">
            <v>1333R0031220V001915</v>
          </cell>
          <cell r="C2030">
            <v>189041.664</v>
          </cell>
        </row>
        <row r="2031">
          <cell r="B2031" t="str">
            <v>1333R0031220V001916</v>
          </cell>
          <cell r="C2031">
            <v>39416.832</v>
          </cell>
        </row>
        <row r="2032">
          <cell r="B2032" t="str">
            <v>1333R0031220V001917</v>
          </cell>
          <cell r="C2032">
            <v>42771.456</v>
          </cell>
        </row>
        <row r="2033">
          <cell r="B2033" t="str">
            <v>1333R0031220V001918</v>
          </cell>
          <cell r="C2033">
            <v>39416.832</v>
          </cell>
        </row>
        <row r="2034">
          <cell r="B2034" t="str">
            <v>1333R0031220V001919</v>
          </cell>
          <cell r="C2034">
            <v>42771.456</v>
          </cell>
        </row>
        <row r="2035">
          <cell r="B2035" t="str">
            <v>1333R0031220V001920</v>
          </cell>
          <cell r="C2035">
            <v>39696.384</v>
          </cell>
        </row>
        <row r="2036">
          <cell r="B2036" t="str">
            <v>1333R0031220V001922</v>
          </cell>
          <cell r="C2036">
            <v>39416.832</v>
          </cell>
        </row>
        <row r="2037">
          <cell r="B2037" t="str">
            <v>1333R0031220V001924</v>
          </cell>
          <cell r="C2037">
            <v>39416.832</v>
          </cell>
        </row>
        <row r="2038">
          <cell r="B2038" t="str">
            <v>1333R0031220V001926</v>
          </cell>
          <cell r="C2038">
            <v>59845.632</v>
          </cell>
        </row>
        <row r="2039">
          <cell r="B2039" t="str">
            <v>1333R0031220V001927</v>
          </cell>
          <cell r="C2039">
            <v>39416.832</v>
          </cell>
        </row>
        <row r="2040">
          <cell r="B2040" t="str">
            <v>1333R0031220V001928</v>
          </cell>
          <cell r="C2040">
            <v>39416.832</v>
          </cell>
        </row>
        <row r="2041">
          <cell r="B2041" t="str">
            <v>1333R0031220V001929</v>
          </cell>
          <cell r="C2041">
            <v>54534.144</v>
          </cell>
        </row>
        <row r="2042">
          <cell r="B2042" t="str">
            <v>1333R0031220V001930</v>
          </cell>
          <cell r="C2042">
            <v>24321.024</v>
          </cell>
        </row>
        <row r="2043">
          <cell r="B2043" t="str">
            <v>1333R0031220V001932</v>
          </cell>
          <cell r="C2043">
            <v>24321.024</v>
          </cell>
        </row>
        <row r="2044">
          <cell r="B2044" t="str">
            <v>1333R0031220V001934</v>
          </cell>
          <cell r="C2044">
            <v>39416.832</v>
          </cell>
        </row>
        <row r="2045">
          <cell r="B2045" t="str">
            <v>1333R0031220V001935</v>
          </cell>
          <cell r="C2045">
            <v>42771.456</v>
          </cell>
        </row>
        <row r="2046">
          <cell r="B2046" t="str">
            <v>1333R0031220V001938</v>
          </cell>
          <cell r="C2046">
            <v>39416.832</v>
          </cell>
        </row>
        <row r="2047">
          <cell r="B2047" t="str">
            <v>1333R0031220V001941</v>
          </cell>
          <cell r="C2047">
            <v>189041.664</v>
          </cell>
        </row>
        <row r="2048">
          <cell r="B2048" t="str">
            <v>1333R0031220V001942</v>
          </cell>
          <cell r="C2048">
            <v>189041.664</v>
          </cell>
        </row>
        <row r="2049">
          <cell r="B2049" t="str">
            <v>1333R0031220V001943</v>
          </cell>
          <cell r="C2049">
            <v>189041.664</v>
          </cell>
        </row>
        <row r="2050">
          <cell r="B2050" t="str">
            <v>1333R0031220V001944</v>
          </cell>
          <cell r="C2050">
            <v>189041.664</v>
          </cell>
        </row>
        <row r="2051">
          <cell r="B2051" t="str">
            <v>1333R0031220V001945</v>
          </cell>
          <cell r="C2051">
            <v>189041.664</v>
          </cell>
        </row>
        <row r="2052">
          <cell r="B2052" t="str">
            <v>1333R0031220V001946</v>
          </cell>
          <cell r="C2052">
            <v>189041.664</v>
          </cell>
        </row>
        <row r="2053">
          <cell r="B2053" t="str">
            <v>1333R0031220V001949</v>
          </cell>
          <cell r="C2053">
            <v>31546.368</v>
          </cell>
        </row>
        <row r="2054">
          <cell r="B2054" t="str">
            <v>1333R0031220V001950</v>
          </cell>
          <cell r="C2054">
            <v>189041.664</v>
          </cell>
        </row>
        <row r="2055">
          <cell r="B2055" t="str">
            <v>1333R0031220V001953</v>
          </cell>
          <cell r="C2055">
            <v>189041.664</v>
          </cell>
        </row>
        <row r="2056">
          <cell r="B2056" t="str">
            <v>1333R0031220V001954</v>
          </cell>
          <cell r="C2056">
            <v>189041.664</v>
          </cell>
        </row>
        <row r="2057">
          <cell r="B2057" t="str">
            <v>1333R0031220V001955</v>
          </cell>
          <cell r="C2057">
            <v>189041.664</v>
          </cell>
        </row>
        <row r="2058">
          <cell r="B2058" t="str">
            <v>1333R0031220V001958</v>
          </cell>
          <cell r="C2058">
            <v>73049.088</v>
          </cell>
        </row>
        <row r="2059">
          <cell r="B2059" t="str">
            <v>1333R0031220V001959</v>
          </cell>
          <cell r="C2059">
            <v>62899.2</v>
          </cell>
        </row>
        <row r="2060">
          <cell r="B2060" t="str">
            <v>1333R0031220V001961</v>
          </cell>
          <cell r="C2060">
            <v>73049.088</v>
          </cell>
        </row>
        <row r="2061">
          <cell r="B2061" t="str">
            <v>1333R0031220V001962</v>
          </cell>
          <cell r="C2061">
            <v>39416.832</v>
          </cell>
        </row>
        <row r="2062">
          <cell r="B2062" t="str">
            <v>1333R0031220V001963</v>
          </cell>
          <cell r="C2062">
            <v>67802.112</v>
          </cell>
        </row>
        <row r="2063">
          <cell r="B2063" t="str">
            <v>1333R0031220V001964</v>
          </cell>
          <cell r="C2063">
            <v>39416.832</v>
          </cell>
        </row>
        <row r="2064">
          <cell r="B2064" t="str">
            <v>1333R0031220V001965</v>
          </cell>
          <cell r="C2064">
            <v>39416.832</v>
          </cell>
        </row>
        <row r="2065">
          <cell r="B2065" t="str">
            <v>1333R0031220V001966</v>
          </cell>
          <cell r="C2065">
            <v>39416.832</v>
          </cell>
        </row>
        <row r="2066">
          <cell r="B2066" t="str">
            <v>1333R0031220V001967</v>
          </cell>
          <cell r="C2066">
            <v>39416.832</v>
          </cell>
        </row>
        <row r="2067">
          <cell r="B2067" t="str">
            <v>1333R0031220V001968</v>
          </cell>
          <cell r="C2067">
            <v>44749.824</v>
          </cell>
        </row>
        <row r="2068">
          <cell r="B2068" t="str">
            <v>1333R0031220V001969</v>
          </cell>
          <cell r="C2068">
            <v>189041.664</v>
          </cell>
        </row>
        <row r="2069">
          <cell r="B2069" t="str">
            <v>1333R0031220V001970</v>
          </cell>
          <cell r="C2069">
            <v>39416.832</v>
          </cell>
        </row>
        <row r="2070">
          <cell r="B2070" t="str">
            <v>1333R0031220V001971</v>
          </cell>
          <cell r="C2070">
            <v>42771.456</v>
          </cell>
        </row>
        <row r="2071">
          <cell r="B2071" t="str">
            <v>1333R0031220V001972</v>
          </cell>
          <cell r="C2071">
            <v>189041.664</v>
          </cell>
        </row>
        <row r="2072">
          <cell r="B2072" t="str">
            <v>1333R0031220V001973</v>
          </cell>
          <cell r="C2072">
            <v>39416.832</v>
          </cell>
        </row>
        <row r="2073">
          <cell r="B2073" t="str">
            <v>1333R0031220V001974</v>
          </cell>
          <cell r="C2073">
            <v>39416.832</v>
          </cell>
        </row>
        <row r="2074">
          <cell r="B2074" t="str">
            <v>1333R0031220V001975</v>
          </cell>
          <cell r="C2074">
            <v>39416.832</v>
          </cell>
        </row>
        <row r="2075">
          <cell r="B2075" t="str">
            <v>1333R0031220V001976</v>
          </cell>
          <cell r="C2075">
            <v>39416.832</v>
          </cell>
        </row>
        <row r="2076">
          <cell r="B2076" t="str">
            <v>1333R0031220V001977</v>
          </cell>
          <cell r="C2076">
            <v>39416.832</v>
          </cell>
        </row>
        <row r="2077">
          <cell r="B2077" t="str">
            <v>1333R0031220V001978</v>
          </cell>
          <cell r="C2077">
            <v>39416.832</v>
          </cell>
        </row>
        <row r="2078">
          <cell r="B2078" t="str">
            <v>1333R0031220V001979</v>
          </cell>
          <cell r="C2078">
            <v>39416.832</v>
          </cell>
        </row>
        <row r="2079">
          <cell r="B2079" t="str">
            <v>1333R0031220V001980</v>
          </cell>
          <cell r="C2079">
            <v>39416.832</v>
          </cell>
        </row>
        <row r="2080">
          <cell r="B2080" t="str">
            <v>1333R0031220V001981</v>
          </cell>
          <cell r="C2080">
            <v>39416.832</v>
          </cell>
        </row>
        <row r="2081">
          <cell r="B2081" t="str">
            <v>1333R0031220V001982</v>
          </cell>
          <cell r="C2081">
            <v>39416.832</v>
          </cell>
        </row>
        <row r="2082">
          <cell r="B2082" t="str">
            <v>1333R0031220V001983</v>
          </cell>
          <cell r="C2082">
            <v>39416.832</v>
          </cell>
        </row>
        <row r="2083">
          <cell r="B2083" t="str">
            <v>1333R0031220V001984</v>
          </cell>
          <cell r="C2083">
            <v>39416.832</v>
          </cell>
        </row>
        <row r="2084">
          <cell r="B2084" t="str">
            <v>1333R0031220V001985</v>
          </cell>
          <cell r="C2084">
            <v>39416.832</v>
          </cell>
        </row>
        <row r="2085">
          <cell r="B2085" t="str">
            <v>1333R0031220V001986</v>
          </cell>
          <cell r="C2085">
            <v>39696.384</v>
          </cell>
        </row>
        <row r="2086">
          <cell r="B2086" t="str">
            <v>1333R0031220V001987</v>
          </cell>
          <cell r="C2086">
            <v>39416.832</v>
          </cell>
        </row>
        <row r="2087">
          <cell r="B2087" t="str">
            <v>1333R0031220V001988</v>
          </cell>
          <cell r="C2087">
            <v>39416.832</v>
          </cell>
        </row>
        <row r="2088">
          <cell r="B2088" t="str">
            <v>1333R0031220V001989</v>
          </cell>
          <cell r="C2088">
            <v>39416.832</v>
          </cell>
        </row>
        <row r="2089">
          <cell r="B2089" t="str">
            <v>1333R0031220V001990</v>
          </cell>
          <cell r="C2089">
            <v>39416.832</v>
          </cell>
        </row>
        <row r="2090">
          <cell r="B2090" t="str">
            <v>1333R0031220V001991</v>
          </cell>
          <cell r="C2090">
            <v>39416.832</v>
          </cell>
        </row>
        <row r="2091">
          <cell r="B2091" t="str">
            <v>1333R0031220V001992</v>
          </cell>
          <cell r="C2091">
            <v>39416.832</v>
          </cell>
        </row>
        <row r="2092">
          <cell r="B2092" t="str">
            <v>1333R0031220V001993</v>
          </cell>
          <cell r="C2092">
            <v>39416.832</v>
          </cell>
        </row>
        <row r="2093">
          <cell r="B2093" t="str">
            <v>1333R0031220V001994</v>
          </cell>
          <cell r="C2093">
            <v>39416.832</v>
          </cell>
        </row>
        <row r="2094">
          <cell r="B2094" t="str">
            <v>1333R0031220V001995</v>
          </cell>
          <cell r="C2094">
            <v>39416.832</v>
          </cell>
        </row>
        <row r="2095">
          <cell r="B2095" t="str">
            <v>1333R0031220V001996</v>
          </cell>
          <cell r="C2095">
            <v>73049.088</v>
          </cell>
        </row>
        <row r="2096">
          <cell r="B2096" t="str">
            <v>1333R0031220V001997</v>
          </cell>
          <cell r="C2096">
            <v>39416.832</v>
          </cell>
        </row>
        <row r="2097">
          <cell r="B2097" t="str">
            <v>1333R0031220V001998</v>
          </cell>
          <cell r="C2097">
            <v>45889.536</v>
          </cell>
        </row>
        <row r="2098">
          <cell r="B2098" t="str">
            <v>1333R0031220V001999</v>
          </cell>
          <cell r="C2098">
            <v>31546.368</v>
          </cell>
        </row>
        <row r="2099">
          <cell r="B2099" t="str">
            <v>1333R0031220V002000</v>
          </cell>
          <cell r="C2099">
            <v>24321.024</v>
          </cell>
        </row>
        <row r="2100">
          <cell r="B2100" t="str">
            <v>1333R0031220V002001</v>
          </cell>
          <cell r="C2100">
            <v>39416.832</v>
          </cell>
        </row>
        <row r="2101">
          <cell r="B2101" t="str">
            <v>1333R0031220V002002</v>
          </cell>
          <cell r="C2101">
            <v>39416.832</v>
          </cell>
        </row>
        <row r="2102">
          <cell r="B2102" t="str">
            <v>1333R0031220V002003</v>
          </cell>
          <cell r="C2102">
            <v>42771.456</v>
          </cell>
        </row>
        <row r="2103">
          <cell r="B2103" t="str">
            <v>1333R0031220V002004</v>
          </cell>
          <cell r="C2103">
            <v>39696.384</v>
          </cell>
        </row>
        <row r="2104">
          <cell r="B2104" t="str">
            <v>1333R0031220V002005</v>
          </cell>
          <cell r="C2104">
            <v>42771.456</v>
          </cell>
        </row>
        <row r="2105">
          <cell r="B2105" t="str">
            <v>1333R0031220V002006</v>
          </cell>
          <cell r="C2105">
            <v>39416.832</v>
          </cell>
        </row>
        <row r="2106">
          <cell r="B2106" t="str">
            <v>1333R0031220V002007</v>
          </cell>
          <cell r="C2106">
            <v>39416.832</v>
          </cell>
        </row>
        <row r="2107">
          <cell r="B2107" t="str">
            <v>1333R0031220V002008</v>
          </cell>
          <cell r="C2107">
            <v>45889.536</v>
          </cell>
        </row>
        <row r="2108">
          <cell r="B2108" t="str">
            <v>1333R0031220V002009</v>
          </cell>
          <cell r="C2108">
            <v>39416.832</v>
          </cell>
        </row>
        <row r="2109">
          <cell r="B2109" t="str">
            <v>1333R0031220V002010</v>
          </cell>
          <cell r="C2109">
            <v>39416.832</v>
          </cell>
        </row>
        <row r="2110">
          <cell r="B2110" t="str">
            <v>1333R0031220V002011</v>
          </cell>
          <cell r="C2110">
            <v>39416.832</v>
          </cell>
        </row>
        <row r="2111">
          <cell r="B2111" t="str">
            <v>1333R0031220V002012</v>
          </cell>
          <cell r="C2111">
            <v>39416.832</v>
          </cell>
        </row>
        <row r="2112">
          <cell r="B2112" t="str">
            <v>1333R0031220V002013</v>
          </cell>
          <cell r="C2112">
            <v>42771.456</v>
          </cell>
        </row>
        <row r="2113">
          <cell r="B2113" t="str">
            <v>1333R0031220V002014</v>
          </cell>
          <cell r="C2113">
            <v>39416.832</v>
          </cell>
        </row>
        <row r="2114">
          <cell r="B2114" t="str">
            <v>1333R0031220V002015</v>
          </cell>
          <cell r="C2114">
            <v>39416.832</v>
          </cell>
        </row>
        <row r="2115">
          <cell r="B2115" t="str">
            <v>1333R0031220V002016</v>
          </cell>
          <cell r="C2115">
            <v>39416.832</v>
          </cell>
        </row>
        <row r="2116">
          <cell r="B2116" t="str">
            <v>1333R0031220V002017</v>
          </cell>
          <cell r="C2116">
            <v>39416.832</v>
          </cell>
        </row>
        <row r="2117">
          <cell r="B2117" t="str">
            <v>1333R0031220V002018</v>
          </cell>
          <cell r="C2117">
            <v>45889.536</v>
          </cell>
        </row>
        <row r="2118">
          <cell r="B2118" t="str">
            <v>1333R0031220V002019</v>
          </cell>
          <cell r="C2118">
            <v>39416.832</v>
          </cell>
        </row>
        <row r="2119">
          <cell r="B2119" t="str">
            <v>1333R0031220V002020</v>
          </cell>
          <cell r="C2119">
            <v>66081.792</v>
          </cell>
        </row>
        <row r="2120">
          <cell r="B2120" t="str">
            <v>1333R0031220V002021</v>
          </cell>
          <cell r="C2120">
            <v>39416.832</v>
          </cell>
        </row>
        <row r="2121">
          <cell r="B2121" t="str">
            <v>1333R0031220V002022</v>
          </cell>
          <cell r="C2121">
            <v>39416.832</v>
          </cell>
        </row>
        <row r="2122">
          <cell r="B2122" t="str">
            <v>1333R0031220V002023</v>
          </cell>
          <cell r="C2122">
            <v>39416.832</v>
          </cell>
        </row>
        <row r="2123">
          <cell r="B2123" t="str">
            <v>1333R0031220V002024</v>
          </cell>
          <cell r="C2123">
            <v>39416.832</v>
          </cell>
        </row>
        <row r="2124">
          <cell r="B2124" t="str">
            <v>1333R0031220V002025</v>
          </cell>
          <cell r="C2124">
            <v>39416.832</v>
          </cell>
        </row>
        <row r="2125">
          <cell r="B2125" t="str">
            <v>1333R0031220V002026</v>
          </cell>
          <cell r="C2125">
            <v>39416.832</v>
          </cell>
        </row>
        <row r="2126">
          <cell r="B2126" t="str">
            <v>1333R0031220V002027</v>
          </cell>
          <cell r="C2126">
            <v>24321.024</v>
          </cell>
        </row>
        <row r="2127">
          <cell r="B2127" t="str">
            <v>1333R0031220V002028</v>
          </cell>
          <cell r="C2127">
            <v>39416.832</v>
          </cell>
        </row>
        <row r="2128">
          <cell r="B2128" t="str">
            <v>1333R0031220V002029</v>
          </cell>
          <cell r="C2128">
            <v>39416.832</v>
          </cell>
        </row>
        <row r="2129">
          <cell r="B2129" t="str">
            <v>1333R0031220V002030</v>
          </cell>
          <cell r="C2129">
            <v>39416.832</v>
          </cell>
        </row>
        <row r="2130">
          <cell r="B2130" t="str">
            <v>1333R0031220V002031</v>
          </cell>
          <cell r="C2130">
            <v>39416.832</v>
          </cell>
        </row>
        <row r="2131">
          <cell r="B2131" t="str">
            <v>1333R0031220V002032</v>
          </cell>
          <cell r="C2131">
            <v>39416.832</v>
          </cell>
        </row>
        <row r="2132">
          <cell r="B2132" t="str">
            <v>1333R0031220V002034</v>
          </cell>
          <cell r="C2132">
            <v>39416.832</v>
          </cell>
        </row>
        <row r="2133">
          <cell r="B2133" t="str">
            <v>1333R0031220V002035</v>
          </cell>
          <cell r="C2133">
            <v>39416.832</v>
          </cell>
        </row>
        <row r="2134">
          <cell r="B2134" t="str">
            <v>1333R0031220V002036</v>
          </cell>
          <cell r="C2134">
            <v>39416.832</v>
          </cell>
        </row>
        <row r="2135">
          <cell r="B2135" t="str">
            <v>1333R0031220V002037</v>
          </cell>
          <cell r="C2135">
            <v>29568</v>
          </cell>
        </row>
        <row r="2136">
          <cell r="B2136" t="str">
            <v>1333R0031220V002038</v>
          </cell>
          <cell r="C2136">
            <v>39416.832</v>
          </cell>
        </row>
        <row r="2137">
          <cell r="B2137" t="str">
            <v>1333R0031220V002039</v>
          </cell>
          <cell r="C2137">
            <v>39416.832</v>
          </cell>
        </row>
        <row r="2138">
          <cell r="B2138" t="str">
            <v>1333R0031220V002040</v>
          </cell>
          <cell r="C2138">
            <v>39416.832</v>
          </cell>
        </row>
        <row r="2139">
          <cell r="B2139" t="str">
            <v>1333R0031220V002041</v>
          </cell>
          <cell r="C2139">
            <v>39416.832</v>
          </cell>
        </row>
        <row r="2140">
          <cell r="B2140" t="str">
            <v>1333R0031220V002042</v>
          </cell>
          <cell r="C2140">
            <v>39416.832</v>
          </cell>
        </row>
        <row r="2141">
          <cell r="B2141" t="str">
            <v>1333R0031220V002043</v>
          </cell>
          <cell r="C2141">
            <v>39416.832</v>
          </cell>
        </row>
        <row r="2142">
          <cell r="B2142" t="str">
            <v>1333R0031220V002044</v>
          </cell>
          <cell r="C2142">
            <v>39416.832</v>
          </cell>
        </row>
        <row r="2143">
          <cell r="B2143" t="str">
            <v>1333R0031220V002045</v>
          </cell>
          <cell r="C2143">
            <v>39416.832</v>
          </cell>
        </row>
        <row r="2144">
          <cell r="B2144" t="str">
            <v>1333R0031220V002046</v>
          </cell>
          <cell r="C2144">
            <v>39416.832</v>
          </cell>
        </row>
        <row r="2145">
          <cell r="B2145" t="str">
            <v>1333R0031220V002047</v>
          </cell>
          <cell r="C2145">
            <v>39416.832</v>
          </cell>
        </row>
        <row r="2146">
          <cell r="B2146" t="str">
            <v>1333R0031220V002048</v>
          </cell>
          <cell r="C2146">
            <v>39416.832</v>
          </cell>
        </row>
        <row r="2147">
          <cell r="B2147" t="str">
            <v>1333R0031220V002050</v>
          </cell>
          <cell r="C2147">
            <v>24321.024</v>
          </cell>
        </row>
        <row r="2148">
          <cell r="B2148" t="str">
            <v>1333R0031220V002051</v>
          </cell>
          <cell r="C2148">
            <v>39416.832</v>
          </cell>
        </row>
        <row r="2149">
          <cell r="B2149" t="str">
            <v>1333R0031220V002052</v>
          </cell>
          <cell r="C2149">
            <v>39416.832</v>
          </cell>
        </row>
        <row r="2150">
          <cell r="B2150" t="str">
            <v>1333R0031220V002053</v>
          </cell>
          <cell r="C2150">
            <v>39416.832</v>
          </cell>
        </row>
        <row r="2151">
          <cell r="B2151" t="str">
            <v>1333R0031220V002054</v>
          </cell>
          <cell r="C2151">
            <v>39416.832</v>
          </cell>
        </row>
        <row r="2152">
          <cell r="B2152" t="str">
            <v>1333R0031220V002055</v>
          </cell>
          <cell r="C2152">
            <v>39416.832</v>
          </cell>
        </row>
        <row r="2153">
          <cell r="B2153" t="str">
            <v>1333R0031220V002056</v>
          </cell>
          <cell r="C2153">
            <v>39416.832</v>
          </cell>
        </row>
        <row r="2154">
          <cell r="B2154" t="str">
            <v>1333R0031220V002057</v>
          </cell>
          <cell r="C2154">
            <v>24321.024</v>
          </cell>
        </row>
        <row r="2155">
          <cell r="B2155" t="str">
            <v>1333R0031220V002058</v>
          </cell>
          <cell r="C2155">
            <v>39416.832</v>
          </cell>
        </row>
        <row r="2156">
          <cell r="B2156" t="str">
            <v>1333R0031220V002059</v>
          </cell>
          <cell r="C2156">
            <v>39416.832</v>
          </cell>
        </row>
        <row r="2157">
          <cell r="B2157" t="str">
            <v>1333R0031220V002060</v>
          </cell>
          <cell r="C2157">
            <v>45889.536</v>
          </cell>
        </row>
        <row r="2158">
          <cell r="B2158" t="str">
            <v>1333R0031220V002061</v>
          </cell>
          <cell r="C2158">
            <v>39416.832</v>
          </cell>
        </row>
        <row r="2159">
          <cell r="B2159" t="str">
            <v>1333R0031220V002062</v>
          </cell>
          <cell r="C2159">
            <v>24321.024</v>
          </cell>
        </row>
        <row r="2160">
          <cell r="B2160" t="str">
            <v>1333R0031220V002063</v>
          </cell>
          <cell r="C2160">
            <v>39416.832</v>
          </cell>
        </row>
        <row r="2161">
          <cell r="B2161" t="str">
            <v>1333R0031220V002064</v>
          </cell>
          <cell r="C2161">
            <v>39416.832</v>
          </cell>
        </row>
        <row r="2162">
          <cell r="B2162" t="str">
            <v>1333R0031220V002066</v>
          </cell>
          <cell r="C2162">
            <v>39416.832</v>
          </cell>
        </row>
        <row r="2163">
          <cell r="B2163" t="str">
            <v>1333R0031220V002067</v>
          </cell>
          <cell r="C2163">
            <v>39416.832</v>
          </cell>
        </row>
        <row r="2164">
          <cell r="B2164" t="str">
            <v>1333R0031220V002068</v>
          </cell>
          <cell r="C2164">
            <v>54426.624</v>
          </cell>
        </row>
        <row r="2165">
          <cell r="B2165" t="str">
            <v>1333R0031220V002069</v>
          </cell>
          <cell r="C2165">
            <v>42771.456</v>
          </cell>
        </row>
        <row r="2166">
          <cell r="B2166" t="str">
            <v>1333R0031220V002070</v>
          </cell>
          <cell r="C2166">
            <v>39416.832</v>
          </cell>
        </row>
        <row r="2167">
          <cell r="B2167" t="str">
            <v>1333R0031220V002071</v>
          </cell>
          <cell r="C2167">
            <v>39416.832</v>
          </cell>
        </row>
        <row r="2168">
          <cell r="B2168" t="str">
            <v>1333R0031220V002072</v>
          </cell>
          <cell r="C2168">
            <v>39416.832</v>
          </cell>
        </row>
        <row r="2169">
          <cell r="B2169" t="str">
            <v>1333R0031220V002073</v>
          </cell>
          <cell r="C2169">
            <v>24321.024</v>
          </cell>
        </row>
        <row r="2170">
          <cell r="B2170" t="str">
            <v>1333R0031220V002074</v>
          </cell>
          <cell r="C2170">
            <v>39416.832</v>
          </cell>
        </row>
        <row r="2171">
          <cell r="B2171" t="str">
            <v>1333R0031220V002075</v>
          </cell>
          <cell r="C2171">
            <v>39416.832</v>
          </cell>
        </row>
        <row r="2172">
          <cell r="B2172" t="str">
            <v>1333R0031220V002076</v>
          </cell>
          <cell r="C2172">
            <v>54534.144</v>
          </cell>
        </row>
        <row r="2173">
          <cell r="B2173" t="str">
            <v>1333R0031220V002077</v>
          </cell>
          <cell r="C2173">
            <v>39416.832</v>
          </cell>
        </row>
        <row r="2174">
          <cell r="B2174" t="str">
            <v>1333R0031220V002078</v>
          </cell>
          <cell r="C2174">
            <v>39416.832</v>
          </cell>
        </row>
        <row r="2175">
          <cell r="B2175" t="str">
            <v>1333R0031220V002079</v>
          </cell>
          <cell r="C2175">
            <v>39416.832</v>
          </cell>
        </row>
        <row r="2176">
          <cell r="B2176" t="str">
            <v>1333R0031220V002080</v>
          </cell>
          <cell r="C2176">
            <v>39416.832</v>
          </cell>
        </row>
        <row r="2177">
          <cell r="B2177" t="str">
            <v>1333R0031220V002081</v>
          </cell>
          <cell r="C2177">
            <v>54426.624</v>
          </cell>
        </row>
        <row r="2178">
          <cell r="B2178" t="str">
            <v>1333R0031220V002082</v>
          </cell>
          <cell r="C2178">
            <v>39416.832</v>
          </cell>
        </row>
        <row r="2179">
          <cell r="B2179" t="str">
            <v>1333R0031220V002083</v>
          </cell>
          <cell r="C2179">
            <v>39416.832</v>
          </cell>
        </row>
        <row r="2180">
          <cell r="B2180" t="str">
            <v>1333R0031220V002085</v>
          </cell>
          <cell r="C2180">
            <v>39416.832</v>
          </cell>
        </row>
        <row r="2181">
          <cell r="B2181" t="str">
            <v>1333R0031220V002086</v>
          </cell>
          <cell r="C2181">
            <v>39416.832</v>
          </cell>
        </row>
        <row r="2182">
          <cell r="B2182" t="str">
            <v>1333R0031220V002087</v>
          </cell>
          <cell r="C2182">
            <v>39416.832</v>
          </cell>
        </row>
        <row r="2183">
          <cell r="B2183" t="str">
            <v>1333R0031220V002088</v>
          </cell>
          <cell r="C2183">
            <v>39416.832</v>
          </cell>
        </row>
        <row r="2184">
          <cell r="B2184" t="str">
            <v>1333R0031220V002089</v>
          </cell>
          <cell r="C2184">
            <v>39416.832</v>
          </cell>
        </row>
        <row r="2185">
          <cell r="B2185" t="str">
            <v>1333R0031220V002090</v>
          </cell>
          <cell r="C2185">
            <v>39416.832</v>
          </cell>
        </row>
        <row r="2186">
          <cell r="B2186" t="str">
            <v>1333R0031220V002091</v>
          </cell>
          <cell r="C2186">
            <v>42771.456</v>
          </cell>
        </row>
        <row r="2187">
          <cell r="B2187" t="str">
            <v>1333R0031220V002092</v>
          </cell>
          <cell r="C2187">
            <v>39416.832</v>
          </cell>
        </row>
        <row r="2188">
          <cell r="B2188" t="str">
            <v>1333R0031220V002093</v>
          </cell>
          <cell r="C2188">
            <v>24321.024</v>
          </cell>
        </row>
        <row r="2189">
          <cell r="B2189" t="str">
            <v>1333R0031220V002094</v>
          </cell>
          <cell r="C2189">
            <v>39696.384</v>
          </cell>
        </row>
        <row r="2190">
          <cell r="B2190" t="str">
            <v>1333R0031220V002096</v>
          </cell>
          <cell r="C2190">
            <v>39416.832</v>
          </cell>
        </row>
        <row r="2191">
          <cell r="B2191" t="str">
            <v>1333R0031220V002097</v>
          </cell>
          <cell r="C2191">
            <v>39416.832</v>
          </cell>
        </row>
        <row r="2192">
          <cell r="B2192" t="str">
            <v>1333R0031220V002098</v>
          </cell>
          <cell r="C2192">
            <v>39416.832</v>
          </cell>
        </row>
        <row r="2193">
          <cell r="B2193" t="str">
            <v>1333R0031220V002099</v>
          </cell>
          <cell r="C2193">
            <v>39416.832</v>
          </cell>
        </row>
        <row r="2194">
          <cell r="B2194" t="str">
            <v>1333R0031220V002101</v>
          </cell>
          <cell r="C2194">
            <v>39416.832</v>
          </cell>
        </row>
        <row r="2195">
          <cell r="B2195" t="str">
            <v>1333R0031220V002102</v>
          </cell>
          <cell r="C2195">
            <v>39416.832</v>
          </cell>
        </row>
        <row r="2196">
          <cell r="B2196" t="str">
            <v>1333R0031220V002103</v>
          </cell>
          <cell r="C2196">
            <v>39416.832</v>
          </cell>
        </row>
        <row r="2197">
          <cell r="B2197" t="str">
            <v>1333R0031220V002104</v>
          </cell>
          <cell r="C2197">
            <v>39416.832</v>
          </cell>
        </row>
        <row r="2198">
          <cell r="B2198" t="str">
            <v>1333R0031220V002105</v>
          </cell>
          <cell r="C2198">
            <v>39416.832</v>
          </cell>
        </row>
        <row r="2199">
          <cell r="B2199" t="str">
            <v>1333R0031220V002106</v>
          </cell>
          <cell r="C2199">
            <v>39416.832</v>
          </cell>
        </row>
        <row r="2200">
          <cell r="B2200" t="str">
            <v>1333R0031220V002107</v>
          </cell>
          <cell r="C2200">
            <v>45889.536</v>
          </cell>
        </row>
        <row r="2201">
          <cell r="B2201" t="str">
            <v>1333R0031220V002108</v>
          </cell>
          <cell r="C2201">
            <v>39416.832</v>
          </cell>
        </row>
        <row r="2202">
          <cell r="B2202" t="str">
            <v>1333R0031220V002109</v>
          </cell>
          <cell r="C2202">
            <v>39416.832</v>
          </cell>
        </row>
        <row r="2203">
          <cell r="B2203" t="str">
            <v>1333R0031220V002110</v>
          </cell>
          <cell r="C2203">
            <v>189041.664</v>
          </cell>
        </row>
        <row r="2204">
          <cell r="B2204" t="str">
            <v>1333R0031220V002111</v>
          </cell>
          <cell r="C2204">
            <v>39416.832</v>
          </cell>
        </row>
        <row r="2205">
          <cell r="B2205" t="str">
            <v>1333R0031220V002112</v>
          </cell>
          <cell r="C2205">
            <v>39416.832</v>
          </cell>
        </row>
        <row r="2206">
          <cell r="B2206" t="str">
            <v>1333R0031220V002113</v>
          </cell>
          <cell r="C2206">
            <v>39416.832</v>
          </cell>
        </row>
        <row r="2207">
          <cell r="B2207" t="str">
            <v>1333R0031220V002114</v>
          </cell>
          <cell r="C2207">
            <v>42771.456</v>
          </cell>
        </row>
        <row r="2208">
          <cell r="B2208" t="str">
            <v>1333R0031220V002115</v>
          </cell>
          <cell r="C2208">
            <v>39416.832</v>
          </cell>
        </row>
        <row r="2209">
          <cell r="B2209" t="str">
            <v>1333R0031220V002116</v>
          </cell>
          <cell r="C2209">
            <v>39416.832</v>
          </cell>
        </row>
        <row r="2210">
          <cell r="B2210" t="str">
            <v>1333R0031220V002117</v>
          </cell>
          <cell r="C2210">
            <v>39416.832</v>
          </cell>
        </row>
        <row r="2211">
          <cell r="B2211" t="str">
            <v>1333R0031220V002118</v>
          </cell>
          <cell r="C2211">
            <v>39416.832</v>
          </cell>
        </row>
        <row r="2212">
          <cell r="B2212" t="str">
            <v>1333R0031220V002119</v>
          </cell>
          <cell r="C2212">
            <v>39416.832</v>
          </cell>
        </row>
        <row r="2213">
          <cell r="B2213" t="str">
            <v>1333R0031220V002120</v>
          </cell>
          <cell r="C2213">
            <v>39416.832</v>
          </cell>
        </row>
        <row r="2214">
          <cell r="B2214" t="str">
            <v>1333R0031220V002121</v>
          </cell>
          <cell r="C2214">
            <v>39416.832</v>
          </cell>
        </row>
        <row r="2215">
          <cell r="B2215" t="str">
            <v>1333R0031220V002122</v>
          </cell>
          <cell r="C2215">
            <v>24321.024</v>
          </cell>
        </row>
        <row r="2216">
          <cell r="B2216" t="str">
            <v>1333R0031220V002123</v>
          </cell>
          <cell r="C2216">
            <v>39416.832</v>
          </cell>
        </row>
        <row r="2217">
          <cell r="B2217" t="str">
            <v>1333R0031220V002124</v>
          </cell>
          <cell r="C2217">
            <v>39416.832</v>
          </cell>
        </row>
        <row r="2218">
          <cell r="B2218" t="str">
            <v>1333R0031220V002125</v>
          </cell>
          <cell r="C2218">
            <v>39416.832</v>
          </cell>
        </row>
        <row r="2219">
          <cell r="B2219" t="str">
            <v>1333R0031220V002126</v>
          </cell>
          <cell r="C2219">
            <v>39416.832</v>
          </cell>
        </row>
        <row r="2220">
          <cell r="B2220" t="str">
            <v>1333R0031220V002127</v>
          </cell>
          <cell r="C2220">
            <v>39416.832</v>
          </cell>
        </row>
        <row r="2221">
          <cell r="B2221" t="str">
            <v>1333R0031220V002128</v>
          </cell>
          <cell r="C2221">
            <v>39416.832</v>
          </cell>
        </row>
        <row r="2222">
          <cell r="B2222" t="str">
            <v>1333R0031220V002129</v>
          </cell>
          <cell r="C2222">
            <v>39416.832</v>
          </cell>
        </row>
        <row r="2223">
          <cell r="B2223" t="str">
            <v>1333R0031220V002130</v>
          </cell>
          <cell r="C2223">
            <v>59845.632</v>
          </cell>
        </row>
        <row r="2224">
          <cell r="B2224" t="str">
            <v>1333R0031220V002131</v>
          </cell>
          <cell r="C2224">
            <v>39416.832</v>
          </cell>
        </row>
        <row r="2225">
          <cell r="B2225" t="str">
            <v>1333R0031220V002132</v>
          </cell>
          <cell r="C2225">
            <v>39416.832</v>
          </cell>
        </row>
        <row r="2226">
          <cell r="B2226" t="str">
            <v>1333R0031220V002133</v>
          </cell>
          <cell r="C2226">
            <v>42771.456</v>
          </cell>
        </row>
        <row r="2227">
          <cell r="B2227" t="str">
            <v>1333R0031220V002134</v>
          </cell>
          <cell r="C2227">
            <v>56942.592</v>
          </cell>
        </row>
        <row r="2228">
          <cell r="B2228" t="str">
            <v>1333R0031220V002135</v>
          </cell>
          <cell r="C2228">
            <v>39416.832</v>
          </cell>
        </row>
        <row r="2229">
          <cell r="B2229" t="str">
            <v>1333R0031220V002136</v>
          </cell>
          <cell r="C2229">
            <v>39416.832</v>
          </cell>
        </row>
        <row r="2230">
          <cell r="B2230" t="str">
            <v>1333R0031220V002137</v>
          </cell>
          <cell r="C2230">
            <v>39416.832</v>
          </cell>
        </row>
        <row r="2231">
          <cell r="B2231" t="str">
            <v>1333R0031220V002138</v>
          </cell>
          <cell r="C2231">
            <v>39416.832</v>
          </cell>
        </row>
        <row r="2232">
          <cell r="B2232" t="str">
            <v>1333R0031220V002139</v>
          </cell>
          <cell r="C2232">
            <v>24321.024</v>
          </cell>
        </row>
        <row r="2233">
          <cell r="B2233" t="str">
            <v>1333R0031220V002140</v>
          </cell>
          <cell r="C2233">
            <v>39416.832</v>
          </cell>
        </row>
        <row r="2234">
          <cell r="B2234" t="str">
            <v>1333R0031220V002141</v>
          </cell>
          <cell r="C2234">
            <v>39416.832</v>
          </cell>
        </row>
        <row r="2235">
          <cell r="B2235" t="str">
            <v>1333R0031220V002142</v>
          </cell>
          <cell r="C2235">
            <v>39416.832</v>
          </cell>
        </row>
        <row r="2236">
          <cell r="B2236" t="str">
            <v>1333R0031220V002143</v>
          </cell>
          <cell r="C2236">
            <v>39416.832</v>
          </cell>
        </row>
        <row r="2237">
          <cell r="B2237" t="str">
            <v>1333R0031220V002144</v>
          </cell>
          <cell r="C2237">
            <v>39416.832</v>
          </cell>
        </row>
        <row r="2238">
          <cell r="B2238" t="str">
            <v>1333R0031220V002145</v>
          </cell>
          <cell r="C2238">
            <v>24321.024</v>
          </cell>
        </row>
        <row r="2239">
          <cell r="B2239" t="str">
            <v>1333R0031220V002146</v>
          </cell>
          <cell r="C2239">
            <v>39416.832</v>
          </cell>
        </row>
        <row r="2240">
          <cell r="B2240" t="str">
            <v>1333R0031220V002147</v>
          </cell>
          <cell r="C2240">
            <v>39416.832</v>
          </cell>
        </row>
        <row r="2241">
          <cell r="B2241" t="str">
            <v>1333R0031220V002148</v>
          </cell>
          <cell r="C2241">
            <v>39416.832</v>
          </cell>
        </row>
        <row r="2242">
          <cell r="B2242" t="str">
            <v>1333R0031220V002149</v>
          </cell>
          <cell r="C2242">
            <v>42771.456</v>
          </cell>
        </row>
        <row r="2243">
          <cell r="B2243" t="str">
            <v>1333R0031220V002150</v>
          </cell>
          <cell r="C2243">
            <v>24321.024</v>
          </cell>
        </row>
        <row r="2244">
          <cell r="B2244" t="str">
            <v>1333R0031220V002151</v>
          </cell>
          <cell r="C2244">
            <v>39416.832</v>
          </cell>
        </row>
        <row r="2245">
          <cell r="B2245" t="str">
            <v>1333R0031220V002152</v>
          </cell>
          <cell r="C2245">
            <v>39416.832</v>
          </cell>
        </row>
        <row r="2246">
          <cell r="B2246" t="str">
            <v>1333R0031220V002154</v>
          </cell>
          <cell r="C2246">
            <v>39416.832</v>
          </cell>
        </row>
        <row r="2247">
          <cell r="B2247" t="str">
            <v>1333R0031220V002156</v>
          </cell>
          <cell r="C2247">
            <v>39416.832</v>
          </cell>
        </row>
        <row r="2248">
          <cell r="B2248" t="str">
            <v>1333R0031220V002157</v>
          </cell>
          <cell r="C2248">
            <v>29568</v>
          </cell>
        </row>
        <row r="2249">
          <cell r="B2249" t="str">
            <v>1333R0031220V002158</v>
          </cell>
          <cell r="C2249">
            <v>39416.832</v>
          </cell>
        </row>
        <row r="2250">
          <cell r="B2250" t="str">
            <v>1333R0031220V002159</v>
          </cell>
          <cell r="C2250">
            <v>39416.832</v>
          </cell>
        </row>
        <row r="2251">
          <cell r="B2251" t="str">
            <v>1333R0031220V002160</v>
          </cell>
          <cell r="C2251">
            <v>39416.832</v>
          </cell>
        </row>
        <row r="2252">
          <cell r="B2252" t="str">
            <v>1333R0031220V002161</v>
          </cell>
          <cell r="C2252">
            <v>39416.832</v>
          </cell>
        </row>
        <row r="2253">
          <cell r="B2253" t="str">
            <v>1333R0031220V002162</v>
          </cell>
          <cell r="C2253">
            <v>39416.832</v>
          </cell>
        </row>
        <row r="2254">
          <cell r="B2254" t="str">
            <v>1333R0031220V002164</v>
          </cell>
          <cell r="C2254">
            <v>65178.624</v>
          </cell>
        </row>
        <row r="2255">
          <cell r="B2255" t="str">
            <v>1333R0031220V002167</v>
          </cell>
          <cell r="C2255">
            <v>24321.024</v>
          </cell>
        </row>
        <row r="2256">
          <cell r="B2256" t="str">
            <v>1333R0031220V002168</v>
          </cell>
          <cell r="C2256">
            <v>39416.832</v>
          </cell>
        </row>
        <row r="2257">
          <cell r="B2257" t="str">
            <v>1333R0031220V002169</v>
          </cell>
          <cell r="C2257">
            <v>39416.832</v>
          </cell>
        </row>
        <row r="2258">
          <cell r="B2258" t="str">
            <v>1333R0031220V002170</v>
          </cell>
          <cell r="C2258">
            <v>39416.832</v>
          </cell>
        </row>
        <row r="2259">
          <cell r="B2259" t="str">
            <v>1333R0031220V002171</v>
          </cell>
          <cell r="C2259">
            <v>39416.832</v>
          </cell>
        </row>
        <row r="2260">
          <cell r="B2260" t="str">
            <v>1333R0031220V002172</v>
          </cell>
          <cell r="C2260">
            <v>67802.112</v>
          </cell>
        </row>
        <row r="2261">
          <cell r="B2261" t="str">
            <v>1333R0031220V002173</v>
          </cell>
          <cell r="C2261">
            <v>39416.832</v>
          </cell>
        </row>
        <row r="2262">
          <cell r="B2262" t="str">
            <v>1333R0031220V002174</v>
          </cell>
          <cell r="C2262">
            <v>39696.384</v>
          </cell>
        </row>
        <row r="2263">
          <cell r="B2263" t="str">
            <v>1333R0031220V002175</v>
          </cell>
          <cell r="C2263">
            <v>39416.832</v>
          </cell>
        </row>
        <row r="2264">
          <cell r="B2264" t="str">
            <v>1333R0031220V002176</v>
          </cell>
          <cell r="C2264">
            <v>24321.024</v>
          </cell>
        </row>
        <row r="2265">
          <cell r="B2265" t="str">
            <v>1333R0031220V002177</v>
          </cell>
          <cell r="C2265">
            <v>39416.832</v>
          </cell>
        </row>
        <row r="2266">
          <cell r="B2266" t="str">
            <v>1333R0031220V002178</v>
          </cell>
          <cell r="C2266">
            <v>24321.024</v>
          </cell>
        </row>
        <row r="2267">
          <cell r="B2267" t="str">
            <v>1333R0031220V002179</v>
          </cell>
          <cell r="C2267">
            <v>75264</v>
          </cell>
        </row>
        <row r="2268">
          <cell r="B2268" t="str">
            <v>1333R0031220V002180</v>
          </cell>
          <cell r="C2268">
            <v>27439.104</v>
          </cell>
        </row>
        <row r="2269">
          <cell r="B2269" t="str">
            <v>1333R0031220V002182</v>
          </cell>
          <cell r="C2269">
            <v>189041.664</v>
          </cell>
        </row>
        <row r="2270">
          <cell r="B2270" t="str">
            <v>1333R0031220V002183</v>
          </cell>
          <cell r="C2270">
            <v>39416.832</v>
          </cell>
        </row>
        <row r="2271">
          <cell r="B2271" t="str">
            <v>1333R0031220V002184</v>
          </cell>
          <cell r="C2271">
            <v>45889.536</v>
          </cell>
        </row>
        <row r="2272">
          <cell r="B2272" t="str">
            <v>1333R0031220V002185</v>
          </cell>
          <cell r="C2272">
            <v>24321.024</v>
          </cell>
        </row>
        <row r="2273">
          <cell r="B2273" t="str">
            <v>1333R0031220V002186</v>
          </cell>
          <cell r="C2273">
            <v>39416.832</v>
          </cell>
        </row>
        <row r="2274">
          <cell r="B2274" t="str">
            <v>1333R0031220V002187</v>
          </cell>
          <cell r="C2274">
            <v>39416.832</v>
          </cell>
        </row>
        <row r="2275">
          <cell r="B2275" t="str">
            <v>1333R0031220V002188</v>
          </cell>
          <cell r="C2275">
            <v>121347.072</v>
          </cell>
        </row>
        <row r="2276">
          <cell r="B2276" t="str">
            <v>1333R0031220V002189</v>
          </cell>
          <cell r="C2276">
            <v>189041.664</v>
          </cell>
        </row>
        <row r="2277">
          <cell r="B2277" t="str">
            <v>1333R0031220V002190</v>
          </cell>
          <cell r="C2277">
            <v>59845.632</v>
          </cell>
        </row>
        <row r="2278">
          <cell r="B2278" t="str">
            <v>1333R0031220V002192</v>
          </cell>
          <cell r="C2278">
            <v>39416.832</v>
          </cell>
        </row>
        <row r="2279">
          <cell r="B2279" t="str">
            <v>1333R0031220V002194</v>
          </cell>
          <cell r="C2279">
            <v>42771.456</v>
          </cell>
        </row>
        <row r="2280">
          <cell r="B2280" t="str">
            <v>1333R0031220V002195</v>
          </cell>
          <cell r="C2280">
            <v>39416.832</v>
          </cell>
        </row>
        <row r="2281">
          <cell r="B2281" t="str">
            <v>1333R0031220V002196</v>
          </cell>
          <cell r="C2281">
            <v>39416.832</v>
          </cell>
        </row>
        <row r="2282">
          <cell r="B2282" t="str">
            <v>1333R0031220V002197</v>
          </cell>
          <cell r="C2282">
            <v>39416.832</v>
          </cell>
        </row>
        <row r="2283">
          <cell r="B2283" t="str">
            <v>1333R0031220V002198</v>
          </cell>
          <cell r="C2283">
            <v>39416.832</v>
          </cell>
        </row>
        <row r="2284">
          <cell r="B2284" t="str">
            <v>1333R0031220V002199</v>
          </cell>
          <cell r="C2284">
            <v>44749.824</v>
          </cell>
        </row>
        <row r="2285">
          <cell r="B2285" t="str">
            <v>1333R0031220V002200</v>
          </cell>
          <cell r="C2285">
            <v>45889.536</v>
          </cell>
        </row>
        <row r="2286">
          <cell r="B2286" t="str">
            <v>1333R0031220V002201</v>
          </cell>
          <cell r="C2286">
            <v>39416.832</v>
          </cell>
        </row>
        <row r="2287">
          <cell r="B2287" t="str">
            <v>1333R0031220V002202</v>
          </cell>
          <cell r="C2287">
            <v>39416.832</v>
          </cell>
        </row>
        <row r="2288">
          <cell r="B2288" t="str">
            <v>1333R0031220V002203</v>
          </cell>
          <cell r="C2288">
            <v>189041.664</v>
          </cell>
        </row>
        <row r="2289">
          <cell r="B2289" t="str">
            <v>1333R0031220V002205</v>
          </cell>
          <cell r="C2289">
            <v>39416.832</v>
          </cell>
        </row>
        <row r="2290">
          <cell r="B2290" t="str">
            <v>1333R0031220V002206</v>
          </cell>
          <cell r="C2290">
            <v>42771.456</v>
          </cell>
        </row>
        <row r="2291">
          <cell r="B2291" t="str">
            <v>1333R0031220V002207</v>
          </cell>
          <cell r="C2291">
            <v>39416.832</v>
          </cell>
        </row>
        <row r="2292">
          <cell r="B2292" t="str">
            <v>1333R0031220V002208</v>
          </cell>
          <cell r="C2292">
            <v>39416.832</v>
          </cell>
        </row>
        <row r="2293">
          <cell r="B2293" t="str">
            <v>1333R0031220V002210</v>
          </cell>
          <cell r="C2293">
            <v>39416.832</v>
          </cell>
        </row>
        <row r="2294">
          <cell r="B2294" t="str">
            <v>1333R0031220V002211</v>
          </cell>
          <cell r="C2294">
            <v>39416.832</v>
          </cell>
        </row>
        <row r="2295">
          <cell r="B2295" t="str">
            <v>1333R0031220V002212</v>
          </cell>
          <cell r="C2295">
            <v>39416.832</v>
          </cell>
        </row>
        <row r="2296">
          <cell r="B2296" t="str">
            <v>1333R0031220V002213</v>
          </cell>
          <cell r="C2296">
            <v>39416.832</v>
          </cell>
        </row>
        <row r="2297">
          <cell r="B2297" t="str">
            <v>1333R0031220V002214</v>
          </cell>
          <cell r="C2297">
            <v>24321.024</v>
          </cell>
        </row>
        <row r="2298">
          <cell r="B2298" t="str">
            <v>1333R0031220V002215</v>
          </cell>
          <cell r="C2298">
            <v>39416.832</v>
          </cell>
        </row>
        <row r="2299">
          <cell r="B2299" t="str">
            <v>1333R0031220V002216</v>
          </cell>
          <cell r="C2299">
            <v>189041.664</v>
          </cell>
        </row>
        <row r="2300">
          <cell r="B2300" t="str">
            <v>1333R0031220V002217</v>
          </cell>
          <cell r="C2300">
            <v>39416.832</v>
          </cell>
        </row>
        <row r="2301">
          <cell r="B2301" t="str">
            <v>1333R0031220V002218</v>
          </cell>
          <cell r="C2301">
            <v>39416.832</v>
          </cell>
        </row>
        <row r="2302">
          <cell r="B2302" t="str">
            <v>1333R0031220V002219</v>
          </cell>
          <cell r="C2302">
            <v>39416.832</v>
          </cell>
        </row>
        <row r="2303">
          <cell r="B2303" t="str">
            <v>1333R0031220V002220</v>
          </cell>
          <cell r="C2303">
            <v>39416.832</v>
          </cell>
        </row>
        <row r="2304">
          <cell r="B2304" t="str">
            <v>1333R0031220V002221</v>
          </cell>
          <cell r="C2304">
            <v>39416.832</v>
          </cell>
        </row>
        <row r="2305">
          <cell r="B2305" t="str">
            <v>1333R0031220V002222</v>
          </cell>
          <cell r="C2305">
            <v>39416.832</v>
          </cell>
        </row>
        <row r="2306">
          <cell r="B2306" t="str">
            <v>1333R0031220V002223</v>
          </cell>
          <cell r="C2306">
            <v>121347.072</v>
          </cell>
        </row>
        <row r="2307">
          <cell r="B2307" t="str">
            <v>1333R0031220V002224</v>
          </cell>
          <cell r="C2307">
            <v>39416.832</v>
          </cell>
        </row>
        <row r="2308">
          <cell r="B2308" t="str">
            <v>1333R0031220V002225</v>
          </cell>
          <cell r="C2308">
            <v>39416.832</v>
          </cell>
        </row>
        <row r="2309">
          <cell r="B2309" t="str">
            <v>1333R0031220V002226</v>
          </cell>
          <cell r="C2309">
            <v>39416.832</v>
          </cell>
        </row>
        <row r="2310">
          <cell r="B2310" t="str">
            <v>1333R0031220V002227</v>
          </cell>
          <cell r="C2310">
            <v>39416.832</v>
          </cell>
        </row>
        <row r="2311">
          <cell r="B2311" t="str">
            <v>1333R0031220V002228</v>
          </cell>
          <cell r="C2311">
            <v>39416.832</v>
          </cell>
        </row>
        <row r="2312">
          <cell r="B2312" t="str">
            <v>1333R0031220V002229</v>
          </cell>
          <cell r="C2312">
            <v>39416.832</v>
          </cell>
        </row>
        <row r="2313">
          <cell r="B2313" t="str">
            <v>1333R0031220V002230</v>
          </cell>
          <cell r="C2313">
            <v>189041.664</v>
          </cell>
        </row>
        <row r="2314">
          <cell r="B2314" t="str">
            <v>1333R0031220V002231</v>
          </cell>
          <cell r="C2314">
            <v>45889.536</v>
          </cell>
        </row>
        <row r="2315">
          <cell r="B2315" t="str">
            <v>1333R0031220V002232</v>
          </cell>
          <cell r="C2315">
            <v>39416.832</v>
          </cell>
        </row>
        <row r="2316">
          <cell r="B2316" t="str">
            <v>1333R0031220V002233</v>
          </cell>
          <cell r="C2316">
            <v>39416.832</v>
          </cell>
        </row>
        <row r="2317">
          <cell r="B2317" t="str">
            <v>1333R0031220V002236</v>
          </cell>
          <cell r="C2317">
            <v>39416.832</v>
          </cell>
        </row>
        <row r="2318">
          <cell r="B2318" t="str">
            <v>1333R0031220V002237</v>
          </cell>
          <cell r="C2318">
            <v>39416.832</v>
          </cell>
        </row>
        <row r="2319">
          <cell r="B2319" t="str">
            <v>1333R0031220V002238</v>
          </cell>
          <cell r="C2319">
            <v>39416.832</v>
          </cell>
        </row>
        <row r="2320">
          <cell r="B2320" t="str">
            <v>1333R0031220V002239</v>
          </cell>
          <cell r="C2320">
            <v>39416.832</v>
          </cell>
        </row>
        <row r="2321">
          <cell r="B2321" t="str">
            <v>1333R0031220V002240</v>
          </cell>
          <cell r="C2321">
            <v>39416.832</v>
          </cell>
        </row>
        <row r="2322">
          <cell r="B2322" t="str">
            <v>1333R0031220V002241</v>
          </cell>
          <cell r="C2322">
            <v>39416.832</v>
          </cell>
        </row>
        <row r="2323">
          <cell r="B2323" t="str">
            <v>1333R0031220V002242</v>
          </cell>
          <cell r="C2323">
            <v>87994.368</v>
          </cell>
        </row>
        <row r="2324">
          <cell r="B2324" t="str">
            <v>1333R0031220V002243</v>
          </cell>
          <cell r="C2324">
            <v>39416.832</v>
          </cell>
        </row>
        <row r="2325">
          <cell r="B2325" t="str">
            <v>1333R0031220V002244</v>
          </cell>
          <cell r="C2325">
            <v>1221921.792</v>
          </cell>
        </row>
        <row r="2326">
          <cell r="B2326" t="str">
            <v>1333R0031220V002245</v>
          </cell>
          <cell r="C2326">
            <v>39416.832</v>
          </cell>
        </row>
        <row r="2327">
          <cell r="B2327" t="str">
            <v>1333R0031220V002247</v>
          </cell>
          <cell r="C2327">
            <v>39416.832</v>
          </cell>
        </row>
        <row r="2328">
          <cell r="B2328" t="str">
            <v>1333R0031220V002248</v>
          </cell>
          <cell r="C2328">
            <v>189041.664</v>
          </cell>
        </row>
        <row r="2329">
          <cell r="B2329" t="str">
            <v>1333R0031220V002249</v>
          </cell>
          <cell r="C2329">
            <v>39416.832</v>
          </cell>
        </row>
        <row r="2330">
          <cell r="B2330" t="str">
            <v>1333R0031220V002250</v>
          </cell>
          <cell r="C2330">
            <v>39416.832</v>
          </cell>
        </row>
        <row r="2331">
          <cell r="B2331" t="str">
            <v>1333R0031220V002251</v>
          </cell>
          <cell r="C2331">
            <v>39416.832</v>
          </cell>
        </row>
        <row r="2332">
          <cell r="B2332" t="str">
            <v>1333R0031220V002252</v>
          </cell>
          <cell r="C2332">
            <v>42771.456</v>
          </cell>
        </row>
        <row r="2333">
          <cell r="B2333" t="str">
            <v>1333R0031220V002253</v>
          </cell>
          <cell r="C2333">
            <v>39416.832</v>
          </cell>
        </row>
        <row r="2334">
          <cell r="B2334" t="str">
            <v>1333R0031220V002254</v>
          </cell>
          <cell r="C2334">
            <v>39416.832</v>
          </cell>
        </row>
        <row r="2335">
          <cell r="B2335" t="str">
            <v>1333R0031220V002255</v>
          </cell>
          <cell r="C2335">
            <v>39416.832</v>
          </cell>
        </row>
        <row r="2336">
          <cell r="B2336" t="str">
            <v>1333R0031220V002258</v>
          </cell>
          <cell r="C2336">
            <v>39696.384</v>
          </cell>
        </row>
        <row r="2337">
          <cell r="B2337" t="str">
            <v>1333R0031220V002260</v>
          </cell>
          <cell r="C2337">
            <v>24321.024</v>
          </cell>
        </row>
        <row r="2338">
          <cell r="B2338" t="str">
            <v>1333R0031220V002261</v>
          </cell>
          <cell r="C2338">
            <v>39416.832</v>
          </cell>
        </row>
        <row r="2339">
          <cell r="B2339" t="str">
            <v>1333R0031220V002262</v>
          </cell>
          <cell r="C2339">
            <v>39696.384</v>
          </cell>
        </row>
        <row r="2340">
          <cell r="B2340" t="str">
            <v>1333R0031220V002263</v>
          </cell>
          <cell r="C2340">
            <v>39696.384</v>
          </cell>
        </row>
        <row r="2341">
          <cell r="B2341" t="str">
            <v>1333R0031220V002264</v>
          </cell>
          <cell r="C2341">
            <v>45889.536</v>
          </cell>
        </row>
        <row r="2342">
          <cell r="B2342" t="str">
            <v>1333R0031220V002265</v>
          </cell>
          <cell r="C2342">
            <v>39416.832</v>
          </cell>
        </row>
        <row r="2343">
          <cell r="B2343" t="str">
            <v>1333R0031220V002266</v>
          </cell>
          <cell r="C2343">
            <v>39416.832</v>
          </cell>
        </row>
        <row r="2344">
          <cell r="B2344" t="str">
            <v>1333R0031220V002267</v>
          </cell>
          <cell r="C2344">
            <v>39416.832</v>
          </cell>
        </row>
        <row r="2345">
          <cell r="B2345" t="str">
            <v>1333R0031220V002268</v>
          </cell>
          <cell r="C2345">
            <v>39416.832</v>
          </cell>
        </row>
        <row r="2346">
          <cell r="B2346" t="str">
            <v>1333R0031220V002269</v>
          </cell>
          <cell r="C2346">
            <v>73049.088</v>
          </cell>
        </row>
        <row r="2347">
          <cell r="B2347" t="str">
            <v>1333R0031220V002270</v>
          </cell>
          <cell r="C2347">
            <v>39416.832</v>
          </cell>
        </row>
        <row r="2348">
          <cell r="B2348" t="str">
            <v>1333R0031220V002272</v>
          </cell>
          <cell r="C2348">
            <v>39696.384</v>
          </cell>
        </row>
        <row r="2349">
          <cell r="B2349" t="str">
            <v>1333R0031220V002273</v>
          </cell>
          <cell r="C2349">
            <v>45889.536</v>
          </cell>
        </row>
        <row r="2350">
          <cell r="B2350" t="str">
            <v>1333R0031220V002274</v>
          </cell>
          <cell r="C2350">
            <v>39416.832</v>
          </cell>
        </row>
        <row r="2351">
          <cell r="B2351" t="str">
            <v>1333R0031220V002276</v>
          </cell>
          <cell r="C2351">
            <v>189041.664</v>
          </cell>
        </row>
        <row r="2352">
          <cell r="B2352" t="str">
            <v>1333R0031220V002278</v>
          </cell>
          <cell r="C2352">
            <v>39416.832</v>
          </cell>
        </row>
        <row r="2353">
          <cell r="B2353" t="str">
            <v>1333R0031220V002279</v>
          </cell>
          <cell r="C2353">
            <v>39416.832</v>
          </cell>
        </row>
        <row r="2354">
          <cell r="B2354" t="str">
            <v>1333R0031220V002280</v>
          </cell>
          <cell r="C2354">
            <v>189041.664</v>
          </cell>
        </row>
        <row r="2355">
          <cell r="B2355" t="str">
            <v>1333R0031220V002281</v>
          </cell>
          <cell r="C2355">
            <v>39416.832</v>
          </cell>
        </row>
        <row r="2356">
          <cell r="B2356" t="str">
            <v>1333R0031220V002282</v>
          </cell>
          <cell r="C2356">
            <v>39416.832</v>
          </cell>
        </row>
        <row r="2357">
          <cell r="B2357" t="str">
            <v>1333R0031220V002283</v>
          </cell>
          <cell r="C2357">
            <v>39416.832</v>
          </cell>
        </row>
        <row r="2358">
          <cell r="B2358" t="str">
            <v>1333R0031220V002284</v>
          </cell>
          <cell r="C2358">
            <v>39416.832</v>
          </cell>
        </row>
        <row r="2359">
          <cell r="B2359" t="str">
            <v>1333R0031220V002285</v>
          </cell>
          <cell r="C2359">
            <v>54491.136</v>
          </cell>
        </row>
        <row r="2360">
          <cell r="B2360" t="str">
            <v>1333R0031220V002286</v>
          </cell>
          <cell r="C2360">
            <v>39416.832</v>
          </cell>
        </row>
        <row r="2361">
          <cell r="B2361" t="str">
            <v>1333R0031220V002287</v>
          </cell>
          <cell r="C2361">
            <v>189041.664</v>
          </cell>
        </row>
        <row r="2362">
          <cell r="B2362" t="str">
            <v>1333R0031220V002288</v>
          </cell>
          <cell r="C2362">
            <v>39696.384</v>
          </cell>
        </row>
        <row r="2363">
          <cell r="B2363" t="str">
            <v>1333R0031220V002290</v>
          </cell>
          <cell r="C2363">
            <v>39416.832</v>
          </cell>
        </row>
        <row r="2364">
          <cell r="B2364" t="str">
            <v>1333R0031220V002291</v>
          </cell>
          <cell r="C2364">
            <v>45889.536</v>
          </cell>
        </row>
        <row r="2365">
          <cell r="B2365" t="str">
            <v>1333R0031220V002292</v>
          </cell>
          <cell r="C2365">
            <v>39416.832</v>
          </cell>
        </row>
        <row r="2366">
          <cell r="B2366" t="str">
            <v>1333R0031220V002293</v>
          </cell>
          <cell r="C2366">
            <v>39416.832</v>
          </cell>
        </row>
        <row r="2367">
          <cell r="B2367" t="str">
            <v>1333R0031220V002295</v>
          </cell>
          <cell r="C2367">
            <v>39416.832</v>
          </cell>
        </row>
        <row r="2368">
          <cell r="B2368" t="str">
            <v>1333R0031220V002296</v>
          </cell>
          <cell r="C2368">
            <v>189041.664</v>
          </cell>
        </row>
        <row r="2369">
          <cell r="B2369" t="str">
            <v>1333R0031220V002297</v>
          </cell>
          <cell r="C2369">
            <v>39416.832</v>
          </cell>
        </row>
        <row r="2370">
          <cell r="B2370" t="str">
            <v>1333R0031220V002298</v>
          </cell>
          <cell r="C2370">
            <v>39696.384</v>
          </cell>
        </row>
        <row r="2371">
          <cell r="B2371" t="str">
            <v>1333R0031220V002299</v>
          </cell>
          <cell r="C2371">
            <v>189041.664</v>
          </cell>
        </row>
        <row r="2372">
          <cell r="B2372" t="str">
            <v>1333R0031220V002303</v>
          </cell>
          <cell r="C2372">
            <v>45889.536</v>
          </cell>
        </row>
        <row r="2373">
          <cell r="B2373" t="str">
            <v>1333R0031220V002304</v>
          </cell>
          <cell r="C2373">
            <v>189041.664</v>
          </cell>
        </row>
        <row r="2374">
          <cell r="B2374" t="str">
            <v>1333R0031220V002305</v>
          </cell>
          <cell r="C2374">
            <v>42771.456</v>
          </cell>
        </row>
        <row r="2375">
          <cell r="B2375" t="str">
            <v>1333R0031220V002306</v>
          </cell>
          <cell r="C2375">
            <v>189041.664</v>
          </cell>
        </row>
        <row r="2376">
          <cell r="B2376" t="str">
            <v>1333R0031220V002307</v>
          </cell>
          <cell r="C2376">
            <v>189041.664</v>
          </cell>
        </row>
        <row r="2377">
          <cell r="B2377" t="str">
            <v>1333R0031220V002309</v>
          </cell>
          <cell r="C2377">
            <v>189041.664</v>
          </cell>
        </row>
        <row r="2378">
          <cell r="B2378" t="str">
            <v>1333R0031220V002310</v>
          </cell>
          <cell r="C2378">
            <v>189041.664</v>
          </cell>
        </row>
        <row r="2379">
          <cell r="B2379" t="str">
            <v>1333R0031220V002311</v>
          </cell>
          <cell r="C2379">
            <v>189041.664</v>
          </cell>
        </row>
        <row r="2380">
          <cell r="B2380" t="str">
            <v>1333R0031220V002314</v>
          </cell>
          <cell r="C2380">
            <v>39416.832</v>
          </cell>
        </row>
        <row r="2381">
          <cell r="B2381" t="str">
            <v>1333R0031220V002315</v>
          </cell>
          <cell r="C2381">
            <v>189041.664</v>
          </cell>
        </row>
        <row r="2382">
          <cell r="B2382" t="str">
            <v>1333R0031220V002316</v>
          </cell>
          <cell r="C2382">
            <v>189041.664</v>
          </cell>
        </row>
        <row r="2383">
          <cell r="B2383" t="str">
            <v>1333R0031220V002318</v>
          </cell>
          <cell r="C2383">
            <v>189041.664</v>
          </cell>
        </row>
        <row r="2384">
          <cell r="B2384" t="str">
            <v>1333R0031220V002319</v>
          </cell>
          <cell r="C2384">
            <v>189041.664</v>
          </cell>
        </row>
        <row r="2385">
          <cell r="B2385" t="str">
            <v>1333R0031220V002320</v>
          </cell>
          <cell r="C2385">
            <v>189041.664</v>
          </cell>
        </row>
        <row r="2386">
          <cell r="B2386" t="str">
            <v>1333R0031220V002324</v>
          </cell>
          <cell r="C2386">
            <v>189041.664</v>
          </cell>
        </row>
        <row r="2387">
          <cell r="B2387" t="str">
            <v>1333R0031220V002328</v>
          </cell>
          <cell r="C2387">
            <v>189041.664</v>
          </cell>
        </row>
        <row r="2388">
          <cell r="B2388" t="str">
            <v>1333R0031220V002338</v>
          </cell>
          <cell r="C2388">
            <v>189041.664</v>
          </cell>
        </row>
        <row r="2389">
          <cell r="B2389" t="str">
            <v>1333R0031220V002339</v>
          </cell>
          <cell r="C2389">
            <v>189041.664</v>
          </cell>
        </row>
        <row r="2390">
          <cell r="B2390" t="str">
            <v>1333R0031220V002340</v>
          </cell>
          <cell r="C2390">
            <v>189041.664</v>
          </cell>
        </row>
        <row r="2391">
          <cell r="B2391" t="str">
            <v>1333R0031220V002341</v>
          </cell>
          <cell r="C2391">
            <v>189041.664</v>
          </cell>
        </row>
        <row r="2392">
          <cell r="B2392" t="str">
            <v>1333R0031220V002342</v>
          </cell>
          <cell r="C2392">
            <v>189041.664</v>
          </cell>
        </row>
        <row r="2393">
          <cell r="B2393" t="str">
            <v>1333R0031220V002343</v>
          </cell>
          <cell r="C2393">
            <v>189041.664</v>
          </cell>
        </row>
        <row r="2394">
          <cell r="B2394" t="str">
            <v>1333R0031220V002344</v>
          </cell>
          <cell r="C2394">
            <v>31546.368</v>
          </cell>
        </row>
        <row r="2395">
          <cell r="B2395" t="str">
            <v>1333R0031220V002345</v>
          </cell>
          <cell r="C2395">
            <v>189041.664</v>
          </cell>
        </row>
        <row r="2396">
          <cell r="B2396" t="str">
            <v>1333R0031220V002346</v>
          </cell>
          <cell r="C2396">
            <v>189041.664</v>
          </cell>
        </row>
        <row r="2397">
          <cell r="B2397" t="str">
            <v>1333R0031220V002347</v>
          </cell>
          <cell r="C2397">
            <v>189041.664</v>
          </cell>
        </row>
        <row r="2398">
          <cell r="B2398" t="str">
            <v>1333R0031220V002348</v>
          </cell>
          <cell r="C2398">
            <v>189041.664</v>
          </cell>
        </row>
        <row r="2399">
          <cell r="B2399" t="str">
            <v>1333R0031220V002349</v>
          </cell>
          <cell r="C2399">
            <v>189041.664</v>
          </cell>
        </row>
        <row r="2400">
          <cell r="B2400" t="str">
            <v>1333R0031220V002352</v>
          </cell>
          <cell r="C2400">
            <v>39696.384</v>
          </cell>
        </row>
        <row r="2401">
          <cell r="B2401" t="str">
            <v>1333R0031220V002354</v>
          </cell>
          <cell r="C2401">
            <v>189041.664</v>
          </cell>
        </row>
        <row r="2402">
          <cell r="B2402" t="str">
            <v>1333R0031220V002356</v>
          </cell>
          <cell r="C2402">
            <v>62963.712</v>
          </cell>
        </row>
        <row r="2403">
          <cell r="B2403" t="str">
            <v>1333R0031220V002357</v>
          </cell>
          <cell r="C2403">
            <v>31546.368</v>
          </cell>
        </row>
        <row r="2404">
          <cell r="B2404" t="str">
            <v>1333R0031220V002358</v>
          </cell>
          <cell r="C2404">
            <v>31546.368</v>
          </cell>
        </row>
        <row r="2405">
          <cell r="B2405" t="str">
            <v>1333R0031220V002361</v>
          </cell>
          <cell r="C2405">
            <v>189041.664</v>
          </cell>
        </row>
        <row r="2406">
          <cell r="B2406" t="str">
            <v>1333R0031220V002362</v>
          </cell>
          <cell r="C2406">
            <v>189041.664</v>
          </cell>
        </row>
        <row r="2407">
          <cell r="B2407" t="str">
            <v>1333R0031220V002363</v>
          </cell>
          <cell r="C2407">
            <v>189041.664</v>
          </cell>
        </row>
        <row r="2408">
          <cell r="B2408" t="str">
            <v>1333R0031220V002364</v>
          </cell>
          <cell r="C2408">
            <v>189041.664</v>
          </cell>
        </row>
        <row r="2409">
          <cell r="B2409" t="str">
            <v>1333R0031220V002365</v>
          </cell>
          <cell r="C2409">
            <v>189041.664</v>
          </cell>
        </row>
        <row r="2410">
          <cell r="B2410" t="str">
            <v>1333R0031220V002366</v>
          </cell>
          <cell r="C2410">
            <v>189041.664</v>
          </cell>
        </row>
        <row r="2411">
          <cell r="B2411" t="str">
            <v>1333R0031220V002367</v>
          </cell>
          <cell r="C2411">
            <v>189041.664</v>
          </cell>
        </row>
        <row r="2412">
          <cell r="B2412" t="str">
            <v>1333R0031220V002368</v>
          </cell>
          <cell r="C2412">
            <v>189041.664</v>
          </cell>
        </row>
        <row r="2413">
          <cell r="B2413" t="str">
            <v>1333R0031220V002370</v>
          </cell>
          <cell r="C2413">
            <v>189041.664</v>
          </cell>
        </row>
        <row r="2414">
          <cell r="B2414" t="str">
            <v>1333R0031220V002371</v>
          </cell>
          <cell r="C2414">
            <v>189041.664</v>
          </cell>
        </row>
        <row r="2415">
          <cell r="B2415" t="str">
            <v>1333R0031220V002372</v>
          </cell>
          <cell r="C2415">
            <v>189041.664</v>
          </cell>
        </row>
        <row r="2416">
          <cell r="B2416" t="str">
            <v>1333R0031220V002373</v>
          </cell>
          <cell r="C2416">
            <v>189041.664</v>
          </cell>
        </row>
        <row r="2417">
          <cell r="B2417" t="str">
            <v>1333R0031220V002374</v>
          </cell>
          <cell r="C2417">
            <v>189041.664</v>
          </cell>
        </row>
        <row r="2418">
          <cell r="B2418" t="str">
            <v>1333R0031220V002375</v>
          </cell>
          <cell r="C2418">
            <v>189041.664</v>
          </cell>
        </row>
        <row r="2419">
          <cell r="B2419" t="str">
            <v>1333R0031220V002376</v>
          </cell>
          <cell r="C2419">
            <v>189041.664</v>
          </cell>
        </row>
        <row r="2420">
          <cell r="B2420" t="str">
            <v>1333R0031220V002378</v>
          </cell>
          <cell r="C2420">
            <v>189041.664</v>
          </cell>
        </row>
        <row r="2421">
          <cell r="B2421" t="str">
            <v>1333R0031220V002379</v>
          </cell>
          <cell r="C2421">
            <v>31546.368</v>
          </cell>
        </row>
        <row r="2422">
          <cell r="B2422" t="str">
            <v>1333R0031220V002382</v>
          </cell>
          <cell r="C2422">
            <v>189041.664</v>
          </cell>
        </row>
        <row r="2423">
          <cell r="B2423" t="str">
            <v>1333R0031220V002383</v>
          </cell>
          <cell r="C2423">
            <v>189041.664</v>
          </cell>
        </row>
        <row r="2424">
          <cell r="B2424" t="str">
            <v>1333R0031220V002384</v>
          </cell>
          <cell r="C2424">
            <v>189041.664</v>
          </cell>
        </row>
        <row r="2425">
          <cell r="B2425" t="str">
            <v>1333R0031220V002386</v>
          </cell>
          <cell r="C2425">
            <v>189041.664</v>
          </cell>
        </row>
        <row r="2426">
          <cell r="B2426" t="str">
            <v>1333R0031220V002387</v>
          </cell>
          <cell r="C2426">
            <v>189041.664</v>
          </cell>
        </row>
        <row r="2427">
          <cell r="B2427" t="str">
            <v>1333R0031220V002388</v>
          </cell>
          <cell r="C2427">
            <v>189041.664</v>
          </cell>
        </row>
        <row r="2428">
          <cell r="B2428" t="str">
            <v>1333R0031220V002389</v>
          </cell>
          <cell r="C2428">
            <v>189041.664</v>
          </cell>
        </row>
        <row r="2429">
          <cell r="B2429" t="str">
            <v>1333R0031220V002390</v>
          </cell>
          <cell r="C2429">
            <v>189041.664</v>
          </cell>
        </row>
        <row r="2430">
          <cell r="B2430" t="str">
            <v>1333R0031220V002392</v>
          </cell>
          <cell r="C2430">
            <v>31546.368</v>
          </cell>
        </row>
        <row r="2431">
          <cell r="B2431" t="str">
            <v>1333R0031220V002397</v>
          </cell>
          <cell r="C2431">
            <v>67027.968</v>
          </cell>
        </row>
        <row r="2432">
          <cell r="B2432" t="str">
            <v>1333R0031220V002398</v>
          </cell>
          <cell r="C2432">
            <v>189041.664</v>
          </cell>
        </row>
        <row r="2433">
          <cell r="B2433" t="str">
            <v>1333R0031220V002399</v>
          </cell>
          <cell r="C2433">
            <v>189041.664</v>
          </cell>
        </row>
        <row r="2434">
          <cell r="B2434" t="str">
            <v>1333R0031220V002400</v>
          </cell>
          <cell r="C2434">
            <v>189041.664</v>
          </cell>
        </row>
        <row r="2435">
          <cell r="B2435" t="str">
            <v>1333R0031220V002402</v>
          </cell>
          <cell r="C2435">
            <v>189041.664</v>
          </cell>
        </row>
        <row r="2436">
          <cell r="B2436" t="str">
            <v>1333R0031220V002403</v>
          </cell>
          <cell r="C2436">
            <v>189041.664</v>
          </cell>
        </row>
        <row r="2437">
          <cell r="B2437" t="str">
            <v>1333R0031220V002405</v>
          </cell>
          <cell r="C2437">
            <v>189041.664</v>
          </cell>
        </row>
        <row r="2438">
          <cell r="B2438" t="str">
            <v>1333R0031220V002406</v>
          </cell>
          <cell r="C2438">
            <v>189041.664</v>
          </cell>
        </row>
        <row r="2439">
          <cell r="B2439" t="str">
            <v>1333R0031220V002409</v>
          </cell>
          <cell r="C2439">
            <v>31546.368</v>
          </cell>
        </row>
        <row r="2440">
          <cell r="B2440" t="str">
            <v>1333R0031220V002410</v>
          </cell>
          <cell r="C2440">
            <v>31546.368</v>
          </cell>
        </row>
        <row r="2441">
          <cell r="B2441" t="str">
            <v>1333R0031220V002411</v>
          </cell>
          <cell r="C2441">
            <v>78468.096</v>
          </cell>
        </row>
        <row r="2442">
          <cell r="B2442" t="str">
            <v>1333R0031220V002412</v>
          </cell>
          <cell r="C2442">
            <v>39416.832</v>
          </cell>
        </row>
        <row r="2443">
          <cell r="B2443" t="str">
            <v>1333R0031220V002415</v>
          </cell>
          <cell r="C2443">
            <v>31546.368</v>
          </cell>
        </row>
        <row r="2444">
          <cell r="B2444" t="str">
            <v>1333R0031220V002417</v>
          </cell>
          <cell r="C2444">
            <v>39696.384</v>
          </cell>
        </row>
        <row r="2445">
          <cell r="B2445" t="str">
            <v>1333R0031220V002418</v>
          </cell>
          <cell r="C2445">
            <v>67027.968</v>
          </cell>
        </row>
        <row r="2446">
          <cell r="B2446" t="str">
            <v>1333R0031220V002419</v>
          </cell>
          <cell r="C2446">
            <v>31546.368</v>
          </cell>
        </row>
        <row r="2447">
          <cell r="B2447" t="str">
            <v>1333R0031220V002420</v>
          </cell>
          <cell r="C2447">
            <v>39416.832</v>
          </cell>
        </row>
        <row r="2448">
          <cell r="B2448" t="str">
            <v>1333R0031220V002422</v>
          </cell>
          <cell r="C2448">
            <v>39416.832</v>
          </cell>
        </row>
        <row r="2449">
          <cell r="B2449" t="str">
            <v>1333R0031220V002425</v>
          </cell>
          <cell r="C2449">
            <v>31546.368</v>
          </cell>
        </row>
        <row r="2450">
          <cell r="B2450" t="str">
            <v>1333R0031220V002426</v>
          </cell>
          <cell r="C2450">
            <v>31546.368</v>
          </cell>
        </row>
        <row r="2451">
          <cell r="B2451" t="str">
            <v>1333R0031220V002428</v>
          </cell>
          <cell r="C2451">
            <v>31546.368</v>
          </cell>
        </row>
        <row r="2452">
          <cell r="B2452" t="str">
            <v>1333R0031220V002429</v>
          </cell>
          <cell r="C2452">
            <v>42771.456</v>
          </cell>
        </row>
        <row r="2453">
          <cell r="B2453" t="str">
            <v>1333R0031220V002430</v>
          </cell>
          <cell r="C2453">
            <v>39416.832</v>
          </cell>
        </row>
        <row r="2454">
          <cell r="B2454" t="str">
            <v>1333R0031220V002431</v>
          </cell>
          <cell r="C2454">
            <v>39416.832</v>
          </cell>
        </row>
        <row r="2455">
          <cell r="B2455" t="str">
            <v>1333R0031220V002432</v>
          </cell>
          <cell r="C2455">
            <v>39416.832</v>
          </cell>
        </row>
        <row r="2456">
          <cell r="B2456" t="str">
            <v>1333R0031220V002433</v>
          </cell>
          <cell r="C2456">
            <v>39416.832</v>
          </cell>
        </row>
        <row r="2457">
          <cell r="B2457" t="str">
            <v>1333R0031220V002434</v>
          </cell>
          <cell r="C2457">
            <v>39416.832</v>
          </cell>
        </row>
        <row r="2458">
          <cell r="B2458" t="str">
            <v>1333R0031220V002435</v>
          </cell>
          <cell r="C2458">
            <v>39416.832</v>
          </cell>
        </row>
        <row r="2459">
          <cell r="B2459" t="str">
            <v>1333R0031220V002436</v>
          </cell>
          <cell r="C2459">
            <v>39416.832</v>
          </cell>
        </row>
        <row r="2460">
          <cell r="B2460" t="str">
            <v>1333R0031220V002437</v>
          </cell>
          <cell r="C2460">
            <v>39416.832</v>
          </cell>
        </row>
        <row r="2461">
          <cell r="B2461" t="str">
            <v>1333R0031220V002438</v>
          </cell>
          <cell r="C2461">
            <v>39416.832</v>
          </cell>
        </row>
        <row r="2462">
          <cell r="B2462" t="str">
            <v>1333R0031220V002439</v>
          </cell>
          <cell r="C2462">
            <v>189041.664</v>
          </cell>
        </row>
        <row r="2463">
          <cell r="B2463" t="str">
            <v>1333R0031220V002440</v>
          </cell>
          <cell r="C2463">
            <v>39416.832</v>
          </cell>
        </row>
        <row r="2464">
          <cell r="B2464" t="str">
            <v>1333R0031220V002441</v>
          </cell>
          <cell r="C2464">
            <v>39416.832</v>
          </cell>
        </row>
        <row r="2465">
          <cell r="B2465" t="str">
            <v>1333R0031220V002442</v>
          </cell>
          <cell r="C2465">
            <v>45889.536</v>
          </cell>
        </row>
        <row r="2466">
          <cell r="B2466" t="str">
            <v>1333R0031220V002443</v>
          </cell>
          <cell r="C2466">
            <v>44749.824</v>
          </cell>
        </row>
        <row r="2467">
          <cell r="B2467" t="str">
            <v>1333R0031220V002444</v>
          </cell>
          <cell r="C2467">
            <v>39416.832</v>
          </cell>
        </row>
        <row r="2468">
          <cell r="B2468" t="str">
            <v>1333R0031220V002445</v>
          </cell>
          <cell r="C2468">
            <v>39416.832</v>
          </cell>
        </row>
        <row r="2469">
          <cell r="B2469" t="str">
            <v>1333R0031220V002446</v>
          </cell>
          <cell r="C2469">
            <v>24321.024</v>
          </cell>
        </row>
        <row r="2470">
          <cell r="B2470" t="str">
            <v>1333R0031220V002447</v>
          </cell>
          <cell r="C2470">
            <v>39416.832</v>
          </cell>
        </row>
        <row r="2471">
          <cell r="B2471" t="str">
            <v>1333R0031220V002448</v>
          </cell>
          <cell r="C2471">
            <v>39416.832</v>
          </cell>
        </row>
        <row r="2472">
          <cell r="B2472" t="str">
            <v>1333R0031220V002449</v>
          </cell>
          <cell r="C2472">
            <v>39416.832</v>
          </cell>
        </row>
        <row r="2473">
          <cell r="B2473" t="str">
            <v>1333R0031220V002451</v>
          </cell>
          <cell r="C2473">
            <v>39416.832</v>
          </cell>
        </row>
        <row r="2474">
          <cell r="B2474" t="str">
            <v>1333R0031220V002452</v>
          </cell>
          <cell r="C2474">
            <v>42771.456</v>
          </cell>
        </row>
        <row r="2475">
          <cell r="B2475" t="str">
            <v>1333R0031220V002453</v>
          </cell>
          <cell r="C2475">
            <v>39416.832</v>
          </cell>
        </row>
        <row r="2476">
          <cell r="B2476" t="str">
            <v>1333R0031220V002454</v>
          </cell>
          <cell r="C2476">
            <v>39416.832</v>
          </cell>
        </row>
        <row r="2477">
          <cell r="B2477" t="str">
            <v>1333R0031220V002455</v>
          </cell>
          <cell r="C2477">
            <v>39416.832</v>
          </cell>
        </row>
        <row r="2478">
          <cell r="B2478" t="str">
            <v>1333R0031220V002456</v>
          </cell>
          <cell r="C2478">
            <v>45889.536</v>
          </cell>
        </row>
        <row r="2479">
          <cell r="B2479" t="str">
            <v>1333R0031220V002457</v>
          </cell>
          <cell r="C2479">
            <v>39416.832</v>
          </cell>
        </row>
        <row r="2480">
          <cell r="B2480" t="str">
            <v>1333R0031220V002458</v>
          </cell>
          <cell r="C2480">
            <v>189041.664</v>
          </cell>
        </row>
        <row r="2481">
          <cell r="B2481" t="str">
            <v>1333R0031220V002459</v>
          </cell>
          <cell r="C2481">
            <v>39416.832</v>
          </cell>
        </row>
        <row r="2482">
          <cell r="B2482" t="str">
            <v>1333R0031220V002460</v>
          </cell>
          <cell r="C2482">
            <v>39416.832</v>
          </cell>
        </row>
        <row r="2483">
          <cell r="B2483" t="str">
            <v>1333R0031220V002461</v>
          </cell>
          <cell r="C2483">
            <v>39416.832</v>
          </cell>
        </row>
        <row r="2484">
          <cell r="B2484" t="str">
            <v>1333R0031220V002462</v>
          </cell>
          <cell r="C2484">
            <v>39416.832</v>
          </cell>
        </row>
        <row r="2485">
          <cell r="B2485" t="str">
            <v>1333R0031220V002463</v>
          </cell>
          <cell r="C2485">
            <v>39416.832</v>
          </cell>
        </row>
        <row r="2486">
          <cell r="B2486" t="str">
            <v>1333R0031220V002464</v>
          </cell>
          <cell r="C2486">
            <v>39416.832</v>
          </cell>
        </row>
        <row r="2487">
          <cell r="B2487" t="str">
            <v>1333R0031220V002466</v>
          </cell>
          <cell r="C2487">
            <v>39416.832</v>
          </cell>
        </row>
        <row r="2488">
          <cell r="B2488" t="str">
            <v>1333R0031220V002467</v>
          </cell>
          <cell r="C2488">
            <v>39416.832</v>
          </cell>
        </row>
        <row r="2489">
          <cell r="B2489" t="str">
            <v>1333R0031220V002468</v>
          </cell>
          <cell r="C2489">
            <v>39416.832</v>
          </cell>
        </row>
        <row r="2490">
          <cell r="B2490" t="str">
            <v>1333R0031220V002469</v>
          </cell>
          <cell r="C2490">
            <v>39416.832</v>
          </cell>
        </row>
        <row r="2491">
          <cell r="B2491" t="str">
            <v>1333R0031220V002470</v>
          </cell>
          <cell r="C2491">
            <v>189041.664</v>
          </cell>
        </row>
        <row r="2492">
          <cell r="B2492" t="str">
            <v>1333R0031220V002471</v>
          </cell>
          <cell r="C2492">
            <v>39416.832</v>
          </cell>
        </row>
        <row r="2493">
          <cell r="B2493" t="str">
            <v>1333R0031220V002472</v>
          </cell>
          <cell r="C2493">
            <v>39416.832</v>
          </cell>
        </row>
        <row r="2494">
          <cell r="B2494" t="str">
            <v>1333R0031220V002473</v>
          </cell>
          <cell r="C2494">
            <v>39416.832</v>
          </cell>
        </row>
        <row r="2495">
          <cell r="B2495" t="str">
            <v>1333R0031220V002474</v>
          </cell>
          <cell r="C2495">
            <v>39416.832</v>
          </cell>
        </row>
        <row r="2496">
          <cell r="B2496" t="str">
            <v>1333R0031220V002476</v>
          </cell>
          <cell r="C2496">
            <v>39416.832</v>
          </cell>
        </row>
        <row r="2497">
          <cell r="B2497" t="str">
            <v>1333R0031220V002477</v>
          </cell>
          <cell r="C2497">
            <v>39416.832</v>
          </cell>
        </row>
        <row r="2498">
          <cell r="B2498" t="str">
            <v>1333R0031220V002478</v>
          </cell>
          <cell r="C2498">
            <v>189041.664</v>
          </cell>
        </row>
        <row r="2499">
          <cell r="B2499" t="str">
            <v>1333R0031220V002479</v>
          </cell>
          <cell r="C2499">
            <v>39416.832</v>
          </cell>
        </row>
        <row r="2500">
          <cell r="B2500" t="str">
            <v>1333R0031220V002480</v>
          </cell>
          <cell r="C2500">
            <v>44491.776</v>
          </cell>
        </row>
        <row r="2501">
          <cell r="B2501" t="str">
            <v>1333R0031220V002481</v>
          </cell>
          <cell r="C2501">
            <v>39416.832</v>
          </cell>
        </row>
        <row r="2502">
          <cell r="B2502" t="str">
            <v>1333R0031220V002482</v>
          </cell>
          <cell r="C2502">
            <v>39416.832</v>
          </cell>
        </row>
        <row r="2503">
          <cell r="B2503" t="str">
            <v>1333R0031220V002483</v>
          </cell>
          <cell r="C2503">
            <v>39416.832</v>
          </cell>
        </row>
        <row r="2504">
          <cell r="B2504" t="str">
            <v>1333R0031220V002484</v>
          </cell>
          <cell r="C2504">
            <v>39416.832</v>
          </cell>
        </row>
        <row r="2505">
          <cell r="B2505" t="str">
            <v>1333R0031220V002485</v>
          </cell>
          <cell r="C2505">
            <v>39416.832</v>
          </cell>
        </row>
        <row r="2506">
          <cell r="B2506" t="str">
            <v>1333R0031220V002487</v>
          </cell>
          <cell r="C2506">
            <v>75264</v>
          </cell>
        </row>
        <row r="2507">
          <cell r="B2507" t="str">
            <v>1333R0031220V002488</v>
          </cell>
          <cell r="C2507">
            <v>39416.832</v>
          </cell>
        </row>
        <row r="2508">
          <cell r="B2508" t="str">
            <v>1333R0031220V002489</v>
          </cell>
          <cell r="C2508">
            <v>39416.832</v>
          </cell>
        </row>
        <row r="2509">
          <cell r="B2509" t="str">
            <v>1333R0031220V002490</v>
          </cell>
          <cell r="C2509">
            <v>39416.832</v>
          </cell>
        </row>
        <row r="2510">
          <cell r="B2510" t="str">
            <v>1333R0031220V002491</v>
          </cell>
          <cell r="C2510">
            <v>39416.832</v>
          </cell>
        </row>
        <row r="2511">
          <cell r="B2511" t="str">
            <v>1333R0031220V002492</v>
          </cell>
          <cell r="C2511">
            <v>45889.536</v>
          </cell>
        </row>
        <row r="2512">
          <cell r="B2512" t="str">
            <v>1333R0031220V002493</v>
          </cell>
          <cell r="C2512">
            <v>73522.176</v>
          </cell>
        </row>
        <row r="2513">
          <cell r="B2513" t="str">
            <v>1333R0031220V002494</v>
          </cell>
          <cell r="C2513">
            <v>39416.832</v>
          </cell>
        </row>
        <row r="2514">
          <cell r="B2514" t="str">
            <v>1333R0031220V002495</v>
          </cell>
          <cell r="C2514">
            <v>42771.456</v>
          </cell>
        </row>
        <row r="2515">
          <cell r="B2515" t="str">
            <v>1333R0031220V002496</v>
          </cell>
          <cell r="C2515">
            <v>39416.832</v>
          </cell>
        </row>
        <row r="2516">
          <cell r="B2516" t="str">
            <v>1333R0031220V002497</v>
          </cell>
          <cell r="C2516">
            <v>24321.024</v>
          </cell>
        </row>
        <row r="2517">
          <cell r="B2517" t="str">
            <v>1333R0031220V002498</v>
          </cell>
          <cell r="C2517">
            <v>39416.832</v>
          </cell>
        </row>
        <row r="2518">
          <cell r="B2518" t="str">
            <v>1333R0031220V002499</v>
          </cell>
          <cell r="C2518">
            <v>39416.832</v>
          </cell>
        </row>
        <row r="2519">
          <cell r="B2519" t="str">
            <v>1333R0031220V002500</v>
          </cell>
          <cell r="C2519">
            <v>39416.832</v>
          </cell>
        </row>
        <row r="2520">
          <cell r="B2520" t="str">
            <v>1333R0031220V002501</v>
          </cell>
          <cell r="C2520">
            <v>39416.832</v>
          </cell>
        </row>
        <row r="2521">
          <cell r="B2521" t="str">
            <v>1333R0031220V002502</v>
          </cell>
          <cell r="C2521">
            <v>39416.832</v>
          </cell>
        </row>
        <row r="2522">
          <cell r="B2522" t="str">
            <v>1333R0031220V002503</v>
          </cell>
          <cell r="C2522">
            <v>39416.832</v>
          </cell>
        </row>
        <row r="2523">
          <cell r="B2523" t="str">
            <v>1333R0031220V002504</v>
          </cell>
          <cell r="C2523">
            <v>39416.832</v>
          </cell>
        </row>
        <row r="2524">
          <cell r="B2524" t="str">
            <v>1333R0031220V002505</v>
          </cell>
          <cell r="C2524">
            <v>39416.832</v>
          </cell>
        </row>
        <row r="2525">
          <cell r="B2525" t="str">
            <v>1333R0031220V002506</v>
          </cell>
          <cell r="C2525">
            <v>39416.832</v>
          </cell>
        </row>
        <row r="2526">
          <cell r="B2526" t="str">
            <v>1333R0031220V002507</v>
          </cell>
          <cell r="C2526">
            <v>39416.832</v>
          </cell>
        </row>
        <row r="2527">
          <cell r="B2527" t="str">
            <v>1333R0031220V002508</v>
          </cell>
          <cell r="C2527">
            <v>39416.832</v>
          </cell>
        </row>
        <row r="2528">
          <cell r="B2528" t="str">
            <v>1333R0031220V002509</v>
          </cell>
          <cell r="C2528">
            <v>39416.832</v>
          </cell>
        </row>
        <row r="2529">
          <cell r="B2529" t="str">
            <v>1333R0031220V002510</v>
          </cell>
          <cell r="C2529">
            <v>31546.368</v>
          </cell>
        </row>
        <row r="2530">
          <cell r="B2530" t="str">
            <v>1333R0031220V002511</v>
          </cell>
          <cell r="C2530">
            <v>39416.832</v>
          </cell>
        </row>
        <row r="2531">
          <cell r="B2531" t="str">
            <v>1333R0031220V002512</v>
          </cell>
          <cell r="C2531">
            <v>39416.832</v>
          </cell>
        </row>
        <row r="2532">
          <cell r="B2532" t="str">
            <v>1333R0031220V002513</v>
          </cell>
          <cell r="C2532">
            <v>24321.024</v>
          </cell>
        </row>
        <row r="2533">
          <cell r="B2533" t="str">
            <v>1333R0031220V002514</v>
          </cell>
          <cell r="C2533">
            <v>39416.832</v>
          </cell>
        </row>
        <row r="2534">
          <cell r="B2534" t="str">
            <v>1333R0031220V002515</v>
          </cell>
          <cell r="C2534">
            <v>39416.832</v>
          </cell>
        </row>
        <row r="2535">
          <cell r="B2535" t="str">
            <v>1333R0031220V002516</v>
          </cell>
          <cell r="C2535">
            <v>39416.832</v>
          </cell>
        </row>
        <row r="2536">
          <cell r="B2536" t="str">
            <v>1333R0031220V002517</v>
          </cell>
          <cell r="C2536">
            <v>39416.832</v>
          </cell>
        </row>
        <row r="2537">
          <cell r="B2537" t="str">
            <v>1333R0031220V002518</v>
          </cell>
          <cell r="C2537">
            <v>24321.024</v>
          </cell>
        </row>
        <row r="2538">
          <cell r="B2538" t="str">
            <v>1333R0031220V002519</v>
          </cell>
          <cell r="C2538">
            <v>39416.832</v>
          </cell>
        </row>
        <row r="2539">
          <cell r="B2539" t="str">
            <v>1333R0031220V002521</v>
          </cell>
          <cell r="C2539">
            <v>39416.832</v>
          </cell>
        </row>
        <row r="2540">
          <cell r="B2540" t="str">
            <v>1333R0031220V002522</v>
          </cell>
          <cell r="C2540">
            <v>39416.832</v>
          </cell>
        </row>
        <row r="2541">
          <cell r="B2541" t="str">
            <v>1333R0031220V002523</v>
          </cell>
          <cell r="C2541">
            <v>39416.832</v>
          </cell>
        </row>
        <row r="2542">
          <cell r="B2542" t="str">
            <v>1333R0031220V002524</v>
          </cell>
          <cell r="C2542">
            <v>39416.832</v>
          </cell>
        </row>
        <row r="2543">
          <cell r="B2543" t="str">
            <v>1333R0031220V002525</v>
          </cell>
          <cell r="C2543">
            <v>39416.832</v>
          </cell>
        </row>
        <row r="2544">
          <cell r="B2544" t="str">
            <v>1333R0031220V002526</v>
          </cell>
          <cell r="C2544">
            <v>42771.456</v>
          </cell>
        </row>
        <row r="2545">
          <cell r="B2545" t="str">
            <v>1333R0031220V002527</v>
          </cell>
          <cell r="C2545">
            <v>39416.832</v>
          </cell>
        </row>
        <row r="2546">
          <cell r="B2546" t="str">
            <v>1333R0031220V002528</v>
          </cell>
          <cell r="C2546">
            <v>39416.832</v>
          </cell>
        </row>
        <row r="2547">
          <cell r="B2547" t="str">
            <v>1333R0031220V002529</v>
          </cell>
          <cell r="C2547">
            <v>39416.832</v>
          </cell>
        </row>
        <row r="2548">
          <cell r="B2548" t="str">
            <v>1333R0031220V002530</v>
          </cell>
          <cell r="C2548">
            <v>39416.832</v>
          </cell>
        </row>
        <row r="2549">
          <cell r="B2549" t="str">
            <v>1333R0031220V002531</v>
          </cell>
          <cell r="C2549">
            <v>39416.832</v>
          </cell>
        </row>
        <row r="2550">
          <cell r="B2550" t="str">
            <v>1333R0031220V002532</v>
          </cell>
          <cell r="C2550">
            <v>39416.832</v>
          </cell>
        </row>
        <row r="2551">
          <cell r="B2551" t="str">
            <v>1333R0031220V002533</v>
          </cell>
          <cell r="C2551">
            <v>39416.832</v>
          </cell>
        </row>
        <row r="2552">
          <cell r="B2552" t="str">
            <v>1333R0031220V002535</v>
          </cell>
          <cell r="C2552">
            <v>39416.832</v>
          </cell>
        </row>
        <row r="2553">
          <cell r="B2553" t="str">
            <v>1333R0031220V002536</v>
          </cell>
          <cell r="C2553">
            <v>39416.832</v>
          </cell>
        </row>
        <row r="2554">
          <cell r="B2554" t="str">
            <v>1333R0031220V002537</v>
          </cell>
          <cell r="C2554">
            <v>39416.832</v>
          </cell>
        </row>
        <row r="2555">
          <cell r="B2555" t="str">
            <v>1333R0031220V002538</v>
          </cell>
          <cell r="C2555">
            <v>39416.832</v>
          </cell>
        </row>
        <row r="2556">
          <cell r="B2556" t="str">
            <v>1333R0031220V002539</v>
          </cell>
          <cell r="C2556">
            <v>39416.832</v>
          </cell>
        </row>
        <row r="2557">
          <cell r="B2557" t="str">
            <v>1333R0031220V002540</v>
          </cell>
          <cell r="C2557">
            <v>189041.664</v>
          </cell>
        </row>
        <row r="2558">
          <cell r="B2558" t="str">
            <v>1333R0031220V002541</v>
          </cell>
          <cell r="C2558">
            <v>39416.832</v>
          </cell>
        </row>
        <row r="2559">
          <cell r="B2559" t="str">
            <v>1333R0031220V002542</v>
          </cell>
          <cell r="C2559">
            <v>39416.832</v>
          </cell>
        </row>
        <row r="2560">
          <cell r="B2560" t="str">
            <v>1333R0031220V002543</v>
          </cell>
          <cell r="C2560">
            <v>42771.456</v>
          </cell>
        </row>
        <row r="2561">
          <cell r="B2561" t="str">
            <v>1333R0031220V002544</v>
          </cell>
          <cell r="C2561">
            <v>39416.832</v>
          </cell>
        </row>
        <row r="2562">
          <cell r="B2562" t="str">
            <v>1333R0031220V002546</v>
          </cell>
          <cell r="C2562">
            <v>39416.832</v>
          </cell>
        </row>
        <row r="2563">
          <cell r="B2563" t="str">
            <v>1333R0031220V002547</v>
          </cell>
          <cell r="C2563">
            <v>39416.832</v>
          </cell>
        </row>
        <row r="2564">
          <cell r="B2564" t="str">
            <v>1333R0031220V002548</v>
          </cell>
          <cell r="C2564">
            <v>39416.832</v>
          </cell>
        </row>
        <row r="2565">
          <cell r="B2565" t="str">
            <v>1333R0031220V002549</v>
          </cell>
          <cell r="C2565">
            <v>45889.536</v>
          </cell>
        </row>
        <row r="2566">
          <cell r="B2566" t="str">
            <v>1333R0031220V002550</v>
          </cell>
          <cell r="C2566">
            <v>39416.832</v>
          </cell>
        </row>
        <row r="2567">
          <cell r="B2567" t="str">
            <v>1333R0031220V002551</v>
          </cell>
          <cell r="C2567">
            <v>24321.024</v>
          </cell>
        </row>
        <row r="2568">
          <cell r="B2568" t="str">
            <v>1333R0031220V002552</v>
          </cell>
          <cell r="C2568">
            <v>39416.832</v>
          </cell>
        </row>
        <row r="2569">
          <cell r="B2569" t="str">
            <v>1333R0031220V002553</v>
          </cell>
          <cell r="C2569">
            <v>39416.832</v>
          </cell>
        </row>
        <row r="2570">
          <cell r="B2570" t="str">
            <v>1333R0031220V002554</v>
          </cell>
          <cell r="C2570">
            <v>189041.664</v>
          </cell>
        </row>
        <row r="2571">
          <cell r="B2571" t="str">
            <v>1333R0031220V002555</v>
          </cell>
          <cell r="C2571">
            <v>39416.832</v>
          </cell>
        </row>
        <row r="2572">
          <cell r="B2572" t="str">
            <v>1333R0031220V002556</v>
          </cell>
          <cell r="C2572">
            <v>39416.832</v>
          </cell>
        </row>
        <row r="2573">
          <cell r="B2573" t="str">
            <v>1333R0031220V002557</v>
          </cell>
          <cell r="C2573">
            <v>39416.832</v>
          </cell>
        </row>
        <row r="2574">
          <cell r="B2574" t="str">
            <v>1333R0031220V002558</v>
          </cell>
          <cell r="C2574">
            <v>39416.832</v>
          </cell>
        </row>
        <row r="2575">
          <cell r="B2575" t="str">
            <v>1333R0031220V002559</v>
          </cell>
          <cell r="C2575">
            <v>39416.832</v>
          </cell>
        </row>
        <row r="2576">
          <cell r="B2576" t="str">
            <v>1333R0031220V002560</v>
          </cell>
          <cell r="C2576">
            <v>39416.832</v>
          </cell>
        </row>
        <row r="2577">
          <cell r="B2577" t="str">
            <v>1333R0031220V002561</v>
          </cell>
          <cell r="C2577">
            <v>39416.832</v>
          </cell>
        </row>
        <row r="2578">
          <cell r="B2578" t="str">
            <v>1333R0031220V002562</v>
          </cell>
          <cell r="C2578">
            <v>39416.832</v>
          </cell>
        </row>
        <row r="2579">
          <cell r="B2579" t="str">
            <v>1333R0031220V002563</v>
          </cell>
          <cell r="C2579">
            <v>39416.832</v>
          </cell>
        </row>
        <row r="2580">
          <cell r="B2580" t="str">
            <v>1333R0031220V002564</v>
          </cell>
          <cell r="C2580">
            <v>39416.832</v>
          </cell>
        </row>
        <row r="2581">
          <cell r="B2581" t="str">
            <v>1333R0031220V002565</v>
          </cell>
          <cell r="C2581">
            <v>39416.832</v>
          </cell>
        </row>
        <row r="2582">
          <cell r="B2582" t="str">
            <v>1333R0031220V002566</v>
          </cell>
          <cell r="C2582">
            <v>189041.664</v>
          </cell>
        </row>
        <row r="2583">
          <cell r="B2583" t="str">
            <v>1333R0031220V002567</v>
          </cell>
          <cell r="C2583">
            <v>24321.024</v>
          </cell>
        </row>
        <row r="2584">
          <cell r="B2584" t="str">
            <v>1333R0031220V002568</v>
          </cell>
          <cell r="C2584">
            <v>39416.832</v>
          </cell>
        </row>
        <row r="2585">
          <cell r="B2585" t="str">
            <v>1333R0031220V002569</v>
          </cell>
          <cell r="C2585">
            <v>189041.664</v>
          </cell>
        </row>
        <row r="2586">
          <cell r="B2586" t="str">
            <v>1333R0031220V002570</v>
          </cell>
          <cell r="C2586">
            <v>39416.832</v>
          </cell>
        </row>
        <row r="2587">
          <cell r="B2587" t="str">
            <v>1333R0031220V002571</v>
          </cell>
          <cell r="C2587">
            <v>189041.664</v>
          </cell>
        </row>
        <row r="2588">
          <cell r="B2588" t="str">
            <v>1333R0031220V002572</v>
          </cell>
          <cell r="C2588">
            <v>39416.832</v>
          </cell>
        </row>
        <row r="2589">
          <cell r="B2589" t="str">
            <v>1333R0031220V002573</v>
          </cell>
          <cell r="C2589">
            <v>189041.664</v>
          </cell>
        </row>
        <row r="2590">
          <cell r="B2590" t="str">
            <v>1333R0031220V002574</v>
          </cell>
          <cell r="C2590">
            <v>39416.832</v>
          </cell>
        </row>
        <row r="2591">
          <cell r="B2591" t="str">
            <v>1333R0031220V002575</v>
          </cell>
          <cell r="C2591">
            <v>189041.664</v>
          </cell>
        </row>
        <row r="2592">
          <cell r="B2592" t="str">
            <v>1333R0031220V002576</v>
          </cell>
          <cell r="C2592">
            <v>42771.456</v>
          </cell>
        </row>
        <row r="2593">
          <cell r="B2593" t="str">
            <v>1333R0031220V002577</v>
          </cell>
          <cell r="C2593">
            <v>189041.664</v>
          </cell>
        </row>
        <row r="2594">
          <cell r="B2594" t="str">
            <v>1333R0031220V002578</v>
          </cell>
          <cell r="C2594">
            <v>39416.832</v>
          </cell>
        </row>
        <row r="2595">
          <cell r="B2595" t="str">
            <v>1333R0031220V002579</v>
          </cell>
          <cell r="C2595">
            <v>44749.824</v>
          </cell>
        </row>
        <row r="2596">
          <cell r="B2596" t="str">
            <v>1333R0031220V002580</v>
          </cell>
          <cell r="C2596">
            <v>39416.832</v>
          </cell>
        </row>
        <row r="2597">
          <cell r="B2597" t="str">
            <v>1333R0031220V002581</v>
          </cell>
          <cell r="C2597">
            <v>39416.832</v>
          </cell>
        </row>
        <row r="2598">
          <cell r="B2598" t="str">
            <v>1333R0031220V002582</v>
          </cell>
          <cell r="C2598">
            <v>189041.664</v>
          </cell>
        </row>
        <row r="2599">
          <cell r="B2599" t="str">
            <v>1333R0031220V002583</v>
          </cell>
          <cell r="C2599">
            <v>39416.832</v>
          </cell>
        </row>
        <row r="2600">
          <cell r="B2600" t="str">
            <v>1333R0031220V002585</v>
          </cell>
          <cell r="C2600">
            <v>189041.664</v>
          </cell>
        </row>
        <row r="2601">
          <cell r="B2601" t="str">
            <v>1333R0031220V002586</v>
          </cell>
          <cell r="C2601">
            <v>39416.832</v>
          </cell>
        </row>
        <row r="2602">
          <cell r="B2602" t="str">
            <v>1333R0031220V002587</v>
          </cell>
          <cell r="C2602">
            <v>39416.832</v>
          </cell>
        </row>
        <row r="2603">
          <cell r="B2603" t="str">
            <v>1333R0031220V002588</v>
          </cell>
          <cell r="C2603">
            <v>39416.832</v>
          </cell>
        </row>
        <row r="2604">
          <cell r="B2604" t="str">
            <v>1333R0031220V002589</v>
          </cell>
          <cell r="C2604">
            <v>45889.536</v>
          </cell>
        </row>
        <row r="2605">
          <cell r="B2605" t="str">
            <v>1333R0031220V002590</v>
          </cell>
          <cell r="C2605">
            <v>39416.832</v>
          </cell>
        </row>
        <row r="2606">
          <cell r="B2606" t="str">
            <v>1333R0031220V002592</v>
          </cell>
          <cell r="C2606">
            <v>121347.072</v>
          </cell>
        </row>
        <row r="2607">
          <cell r="B2607" t="str">
            <v>1333R0031220V002594</v>
          </cell>
          <cell r="C2607">
            <v>39416.832</v>
          </cell>
        </row>
        <row r="2608">
          <cell r="B2608" t="str">
            <v>1333R0031220V002596</v>
          </cell>
          <cell r="C2608">
            <v>42771.456</v>
          </cell>
        </row>
        <row r="2609">
          <cell r="B2609" t="str">
            <v>1333R0031220V002597</v>
          </cell>
          <cell r="C2609">
            <v>234608.64</v>
          </cell>
        </row>
        <row r="2610">
          <cell r="B2610" t="str">
            <v>1333R0031220V002598</v>
          </cell>
          <cell r="C2610">
            <v>39416.832</v>
          </cell>
        </row>
        <row r="2611">
          <cell r="B2611" t="str">
            <v>1333R0031220V002599</v>
          </cell>
          <cell r="C2611">
            <v>39416.832</v>
          </cell>
        </row>
        <row r="2612">
          <cell r="B2612" t="str">
            <v>1333R0031220V002600</v>
          </cell>
          <cell r="C2612">
            <v>39416.832</v>
          </cell>
        </row>
        <row r="2613">
          <cell r="B2613" t="str">
            <v>1333R0031220V002601</v>
          </cell>
          <cell r="C2613">
            <v>39416.832</v>
          </cell>
        </row>
        <row r="2614">
          <cell r="B2614" t="str">
            <v>1333R0031220V002604</v>
          </cell>
          <cell r="C2614">
            <v>24321.024</v>
          </cell>
        </row>
        <row r="2615">
          <cell r="B2615" t="str">
            <v>1333R0031220V002605</v>
          </cell>
          <cell r="C2615">
            <v>39416.832</v>
          </cell>
        </row>
        <row r="2616">
          <cell r="B2616" t="str">
            <v>1333R0031220V002606</v>
          </cell>
          <cell r="C2616">
            <v>45889.536</v>
          </cell>
        </row>
        <row r="2617">
          <cell r="B2617" t="str">
            <v>1333R0031220V002608</v>
          </cell>
          <cell r="C2617">
            <v>39416.832</v>
          </cell>
        </row>
        <row r="2618">
          <cell r="B2618" t="str">
            <v>1333R0031220V002609</v>
          </cell>
          <cell r="C2618">
            <v>44749.824</v>
          </cell>
        </row>
        <row r="2619">
          <cell r="B2619" t="str">
            <v>1333R0031220V002610</v>
          </cell>
          <cell r="C2619">
            <v>24321.024</v>
          </cell>
        </row>
        <row r="2620">
          <cell r="B2620" t="str">
            <v>1333R0031220V002611</v>
          </cell>
          <cell r="C2620">
            <v>42771.456</v>
          </cell>
        </row>
        <row r="2621">
          <cell r="B2621" t="str">
            <v>1333R0031220V002612</v>
          </cell>
          <cell r="C2621">
            <v>39416.832</v>
          </cell>
        </row>
        <row r="2622">
          <cell r="B2622" t="str">
            <v>1333R0031220V002613</v>
          </cell>
          <cell r="C2622">
            <v>39416.832</v>
          </cell>
        </row>
        <row r="2623">
          <cell r="B2623" t="str">
            <v>1333R0031220V002614</v>
          </cell>
          <cell r="C2623">
            <v>65178.624</v>
          </cell>
        </row>
        <row r="2624">
          <cell r="B2624" t="str">
            <v>1333R0031220V002615</v>
          </cell>
          <cell r="C2624">
            <v>39416.832</v>
          </cell>
        </row>
        <row r="2625">
          <cell r="B2625" t="str">
            <v>1333R0031220V002616</v>
          </cell>
          <cell r="C2625">
            <v>39416.832</v>
          </cell>
        </row>
        <row r="2626">
          <cell r="B2626" t="str">
            <v>1333R0031220V002617</v>
          </cell>
          <cell r="C2626">
            <v>39416.832</v>
          </cell>
        </row>
        <row r="2627">
          <cell r="B2627" t="str">
            <v>1333R0031220V002618</v>
          </cell>
          <cell r="C2627">
            <v>39416.832</v>
          </cell>
        </row>
        <row r="2628">
          <cell r="B2628" t="str">
            <v>1333R0031220V002619</v>
          </cell>
          <cell r="C2628">
            <v>39416.832</v>
          </cell>
        </row>
        <row r="2629">
          <cell r="B2629" t="str">
            <v>1333R0031220V002620</v>
          </cell>
          <cell r="C2629">
            <v>39416.832</v>
          </cell>
        </row>
        <row r="2630">
          <cell r="B2630" t="str">
            <v>1333R0031220V002621</v>
          </cell>
          <cell r="C2630">
            <v>24321.024</v>
          </cell>
        </row>
        <row r="2631">
          <cell r="B2631" t="str">
            <v>1333R0031220V002623</v>
          </cell>
          <cell r="C2631">
            <v>45889.536</v>
          </cell>
        </row>
        <row r="2632">
          <cell r="B2632" t="str">
            <v>1333R0031220V002624</v>
          </cell>
          <cell r="C2632">
            <v>39416.832</v>
          </cell>
        </row>
        <row r="2633">
          <cell r="B2633" t="str">
            <v>1333R0031220V002625</v>
          </cell>
          <cell r="C2633">
            <v>39416.832</v>
          </cell>
        </row>
        <row r="2634">
          <cell r="B2634" t="str">
            <v>1333R0031220V002626</v>
          </cell>
          <cell r="C2634">
            <v>39416.832</v>
          </cell>
        </row>
        <row r="2635">
          <cell r="B2635" t="str">
            <v>1333R0031220V002627</v>
          </cell>
          <cell r="C2635">
            <v>39416.832</v>
          </cell>
        </row>
        <row r="2636">
          <cell r="B2636" t="str">
            <v>1333R0031220V002628</v>
          </cell>
          <cell r="C2636">
            <v>39416.832</v>
          </cell>
        </row>
        <row r="2637">
          <cell r="B2637" t="str">
            <v>1333R0031220V002629</v>
          </cell>
          <cell r="C2637">
            <v>44749.824</v>
          </cell>
        </row>
        <row r="2638">
          <cell r="B2638" t="str">
            <v>1333R0031220V002630</v>
          </cell>
          <cell r="C2638">
            <v>42771.456</v>
          </cell>
        </row>
        <row r="2639">
          <cell r="B2639" t="str">
            <v>1333R0031220V002631</v>
          </cell>
          <cell r="C2639">
            <v>39416.832</v>
          </cell>
        </row>
        <row r="2640">
          <cell r="B2640" t="str">
            <v>1333R0031220V002632</v>
          </cell>
          <cell r="C2640">
            <v>45889.536</v>
          </cell>
        </row>
        <row r="2641">
          <cell r="B2641" t="str">
            <v>1333R0031220V002633</v>
          </cell>
          <cell r="C2641">
            <v>39416.832</v>
          </cell>
        </row>
        <row r="2642">
          <cell r="B2642" t="str">
            <v>1333R0031220V002634</v>
          </cell>
          <cell r="C2642">
            <v>27439.104</v>
          </cell>
        </row>
        <row r="2643">
          <cell r="B2643" t="str">
            <v>1333R0031220V002635</v>
          </cell>
          <cell r="C2643">
            <v>39416.832</v>
          </cell>
        </row>
        <row r="2644">
          <cell r="B2644" t="str">
            <v>1333R0031220V002636</v>
          </cell>
          <cell r="C2644">
            <v>39416.832</v>
          </cell>
        </row>
        <row r="2645">
          <cell r="B2645" t="str">
            <v>1333R0031220V002637</v>
          </cell>
          <cell r="C2645">
            <v>73049.088</v>
          </cell>
        </row>
        <row r="2646">
          <cell r="B2646" t="str">
            <v>1333R0031220V002639</v>
          </cell>
          <cell r="C2646">
            <v>39416.832</v>
          </cell>
        </row>
        <row r="2647">
          <cell r="B2647" t="str">
            <v>1333R0031220V002640</v>
          </cell>
          <cell r="C2647">
            <v>39416.832</v>
          </cell>
        </row>
        <row r="2648">
          <cell r="B2648" t="str">
            <v>1333R0031220V002641</v>
          </cell>
          <cell r="C2648">
            <v>39416.832</v>
          </cell>
        </row>
        <row r="2649">
          <cell r="B2649" t="str">
            <v>1333R0031220V002642</v>
          </cell>
          <cell r="C2649">
            <v>39416.832</v>
          </cell>
        </row>
        <row r="2650">
          <cell r="B2650" t="str">
            <v>1333R0031220V002643</v>
          </cell>
          <cell r="C2650">
            <v>39416.832</v>
          </cell>
        </row>
        <row r="2651">
          <cell r="B2651" t="str">
            <v>1333R0031220V002644</v>
          </cell>
          <cell r="C2651">
            <v>39416.832</v>
          </cell>
        </row>
        <row r="2652">
          <cell r="B2652" t="str">
            <v>1333R0031220V002645</v>
          </cell>
          <cell r="C2652">
            <v>39416.832</v>
          </cell>
        </row>
        <row r="2653">
          <cell r="B2653" t="str">
            <v>1333R0031220V002646</v>
          </cell>
          <cell r="C2653">
            <v>24321.024</v>
          </cell>
        </row>
        <row r="2654">
          <cell r="B2654" t="str">
            <v>1333R0031220V002647</v>
          </cell>
          <cell r="C2654">
            <v>39416.832</v>
          </cell>
        </row>
        <row r="2655">
          <cell r="B2655" t="str">
            <v>1333R0031220V002648</v>
          </cell>
          <cell r="C2655">
            <v>63909.888</v>
          </cell>
        </row>
        <row r="2656">
          <cell r="B2656" t="str">
            <v>1333R0031220V002649</v>
          </cell>
          <cell r="C2656">
            <v>24321.024</v>
          </cell>
        </row>
        <row r="2657">
          <cell r="B2657" t="str">
            <v>1333R0031220V002650</v>
          </cell>
          <cell r="C2657">
            <v>42771.456</v>
          </cell>
        </row>
        <row r="2658">
          <cell r="B2658" t="str">
            <v>1333R0031220V002651</v>
          </cell>
          <cell r="C2658">
            <v>39416.832</v>
          </cell>
        </row>
        <row r="2659">
          <cell r="B2659" t="str">
            <v>1333R0031220V002652</v>
          </cell>
          <cell r="C2659">
            <v>39416.832</v>
          </cell>
        </row>
        <row r="2660">
          <cell r="B2660" t="str">
            <v>1333R0031220V002653</v>
          </cell>
          <cell r="C2660">
            <v>24321.024</v>
          </cell>
        </row>
        <row r="2661">
          <cell r="B2661" t="str">
            <v>1333R0031220V002654</v>
          </cell>
          <cell r="C2661">
            <v>39416.832</v>
          </cell>
        </row>
        <row r="2662">
          <cell r="B2662" t="str">
            <v>1333R0031220V002656</v>
          </cell>
          <cell r="C2662">
            <v>39416.832</v>
          </cell>
        </row>
        <row r="2663">
          <cell r="B2663" t="str">
            <v>1333R0031220V002658</v>
          </cell>
          <cell r="C2663">
            <v>39416.832</v>
          </cell>
        </row>
        <row r="2664">
          <cell r="B2664" t="str">
            <v>1333R0031220V002660</v>
          </cell>
          <cell r="C2664">
            <v>42771.456</v>
          </cell>
        </row>
        <row r="2665">
          <cell r="B2665" t="str">
            <v>1333R0031220V002661</v>
          </cell>
          <cell r="C2665">
            <v>39416.832</v>
          </cell>
        </row>
        <row r="2666">
          <cell r="B2666" t="str">
            <v>1333R0031220V002662</v>
          </cell>
          <cell r="C2666">
            <v>39416.832</v>
          </cell>
        </row>
        <row r="2667">
          <cell r="B2667" t="str">
            <v>1333R0031220V002663</v>
          </cell>
          <cell r="C2667">
            <v>39416.832</v>
          </cell>
        </row>
        <row r="2668">
          <cell r="B2668" t="str">
            <v>1333R0031220V002664</v>
          </cell>
          <cell r="C2668">
            <v>42771.456</v>
          </cell>
        </row>
        <row r="2669">
          <cell r="B2669" t="str">
            <v>1333R0031220V002665</v>
          </cell>
          <cell r="C2669">
            <v>39416.832</v>
          </cell>
        </row>
        <row r="2670">
          <cell r="B2670" t="str">
            <v>1333R0031220V002666</v>
          </cell>
          <cell r="C2670">
            <v>39416.832</v>
          </cell>
        </row>
        <row r="2671">
          <cell r="B2671" t="str">
            <v>1333R0031220V002667</v>
          </cell>
          <cell r="C2671">
            <v>39416.832</v>
          </cell>
        </row>
        <row r="2672">
          <cell r="B2672" t="str">
            <v>1333R0031220V002668</v>
          </cell>
          <cell r="C2672">
            <v>24321.024</v>
          </cell>
        </row>
        <row r="2673">
          <cell r="B2673" t="str">
            <v>1333R0031220V002669</v>
          </cell>
          <cell r="C2673">
            <v>39416.832</v>
          </cell>
        </row>
        <row r="2674">
          <cell r="B2674" t="str">
            <v>1333R0031220V002670</v>
          </cell>
          <cell r="C2674">
            <v>39416.832</v>
          </cell>
        </row>
        <row r="2675">
          <cell r="B2675" t="str">
            <v>1333R0031220V002671</v>
          </cell>
          <cell r="C2675">
            <v>39416.832</v>
          </cell>
        </row>
        <row r="2676">
          <cell r="B2676" t="str">
            <v>1333R0031220V002672</v>
          </cell>
          <cell r="C2676">
            <v>39416.832</v>
          </cell>
        </row>
        <row r="2677">
          <cell r="B2677" t="str">
            <v>1333R0031220V002673</v>
          </cell>
          <cell r="C2677">
            <v>39416.832</v>
          </cell>
        </row>
        <row r="2678">
          <cell r="B2678" t="str">
            <v>1333R0031220V002674</v>
          </cell>
          <cell r="C2678">
            <v>39416.832</v>
          </cell>
        </row>
        <row r="2679">
          <cell r="B2679" t="str">
            <v>1333R0031220V002675</v>
          </cell>
          <cell r="C2679">
            <v>121347.072</v>
          </cell>
        </row>
        <row r="2680">
          <cell r="B2680" t="str">
            <v>1333R0031220V002676</v>
          </cell>
          <cell r="C2680">
            <v>42771.456</v>
          </cell>
        </row>
        <row r="2681">
          <cell r="B2681" t="str">
            <v>1333R0031220V002677</v>
          </cell>
          <cell r="C2681">
            <v>39416.832</v>
          </cell>
        </row>
        <row r="2682">
          <cell r="B2682" t="str">
            <v>1333R0031220V002678</v>
          </cell>
          <cell r="C2682">
            <v>39416.832</v>
          </cell>
        </row>
        <row r="2683">
          <cell r="B2683" t="str">
            <v>1333R0031220V002679</v>
          </cell>
          <cell r="C2683">
            <v>39416.832</v>
          </cell>
        </row>
        <row r="2684">
          <cell r="B2684" t="str">
            <v>1333R0031220V002680</v>
          </cell>
          <cell r="C2684">
            <v>39416.832</v>
          </cell>
        </row>
        <row r="2685">
          <cell r="B2685" t="str">
            <v>1333R0031220V002681</v>
          </cell>
          <cell r="C2685">
            <v>39416.832</v>
          </cell>
        </row>
        <row r="2686">
          <cell r="B2686" t="str">
            <v>1333R0031220V002682</v>
          </cell>
          <cell r="C2686">
            <v>45889.536</v>
          </cell>
        </row>
        <row r="2687">
          <cell r="B2687" t="str">
            <v>1333R0031220V002683</v>
          </cell>
          <cell r="C2687">
            <v>39416.832</v>
          </cell>
        </row>
        <row r="2688">
          <cell r="B2688" t="str">
            <v>1333R0031220V002684</v>
          </cell>
          <cell r="C2688">
            <v>39416.832</v>
          </cell>
        </row>
        <row r="2689">
          <cell r="B2689" t="str">
            <v>1333R0031220V002685</v>
          </cell>
          <cell r="C2689">
            <v>39416.832</v>
          </cell>
        </row>
        <row r="2690">
          <cell r="B2690" t="str">
            <v>1333R0031220V002687</v>
          </cell>
          <cell r="C2690">
            <v>189041.664</v>
          </cell>
        </row>
        <row r="2691">
          <cell r="B2691" t="str">
            <v>1333R0031220V002688</v>
          </cell>
          <cell r="C2691">
            <v>189041.664</v>
          </cell>
        </row>
        <row r="2692">
          <cell r="B2692" t="str">
            <v>1333R0031220V002689</v>
          </cell>
          <cell r="C2692">
            <v>189041.664</v>
          </cell>
        </row>
        <row r="2693">
          <cell r="B2693" t="str">
            <v>1333R0031220V002690</v>
          </cell>
          <cell r="C2693">
            <v>189041.664</v>
          </cell>
        </row>
        <row r="2694">
          <cell r="B2694" t="str">
            <v>1333R0031220V002691</v>
          </cell>
          <cell r="C2694">
            <v>189041.664</v>
          </cell>
        </row>
        <row r="2695">
          <cell r="B2695" t="str">
            <v>1333R0031220V002692</v>
          </cell>
          <cell r="C2695">
            <v>189041.664</v>
          </cell>
        </row>
        <row r="2696">
          <cell r="B2696" t="str">
            <v>1333R0031220V002693</v>
          </cell>
          <cell r="C2696">
            <v>189041.664</v>
          </cell>
        </row>
        <row r="2697">
          <cell r="B2697" t="str">
            <v>1333R0031220V002694</v>
          </cell>
          <cell r="C2697">
            <v>27439.104</v>
          </cell>
        </row>
        <row r="2698">
          <cell r="B2698" t="str">
            <v>1333R0031220V002695</v>
          </cell>
          <cell r="C2698">
            <v>189041.664</v>
          </cell>
        </row>
        <row r="2699">
          <cell r="B2699" t="str">
            <v>1333R0031220V002696</v>
          </cell>
          <cell r="C2699">
            <v>189041.664</v>
          </cell>
        </row>
        <row r="2700">
          <cell r="B2700" t="str">
            <v>1333R0031220V002697</v>
          </cell>
          <cell r="C2700">
            <v>189041.664</v>
          </cell>
        </row>
        <row r="2701">
          <cell r="B2701" t="str">
            <v>1333R0031220V002698</v>
          </cell>
          <cell r="C2701">
            <v>189041.664</v>
          </cell>
        </row>
        <row r="2702">
          <cell r="B2702" t="str">
            <v>1333R0031220V002703</v>
          </cell>
          <cell r="C2702">
            <v>39416.832</v>
          </cell>
        </row>
        <row r="2703">
          <cell r="B2703" t="str">
            <v>1333R0031220V002705</v>
          </cell>
          <cell r="C2703">
            <v>189041.664</v>
          </cell>
        </row>
        <row r="2704">
          <cell r="B2704" t="str">
            <v>1333R0031220V002707</v>
          </cell>
          <cell r="C2704">
            <v>189041.664</v>
          </cell>
        </row>
        <row r="2705">
          <cell r="B2705" t="str">
            <v>1333R0031220V002710</v>
          </cell>
          <cell r="C2705">
            <v>189041.664</v>
          </cell>
        </row>
        <row r="2706">
          <cell r="B2706" t="str">
            <v>1333R0031220V002711</v>
          </cell>
          <cell r="C2706">
            <v>189041.664</v>
          </cell>
        </row>
        <row r="2707">
          <cell r="B2707" t="str">
            <v>1333R0031220V002713</v>
          </cell>
          <cell r="C2707">
            <v>189041.664</v>
          </cell>
        </row>
        <row r="2708">
          <cell r="B2708" t="str">
            <v>1333R0031220V002716</v>
          </cell>
          <cell r="C2708">
            <v>189041.664</v>
          </cell>
        </row>
        <row r="2709">
          <cell r="B2709" t="str">
            <v>1333R0031220V002717</v>
          </cell>
          <cell r="C2709">
            <v>67027.968</v>
          </cell>
        </row>
        <row r="2710">
          <cell r="B2710" t="str">
            <v>1333R0031220V002718</v>
          </cell>
          <cell r="C2710">
            <v>189041.664</v>
          </cell>
        </row>
        <row r="2711">
          <cell r="B2711" t="str">
            <v>1333R0031220V002719</v>
          </cell>
          <cell r="C2711">
            <v>189041.664</v>
          </cell>
        </row>
        <row r="2712">
          <cell r="B2712" t="str">
            <v>1333R0031220V002720</v>
          </cell>
          <cell r="C2712">
            <v>189041.664</v>
          </cell>
        </row>
        <row r="2713">
          <cell r="B2713" t="str">
            <v>1333R0031220V002722</v>
          </cell>
          <cell r="C2713">
            <v>67027.968</v>
          </cell>
        </row>
        <row r="2714">
          <cell r="B2714" t="str">
            <v>1333R0031220V002723</v>
          </cell>
          <cell r="C2714">
            <v>54491.136</v>
          </cell>
        </row>
        <row r="2715">
          <cell r="B2715" t="str">
            <v>1333R0031220V002726</v>
          </cell>
          <cell r="C2715">
            <v>53415.936</v>
          </cell>
        </row>
        <row r="2716">
          <cell r="B2716" t="str">
            <v>1333R0031220V002728</v>
          </cell>
          <cell r="C2716">
            <v>39416.832</v>
          </cell>
        </row>
        <row r="2717">
          <cell r="B2717" t="str">
            <v>1333R0031220V002729</v>
          </cell>
          <cell r="C2717">
            <v>24321.024</v>
          </cell>
        </row>
        <row r="2718">
          <cell r="B2718" t="str">
            <v>1333R0031220V002730</v>
          </cell>
          <cell r="C2718">
            <v>189041.664</v>
          </cell>
        </row>
        <row r="2719">
          <cell r="B2719" t="str">
            <v>1333R0031220V002731</v>
          </cell>
          <cell r="C2719">
            <v>189041.664</v>
          </cell>
        </row>
        <row r="2720">
          <cell r="B2720" t="str">
            <v>1333R0031220V002732</v>
          </cell>
          <cell r="C2720">
            <v>189041.664</v>
          </cell>
        </row>
        <row r="2721">
          <cell r="B2721" t="str">
            <v>1333R0031220V002733</v>
          </cell>
          <cell r="C2721">
            <v>189041.664</v>
          </cell>
        </row>
        <row r="2722">
          <cell r="B2722" t="str">
            <v>1333R0031220V002734</v>
          </cell>
          <cell r="C2722">
            <v>189041.664</v>
          </cell>
        </row>
        <row r="2723">
          <cell r="B2723" t="str">
            <v>1333R0031220V002735</v>
          </cell>
          <cell r="C2723">
            <v>189041.664</v>
          </cell>
        </row>
        <row r="2724">
          <cell r="B2724" t="str">
            <v>1333R0031220V002736</v>
          </cell>
          <cell r="C2724">
            <v>189041.664</v>
          </cell>
        </row>
        <row r="2725">
          <cell r="B2725" t="str">
            <v>1333R0031220V002737</v>
          </cell>
          <cell r="C2725">
            <v>189041.664</v>
          </cell>
        </row>
        <row r="2726">
          <cell r="B2726" t="str">
            <v>1333R0031220V002738</v>
          </cell>
          <cell r="C2726">
            <v>39416.832</v>
          </cell>
        </row>
        <row r="2727">
          <cell r="B2727" t="str">
            <v>1333R0031220V002739</v>
          </cell>
          <cell r="C2727">
            <v>189041.664</v>
          </cell>
        </row>
        <row r="2728">
          <cell r="B2728" t="str">
            <v>1333R0031220V002740</v>
          </cell>
          <cell r="C2728">
            <v>91413.504</v>
          </cell>
        </row>
        <row r="2729">
          <cell r="B2729" t="str">
            <v>1333R0031220V002741</v>
          </cell>
          <cell r="C2729">
            <v>39416.832</v>
          </cell>
        </row>
        <row r="2730">
          <cell r="B2730" t="str">
            <v>1333R0031220V002742</v>
          </cell>
          <cell r="C2730">
            <v>61673.472</v>
          </cell>
        </row>
        <row r="2731">
          <cell r="B2731" t="str">
            <v>1333R0031220V002743</v>
          </cell>
          <cell r="C2731">
            <v>189041.664</v>
          </cell>
        </row>
        <row r="2732">
          <cell r="B2732" t="str">
            <v>1333R0031220V002744</v>
          </cell>
          <cell r="C2732">
            <v>87994.368</v>
          </cell>
        </row>
        <row r="2733">
          <cell r="B2733" t="str">
            <v>1333R0031220V002745</v>
          </cell>
          <cell r="C2733">
            <v>87994.368</v>
          </cell>
        </row>
        <row r="2734">
          <cell r="B2734" t="str">
            <v>1333R0031220V002746</v>
          </cell>
          <cell r="C2734">
            <v>39416.832</v>
          </cell>
        </row>
        <row r="2735">
          <cell r="B2735" t="str">
            <v>1333R0031220V002747</v>
          </cell>
          <cell r="C2735">
            <v>39416.832</v>
          </cell>
        </row>
        <row r="2736">
          <cell r="B2736" t="str">
            <v>1333R0031220V002749</v>
          </cell>
          <cell r="C2736">
            <v>24321.024</v>
          </cell>
        </row>
        <row r="2737">
          <cell r="B2737" t="str">
            <v>1333R0031220V002750</v>
          </cell>
          <cell r="C2737">
            <v>189041.664</v>
          </cell>
        </row>
        <row r="2738">
          <cell r="B2738" t="str">
            <v>1333R0031220V002751</v>
          </cell>
          <cell r="C2738">
            <v>39416.832</v>
          </cell>
        </row>
        <row r="2739">
          <cell r="B2739" t="str">
            <v>1333R0031220V002752</v>
          </cell>
          <cell r="C2739">
            <v>87994.368</v>
          </cell>
        </row>
        <row r="2740">
          <cell r="B2740" t="str">
            <v>1333R0031220V002753</v>
          </cell>
          <cell r="C2740">
            <v>39416.832</v>
          </cell>
        </row>
        <row r="2741">
          <cell r="B2741" t="str">
            <v>1333R0031220V002754</v>
          </cell>
          <cell r="C2741">
            <v>87994.368</v>
          </cell>
        </row>
        <row r="2742">
          <cell r="B2742" t="str">
            <v>1333R0031220V002755</v>
          </cell>
          <cell r="C2742">
            <v>54534.144</v>
          </cell>
        </row>
        <row r="2743">
          <cell r="B2743" t="str">
            <v>1333R0031220V002756</v>
          </cell>
          <cell r="C2743">
            <v>39416.832</v>
          </cell>
        </row>
        <row r="2744">
          <cell r="B2744" t="str">
            <v>1333R0031220V002757</v>
          </cell>
          <cell r="C2744">
            <v>39416.832</v>
          </cell>
        </row>
        <row r="2745">
          <cell r="B2745" t="str">
            <v>1333R0031220V002758</v>
          </cell>
          <cell r="C2745">
            <v>24321.024</v>
          </cell>
        </row>
        <row r="2746">
          <cell r="B2746" t="str">
            <v>1333R0031220V002760</v>
          </cell>
          <cell r="C2746">
            <v>87994.368</v>
          </cell>
        </row>
        <row r="2747">
          <cell r="B2747" t="str">
            <v>1333R0031220V002761</v>
          </cell>
          <cell r="C2747">
            <v>39416.832</v>
          </cell>
        </row>
        <row r="2748">
          <cell r="B2748" t="str">
            <v>1333R0031220V002762</v>
          </cell>
          <cell r="C2748">
            <v>39416.832</v>
          </cell>
        </row>
        <row r="2749">
          <cell r="B2749" t="str">
            <v>1333R0031220V002763</v>
          </cell>
          <cell r="C2749">
            <v>39416.832</v>
          </cell>
        </row>
        <row r="2750">
          <cell r="B2750" t="str">
            <v>1333R0031220V002764</v>
          </cell>
          <cell r="C2750">
            <v>87994.368</v>
          </cell>
        </row>
        <row r="2751">
          <cell r="B2751" t="str">
            <v>1333R0031220V002765</v>
          </cell>
          <cell r="C2751">
            <v>189041.664</v>
          </cell>
        </row>
        <row r="2752">
          <cell r="B2752" t="str">
            <v>1333R0031220V002766</v>
          </cell>
          <cell r="C2752">
            <v>39416.832</v>
          </cell>
        </row>
        <row r="2753">
          <cell r="B2753" t="str">
            <v>1333R0031220V002767</v>
          </cell>
          <cell r="C2753">
            <v>87994.368</v>
          </cell>
        </row>
        <row r="2754">
          <cell r="B2754" t="str">
            <v>1333R0031220V002768</v>
          </cell>
          <cell r="C2754">
            <v>24321.024</v>
          </cell>
        </row>
        <row r="2755">
          <cell r="B2755" t="str">
            <v>1333R0031220V002769</v>
          </cell>
          <cell r="C2755">
            <v>91413.504</v>
          </cell>
        </row>
        <row r="2756">
          <cell r="B2756" t="str">
            <v>1333R0031220V002770</v>
          </cell>
          <cell r="C2756">
            <v>39416.832</v>
          </cell>
        </row>
        <row r="2757">
          <cell r="B2757" t="str">
            <v>1333R0031220V002772</v>
          </cell>
          <cell r="C2757">
            <v>42771.456</v>
          </cell>
        </row>
        <row r="2758">
          <cell r="B2758" t="str">
            <v>1333R0031220V002773</v>
          </cell>
          <cell r="C2758">
            <v>39416.832</v>
          </cell>
        </row>
        <row r="2759">
          <cell r="B2759" t="str">
            <v>1333R0031220V002774</v>
          </cell>
          <cell r="C2759">
            <v>189041.664</v>
          </cell>
        </row>
        <row r="2760">
          <cell r="B2760" t="str">
            <v>1333R0031220V002775</v>
          </cell>
          <cell r="C2760">
            <v>39416.832</v>
          </cell>
        </row>
        <row r="2761">
          <cell r="B2761" t="str">
            <v>1333R0031220V002776</v>
          </cell>
          <cell r="C2761">
            <v>39416.832</v>
          </cell>
        </row>
        <row r="2762">
          <cell r="B2762" t="str">
            <v>1333R0031220V002777</v>
          </cell>
          <cell r="C2762">
            <v>39416.832</v>
          </cell>
        </row>
        <row r="2763">
          <cell r="B2763" t="str">
            <v>1333R0031220V002778</v>
          </cell>
          <cell r="C2763">
            <v>39416.832</v>
          </cell>
        </row>
        <row r="2764">
          <cell r="B2764" t="str">
            <v>1333R0031220V002779</v>
          </cell>
          <cell r="C2764">
            <v>39416.832</v>
          </cell>
        </row>
        <row r="2765">
          <cell r="B2765" t="str">
            <v>1333R0031220V002780</v>
          </cell>
          <cell r="C2765">
            <v>189041.664</v>
          </cell>
        </row>
        <row r="2766">
          <cell r="B2766" t="str">
            <v>1333R0031220V002781</v>
          </cell>
          <cell r="C2766">
            <v>39416.832</v>
          </cell>
        </row>
        <row r="2767">
          <cell r="B2767" t="str">
            <v>1333R0031220V002782</v>
          </cell>
          <cell r="C2767">
            <v>39416.832</v>
          </cell>
        </row>
        <row r="2768">
          <cell r="B2768" t="str">
            <v>1333R0031220V002783</v>
          </cell>
          <cell r="C2768">
            <v>39696.384</v>
          </cell>
        </row>
        <row r="2769">
          <cell r="B2769" t="str">
            <v>1333R0031220V002784</v>
          </cell>
          <cell r="C2769">
            <v>39416.832</v>
          </cell>
        </row>
        <row r="2770">
          <cell r="B2770" t="str">
            <v>1333R0031220V002785</v>
          </cell>
          <cell r="C2770">
            <v>39416.832</v>
          </cell>
        </row>
        <row r="2771">
          <cell r="B2771" t="str">
            <v>1333R0031220V002786</v>
          </cell>
          <cell r="C2771">
            <v>39696.384</v>
          </cell>
        </row>
        <row r="2772">
          <cell r="B2772" t="str">
            <v>1333R0031220V002787</v>
          </cell>
          <cell r="C2772">
            <v>24321.024</v>
          </cell>
        </row>
        <row r="2773">
          <cell r="B2773" t="str">
            <v>1333R0031220V002788</v>
          </cell>
          <cell r="C2773">
            <v>39416.832</v>
          </cell>
        </row>
        <row r="2774">
          <cell r="B2774" t="str">
            <v>1333R0031220V002789</v>
          </cell>
          <cell r="C2774">
            <v>39416.832</v>
          </cell>
        </row>
        <row r="2775">
          <cell r="B2775" t="str">
            <v>1333R0031220V002790</v>
          </cell>
          <cell r="C2775">
            <v>39416.832</v>
          </cell>
        </row>
        <row r="2776">
          <cell r="B2776" t="str">
            <v>1333R0031220V002791</v>
          </cell>
          <cell r="C2776">
            <v>39416.832</v>
          </cell>
        </row>
        <row r="2777">
          <cell r="B2777" t="str">
            <v>1333R0031220V002792</v>
          </cell>
          <cell r="C2777">
            <v>39416.832</v>
          </cell>
        </row>
        <row r="2778">
          <cell r="B2778" t="str">
            <v>1333R0031220V002793</v>
          </cell>
          <cell r="C2778">
            <v>24321.024</v>
          </cell>
        </row>
        <row r="2779">
          <cell r="B2779" t="str">
            <v>1333R0031220V002794</v>
          </cell>
          <cell r="C2779">
            <v>87994.368</v>
          </cell>
        </row>
        <row r="2780">
          <cell r="B2780" t="str">
            <v>1333R0031220V002795</v>
          </cell>
          <cell r="C2780">
            <v>39696.384</v>
          </cell>
        </row>
        <row r="2781">
          <cell r="B2781" t="str">
            <v>1333R0031220V002796</v>
          </cell>
          <cell r="C2781">
            <v>39416.832</v>
          </cell>
        </row>
        <row r="2782">
          <cell r="B2782" t="str">
            <v>1333R0031220V002797</v>
          </cell>
          <cell r="C2782">
            <v>39416.832</v>
          </cell>
        </row>
        <row r="2783">
          <cell r="B2783" t="str">
            <v>1333R0031220V002798</v>
          </cell>
          <cell r="C2783">
            <v>39416.832</v>
          </cell>
        </row>
        <row r="2784">
          <cell r="B2784" t="str">
            <v>1333R0031220V002799</v>
          </cell>
          <cell r="C2784">
            <v>39416.832</v>
          </cell>
        </row>
        <row r="2785">
          <cell r="B2785" t="str">
            <v>1333R0031220V002800</v>
          </cell>
          <cell r="C2785">
            <v>39416.832</v>
          </cell>
        </row>
        <row r="2786">
          <cell r="B2786" t="str">
            <v>1333R0031220V002801</v>
          </cell>
          <cell r="C2786">
            <v>24321.024</v>
          </cell>
        </row>
        <row r="2787">
          <cell r="B2787" t="str">
            <v>1333R0031220V002802</v>
          </cell>
          <cell r="C2787">
            <v>39416.832</v>
          </cell>
        </row>
        <row r="2788">
          <cell r="B2788" t="str">
            <v>1333R0031220V002803</v>
          </cell>
          <cell r="C2788">
            <v>39416.832</v>
          </cell>
        </row>
        <row r="2789">
          <cell r="B2789" t="str">
            <v>1333R0031220V002804</v>
          </cell>
          <cell r="C2789">
            <v>39416.832</v>
          </cell>
        </row>
        <row r="2790">
          <cell r="B2790" t="str">
            <v>1333R0031220V002805</v>
          </cell>
          <cell r="C2790">
            <v>39416.832</v>
          </cell>
        </row>
        <row r="2791">
          <cell r="B2791" t="str">
            <v>1333R0031220V002807</v>
          </cell>
          <cell r="C2791">
            <v>42771.456</v>
          </cell>
        </row>
        <row r="2792">
          <cell r="B2792" t="str">
            <v>1333R0031220V002808</v>
          </cell>
          <cell r="C2792">
            <v>61673.472</v>
          </cell>
        </row>
        <row r="2793">
          <cell r="B2793" t="str">
            <v>1333R0031220V002810</v>
          </cell>
          <cell r="C2793">
            <v>39416.832</v>
          </cell>
        </row>
        <row r="2794">
          <cell r="B2794" t="str">
            <v>1333R0031220V002811</v>
          </cell>
          <cell r="C2794">
            <v>39416.832</v>
          </cell>
        </row>
        <row r="2795">
          <cell r="B2795" t="str">
            <v>1333R0031220V002812</v>
          </cell>
          <cell r="C2795">
            <v>42771.456</v>
          </cell>
        </row>
        <row r="2796">
          <cell r="B2796" t="str">
            <v>1333R0031220V002813</v>
          </cell>
          <cell r="C2796">
            <v>42771.456</v>
          </cell>
        </row>
        <row r="2797">
          <cell r="B2797" t="str">
            <v>1333R0031220V002814</v>
          </cell>
          <cell r="C2797">
            <v>39416.832</v>
          </cell>
        </row>
        <row r="2798">
          <cell r="B2798" t="str">
            <v>1333R0031220V002815</v>
          </cell>
          <cell r="C2798">
            <v>42771.456</v>
          </cell>
        </row>
        <row r="2799">
          <cell r="B2799" t="str">
            <v>1333R0031220V002816</v>
          </cell>
          <cell r="C2799">
            <v>24321.024</v>
          </cell>
        </row>
        <row r="2800">
          <cell r="B2800" t="str">
            <v>1333R0031220V002817</v>
          </cell>
          <cell r="C2800">
            <v>39416.832</v>
          </cell>
        </row>
        <row r="2801">
          <cell r="B2801" t="str">
            <v>1333R0031220V002818</v>
          </cell>
          <cell r="C2801">
            <v>39416.832</v>
          </cell>
        </row>
        <row r="2802">
          <cell r="B2802" t="str">
            <v>1333R0031220V002819</v>
          </cell>
          <cell r="C2802">
            <v>39416.832</v>
          </cell>
        </row>
        <row r="2803">
          <cell r="B2803" t="str">
            <v>1333R0031220V002820</v>
          </cell>
          <cell r="C2803">
            <v>39416.832</v>
          </cell>
        </row>
        <row r="2804">
          <cell r="B2804" t="str">
            <v>1333R0031220V002821</v>
          </cell>
          <cell r="C2804">
            <v>54534.144</v>
          </cell>
        </row>
        <row r="2805">
          <cell r="B2805" t="str">
            <v>1333R0031220V002823</v>
          </cell>
          <cell r="C2805">
            <v>39416.832</v>
          </cell>
        </row>
        <row r="2806">
          <cell r="B2806" t="str">
            <v>1333R0031220V002824</v>
          </cell>
          <cell r="C2806">
            <v>42771.456</v>
          </cell>
        </row>
        <row r="2807">
          <cell r="B2807" t="str">
            <v>1333R0031220V002825</v>
          </cell>
          <cell r="C2807">
            <v>54534.144</v>
          </cell>
        </row>
        <row r="2808">
          <cell r="B2808" t="str">
            <v>1333R0031220V002826</v>
          </cell>
          <cell r="C2808">
            <v>39416.832</v>
          </cell>
        </row>
        <row r="2809">
          <cell r="B2809" t="str">
            <v>1333R0031220V002827</v>
          </cell>
          <cell r="C2809">
            <v>44749.824</v>
          </cell>
        </row>
        <row r="2810">
          <cell r="B2810" t="str">
            <v>1333R0031220V002828</v>
          </cell>
          <cell r="C2810">
            <v>39696.384</v>
          </cell>
        </row>
        <row r="2811">
          <cell r="B2811" t="str">
            <v>1333R0031220V002829</v>
          </cell>
          <cell r="C2811">
            <v>73522.176</v>
          </cell>
        </row>
        <row r="2812">
          <cell r="B2812" t="str">
            <v>1333R0031220V002830</v>
          </cell>
          <cell r="C2812">
            <v>24321.024</v>
          </cell>
        </row>
        <row r="2813">
          <cell r="B2813" t="str">
            <v>1333R0031220V002831</v>
          </cell>
          <cell r="C2813">
            <v>42255.36</v>
          </cell>
        </row>
        <row r="2814">
          <cell r="B2814" t="str">
            <v>1333R0031220V002832</v>
          </cell>
          <cell r="C2814">
            <v>39416.832</v>
          </cell>
        </row>
        <row r="2815">
          <cell r="B2815" t="str">
            <v>1333R0031220V002833</v>
          </cell>
          <cell r="C2815">
            <v>42255.36</v>
          </cell>
        </row>
        <row r="2816">
          <cell r="B2816" t="str">
            <v>1333R0031220V002834</v>
          </cell>
          <cell r="C2816">
            <v>39696.384</v>
          </cell>
        </row>
        <row r="2817">
          <cell r="B2817" t="str">
            <v>1333R0031220V002835</v>
          </cell>
          <cell r="C2817">
            <v>39416.832</v>
          </cell>
        </row>
        <row r="2818">
          <cell r="B2818" t="str">
            <v>1333R0031220V002836</v>
          </cell>
          <cell r="C2818">
            <v>39416.832</v>
          </cell>
        </row>
        <row r="2819">
          <cell r="B2819" t="str">
            <v>1333R0031220V002837</v>
          </cell>
          <cell r="C2819">
            <v>67802.112</v>
          </cell>
        </row>
        <row r="2820">
          <cell r="B2820" t="str">
            <v>1333R0031220V002838</v>
          </cell>
          <cell r="C2820">
            <v>42771.456</v>
          </cell>
        </row>
        <row r="2821">
          <cell r="B2821" t="str">
            <v>1333R0031220V002839</v>
          </cell>
          <cell r="C2821">
            <v>31847.424</v>
          </cell>
        </row>
        <row r="2822">
          <cell r="B2822" t="str">
            <v>1333R0031220V002840</v>
          </cell>
          <cell r="C2822">
            <v>39416.832</v>
          </cell>
        </row>
        <row r="2823">
          <cell r="B2823" t="str">
            <v>1333R0031220V002841</v>
          </cell>
          <cell r="C2823">
            <v>39416.832</v>
          </cell>
        </row>
        <row r="2824">
          <cell r="B2824" t="str">
            <v>1333R0031220V002842</v>
          </cell>
          <cell r="C2824">
            <v>61673.472</v>
          </cell>
        </row>
        <row r="2825">
          <cell r="B2825" t="str">
            <v>1333R0031220V002843</v>
          </cell>
          <cell r="C2825">
            <v>39416.832</v>
          </cell>
        </row>
        <row r="2826">
          <cell r="B2826" t="str">
            <v>1333R0031220V002844</v>
          </cell>
          <cell r="C2826">
            <v>91413.504</v>
          </cell>
        </row>
        <row r="2827">
          <cell r="B2827" t="str">
            <v>1333R0031220V002845</v>
          </cell>
          <cell r="C2827">
            <v>24321.024</v>
          </cell>
        </row>
        <row r="2828">
          <cell r="B2828" t="str">
            <v>1333R0031220V002846</v>
          </cell>
          <cell r="C2828">
            <v>87994.368</v>
          </cell>
        </row>
        <row r="2829">
          <cell r="B2829" t="str">
            <v>1333R0031220V002847</v>
          </cell>
          <cell r="C2829">
            <v>39416.832</v>
          </cell>
        </row>
        <row r="2830">
          <cell r="B2830" t="str">
            <v>1333R0031220V002848</v>
          </cell>
          <cell r="C2830">
            <v>39416.832</v>
          </cell>
        </row>
        <row r="2831">
          <cell r="B2831" t="str">
            <v>1333R0031220V002849</v>
          </cell>
          <cell r="C2831">
            <v>39416.832</v>
          </cell>
        </row>
        <row r="2832">
          <cell r="B2832" t="str">
            <v>1333R0031220V002851</v>
          </cell>
          <cell r="C2832">
            <v>39416.832</v>
          </cell>
        </row>
        <row r="2833">
          <cell r="B2833" t="str">
            <v>1333R0031220V002853</v>
          </cell>
          <cell r="C2833">
            <v>39416.832</v>
          </cell>
        </row>
        <row r="2834">
          <cell r="B2834" t="str">
            <v>1333R0031220V002854</v>
          </cell>
          <cell r="C2834">
            <v>39416.832</v>
          </cell>
        </row>
        <row r="2835">
          <cell r="B2835" t="str">
            <v>1333R0031220V002855</v>
          </cell>
          <cell r="C2835">
            <v>39416.832</v>
          </cell>
        </row>
        <row r="2836">
          <cell r="B2836" t="str">
            <v>1333R0031220V002856</v>
          </cell>
          <cell r="C2836">
            <v>39416.832</v>
          </cell>
        </row>
        <row r="2837">
          <cell r="B2837" t="str">
            <v>1333R0031220V002857</v>
          </cell>
          <cell r="C2837">
            <v>39416.832</v>
          </cell>
        </row>
        <row r="2838">
          <cell r="B2838" t="str">
            <v>1333R0031220V002858</v>
          </cell>
          <cell r="C2838">
            <v>61673.472</v>
          </cell>
        </row>
        <row r="2839">
          <cell r="B2839" t="str">
            <v>1333R0031220V002859</v>
          </cell>
          <cell r="C2839">
            <v>39696.384</v>
          </cell>
        </row>
        <row r="2840">
          <cell r="B2840" t="str">
            <v>1333R0031220V002860</v>
          </cell>
          <cell r="C2840">
            <v>42771.456</v>
          </cell>
        </row>
        <row r="2841">
          <cell r="B2841" t="str">
            <v>1333R0031220V002861</v>
          </cell>
          <cell r="C2841">
            <v>39416.832</v>
          </cell>
        </row>
        <row r="2842">
          <cell r="B2842" t="str">
            <v>1333R0031220V002862</v>
          </cell>
          <cell r="C2842">
            <v>54534.144</v>
          </cell>
        </row>
        <row r="2843">
          <cell r="B2843" t="str">
            <v>1333R0031220V002863</v>
          </cell>
          <cell r="C2843">
            <v>39416.832</v>
          </cell>
        </row>
        <row r="2844">
          <cell r="B2844" t="str">
            <v>1333R0031220V002865</v>
          </cell>
          <cell r="C2844">
            <v>39416.832</v>
          </cell>
        </row>
        <row r="2845">
          <cell r="B2845" t="str">
            <v>1333R0031220V002866</v>
          </cell>
          <cell r="C2845">
            <v>39416.832</v>
          </cell>
        </row>
        <row r="2846">
          <cell r="B2846" t="str">
            <v>1333R0031220V002868</v>
          </cell>
          <cell r="C2846">
            <v>39416.832</v>
          </cell>
        </row>
        <row r="2847">
          <cell r="B2847" t="str">
            <v>1333R0031220V002869</v>
          </cell>
          <cell r="C2847">
            <v>39416.832</v>
          </cell>
        </row>
        <row r="2848">
          <cell r="B2848" t="str">
            <v>1333R0031220V002870</v>
          </cell>
          <cell r="C2848">
            <v>29568</v>
          </cell>
        </row>
        <row r="2849">
          <cell r="B2849" t="str">
            <v>1333R0031220V002871</v>
          </cell>
          <cell r="C2849">
            <v>39416.832</v>
          </cell>
        </row>
        <row r="2850">
          <cell r="B2850" t="str">
            <v>1333R0031220V002872</v>
          </cell>
          <cell r="C2850">
            <v>39416.832</v>
          </cell>
        </row>
        <row r="2851">
          <cell r="B2851" t="str">
            <v>1333R0031220V002873</v>
          </cell>
          <cell r="C2851">
            <v>29568</v>
          </cell>
        </row>
        <row r="2852">
          <cell r="B2852" t="str">
            <v>1333R0031220V002875</v>
          </cell>
          <cell r="C2852">
            <v>39416.832</v>
          </cell>
        </row>
        <row r="2853">
          <cell r="B2853" t="str">
            <v>1333R0031220V002876</v>
          </cell>
          <cell r="C2853">
            <v>42255.36</v>
          </cell>
        </row>
        <row r="2854">
          <cell r="B2854" t="str">
            <v>1333R0031220V002877</v>
          </cell>
          <cell r="C2854">
            <v>29568</v>
          </cell>
        </row>
        <row r="2855">
          <cell r="B2855" t="str">
            <v>1333R0031220V002878</v>
          </cell>
          <cell r="C2855">
            <v>39416.832</v>
          </cell>
        </row>
        <row r="2856">
          <cell r="B2856" t="str">
            <v>1333R0031220V002879</v>
          </cell>
          <cell r="C2856">
            <v>42771.456</v>
          </cell>
        </row>
        <row r="2857">
          <cell r="B2857" t="str">
            <v>1333R0031220V002880</v>
          </cell>
          <cell r="C2857">
            <v>42771.456</v>
          </cell>
        </row>
        <row r="2858">
          <cell r="B2858" t="str">
            <v>1333R0031220V002881</v>
          </cell>
          <cell r="C2858">
            <v>39416.832</v>
          </cell>
        </row>
        <row r="2859">
          <cell r="B2859" t="str">
            <v>1333R0031220V002882</v>
          </cell>
          <cell r="C2859">
            <v>39416.832</v>
          </cell>
        </row>
        <row r="2860">
          <cell r="B2860" t="str">
            <v>1333R0031220V002883</v>
          </cell>
          <cell r="C2860">
            <v>65178.624</v>
          </cell>
        </row>
        <row r="2861">
          <cell r="B2861" t="str">
            <v>1333R0031220V002884</v>
          </cell>
          <cell r="C2861">
            <v>60297.216</v>
          </cell>
        </row>
        <row r="2862">
          <cell r="B2862" t="str">
            <v>1333R0031220V002885</v>
          </cell>
          <cell r="C2862">
            <v>39696.384</v>
          </cell>
        </row>
        <row r="2863">
          <cell r="B2863" t="str">
            <v>1333R0031220V002886</v>
          </cell>
          <cell r="C2863">
            <v>24321.024</v>
          </cell>
        </row>
        <row r="2864">
          <cell r="B2864" t="str">
            <v>1333R0031220V002887</v>
          </cell>
          <cell r="C2864">
            <v>39416.832</v>
          </cell>
        </row>
        <row r="2865">
          <cell r="B2865" t="str">
            <v>1333R0031220V002888</v>
          </cell>
          <cell r="C2865">
            <v>39416.832</v>
          </cell>
        </row>
        <row r="2866">
          <cell r="B2866" t="str">
            <v>1333R0031220V002889</v>
          </cell>
          <cell r="C2866">
            <v>24321.024</v>
          </cell>
        </row>
        <row r="2867">
          <cell r="B2867" t="str">
            <v>1333R0031220V002890</v>
          </cell>
          <cell r="C2867">
            <v>87994.368</v>
          </cell>
        </row>
        <row r="2868">
          <cell r="B2868" t="str">
            <v>1333R0031220V002891</v>
          </cell>
          <cell r="C2868">
            <v>39416.832</v>
          </cell>
        </row>
        <row r="2869">
          <cell r="B2869" t="str">
            <v>1333R0031220V002892</v>
          </cell>
          <cell r="C2869">
            <v>39416.832</v>
          </cell>
        </row>
        <row r="2870">
          <cell r="B2870" t="str">
            <v>1333R0031220V002893</v>
          </cell>
          <cell r="C2870">
            <v>24321.024</v>
          </cell>
        </row>
        <row r="2871">
          <cell r="B2871" t="str">
            <v>1333R0031220V002894</v>
          </cell>
          <cell r="C2871">
            <v>39416.832</v>
          </cell>
        </row>
        <row r="2872">
          <cell r="B2872" t="str">
            <v>1333R0031220V002895</v>
          </cell>
          <cell r="C2872">
            <v>39416.832</v>
          </cell>
        </row>
        <row r="2873">
          <cell r="B2873" t="str">
            <v>1333R0031220V002896</v>
          </cell>
          <cell r="C2873">
            <v>39416.832</v>
          </cell>
        </row>
        <row r="2874">
          <cell r="B2874" t="str">
            <v>1333R0031220V002897</v>
          </cell>
          <cell r="C2874">
            <v>61673.472</v>
          </cell>
        </row>
        <row r="2875">
          <cell r="B2875" t="str">
            <v>1333R0031220V002898</v>
          </cell>
          <cell r="C2875">
            <v>39416.832</v>
          </cell>
        </row>
        <row r="2876">
          <cell r="B2876" t="str">
            <v>1333R0031220V002899</v>
          </cell>
          <cell r="C2876">
            <v>54534.144</v>
          </cell>
        </row>
        <row r="2877">
          <cell r="B2877" t="str">
            <v>1333R0031220V002900</v>
          </cell>
          <cell r="C2877">
            <v>39416.832</v>
          </cell>
        </row>
        <row r="2878">
          <cell r="B2878" t="str">
            <v>1333R0031220V002902</v>
          </cell>
          <cell r="C2878">
            <v>39416.832</v>
          </cell>
        </row>
        <row r="2879">
          <cell r="B2879" t="str">
            <v>1333R0031220V002903</v>
          </cell>
          <cell r="C2879">
            <v>44491.776</v>
          </cell>
        </row>
        <row r="2880">
          <cell r="B2880" t="str">
            <v>1333R0031220V002904</v>
          </cell>
          <cell r="C2880">
            <v>39416.832</v>
          </cell>
        </row>
        <row r="2881">
          <cell r="B2881" t="str">
            <v>1333R0031220V002905</v>
          </cell>
          <cell r="C2881">
            <v>189041.664</v>
          </cell>
        </row>
        <row r="2882">
          <cell r="B2882" t="str">
            <v>1333R0031220V002906</v>
          </cell>
          <cell r="C2882">
            <v>39416.832</v>
          </cell>
        </row>
        <row r="2883">
          <cell r="B2883" t="str">
            <v>1333R0031220V002908</v>
          </cell>
          <cell r="C2883">
            <v>42771.456</v>
          </cell>
        </row>
        <row r="2884">
          <cell r="B2884" t="str">
            <v>1333R0031220V002909</v>
          </cell>
          <cell r="C2884">
            <v>42771.456</v>
          </cell>
        </row>
        <row r="2885">
          <cell r="B2885" t="str">
            <v>1333R0031220V002910</v>
          </cell>
          <cell r="C2885">
            <v>67802.112</v>
          </cell>
        </row>
        <row r="2886">
          <cell r="B2886" t="str">
            <v>1333R0031220V002911</v>
          </cell>
          <cell r="C2886">
            <v>24321.024</v>
          </cell>
        </row>
        <row r="2887">
          <cell r="B2887" t="str">
            <v>1333R0031220V002912</v>
          </cell>
          <cell r="C2887">
            <v>60297.216</v>
          </cell>
        </row>
        <row r="2888">
          <cell r="B2888" t="str">
            <v>1333R0031220V002913</v>
          </cell>
          <cell r="C2888">
            <v>39416.832</v>
          </cell>
        </row>
        <row r="2889">
          <cell r="B2889" t="str">
            <v>1333R0031220V002914</v>
          </cell>
          <cell r="C2889">
            <v>39416.832</v>
          </cell>
        </row>
        <row r="2890">
          <cell r="B2890" t="str">
            <v>1333R0031220V002916</v>
          </cell>
          <cell r="C2890">
            <v>39416.832</v>
          </cell>
        </row>
        <row r="2891">
          <cell r="B2891" t="str">
            <v>1333R0031220V002917</v>
          </cell>
          <cell r="C2891">
            <v>39416.832</v>
          </cell>
        </row>
        <row r="2892">
          <cell r="B2892" t="str">
            <v>1333R0031220V002918</v>
          </cell>
          <cell r="C2892">
            <v>39416.832</v>
          </cell>
        </row>
        <row r="2893">
          <cell r="B2893" t="str">
            <v>1333R0031220V002919</v>
          </cell>
          <cell r="C2893">
            <v>39416.832</v>
          </cell>
        </row>
        <row r="2894">
          <cell r="B2894" t="str">
            <v>1333R0031220V002920</v>
          </cell>
          <cell r="C2894">
            <v>39416.832</v>
          </cell>
        </row>
        <row r="2895">
          <cell r="B2895" t="str">
            <v>1333R0031220V002922</v>
          </cell>
          <cell r="C2895">
            <v>39696.384</v>
          </cell>
        </row>
        <row r="2896">
          <cell r="B2896" t="str">
            <v>1333R0031220V002923</v>
          </cell>
          <cell r="C2896">
            <v>42771.456</v>
          </cell>
        </row>
        <row r="2897">
          <cell r="B2897" t="str">
            <v>1333R0031220V002924</v>
          </cell>
          <cell r="C2897">
            <v>61673.472</v>
          </cell>
        </row>
        <row r="2898">
          <cell r="B2898" t="str">
            <v>1333R0031220V002925</v>
          </cell>
          <cell r="C2898">
            <v>152291.328</v>
          </cell>
        </row>
        <row r="2899">
          <cell r="B2899" t="str">
            <v>1333R0031220V002926</v>
          </cell>
          <cell r="C2899">
            <v>39416.832</v>
          </cell>
        </row>
        <row r="2900">
          <cell r="B2900" t="str">
            <v>1333R0031220V002927</v>
          </cell>
          <cell r="C2900">
            <v>39416.832</v>
          </cell>
        </row>
        <row r="2901">
          <cell r="B2901" t="str">
            <v>1333R0031220V002928</v>
          </cell>
          <cell r="C2901">
            <v>39416.832</v>
          </cell>
        </row>
        <row r="2902">
          <cell r="B2902" t="str">
            <v>1333R0031220V002929</v>
          </cell>
          <cell r="C2902">
            <v>29568</v>
          </cell>
        </row>
        <row r="2903">
          <cell r="B2903" t="str">
            <v>1333R0031220V002930</v>
          </cell>
          <cell r="C2903">
            <v>39416.832</v>
          </cell>
        </row>
        <row r="2904">
          <cell r="B2904" t="str">
            <v>1333R0031220V002931</v>
          </cell>
          <cell r="C2904">
            <v>39696.384</v>
          </cell>
        </row>
        <row r="2905">
          <cell r="B2905" t="str">
            <v>1333R0031220V002932</v>
          </cell>
          <cell r="C2905">
            <v>39696.384</v>
          </cell>
        </row>
        <row r="2906">
          <cell r="B2906" t="str">
            <v>1333R0031220V002933</v>
          </cell>
          <cell r="C2906">
            <v>42771.456</v>
          </cell>
        </row>
        <row r="2907">
          <cell r="B2907" t="str">
            <v>1333R0031220V002934</v>
          </cell>
          <cell r="C2907">
            <v>24321.024</v>
          </cell>
        </row>
        <row r="2908">
          <cell r="B2908" t="str">
            <v>1333R0031220V002935</v>
          </cell>
          <cell r="C2908">
            <v>39416.832</v>
          </cell>
        </row>
        <row r="2909">
          <cell r="B2909" t="str">
            <v>1333R0031220V002937</v>
          </cell>
          <cell r="C2909">
            <v>39416.832</v>
          </cell>
        </row>
        <row r="2910">
          <cell r="B2910" t="str">
            <v>1333R0031220V002938</v>
          </cell>
          <cell r="C2910">
            <v>39416.832</v>
          </cell>
        </row>
        <row r="2911">
          <cell r="B2911" t="str">
            <v>1333R0031220V002940</v>
          </cell>
          <cell r="C2911">
            <v>39416.832</v>
          </cell>
        </row>
        <row r="2912">
          <cell r="B2912" t="str">
            <v>1333R0031220V002941</v>
          </cell>
          <cell r="C2912">
            <v>42771.456</v>
          </cell>
        </row>
        <row r="2913">
          <cell r="B2913" t="str">
            <v>1333R0031220V002942</v>
          </cell>
          <cell r="C2913">
            <v>39696.384</v>
          </cell>
        </row>
        <row r="2914">
          <cell r="B2914" t="str">
            <v>1333R0031220V002943</v>
          </cell>
          <cell r="C2914">
            <v>39416.832</v>
          </cell>
        </row>
        <row r="2915">
          <cell r="B2915" t="str">
            <v>1333R0031220V002944</v>
          </cell>
          <cell r="C2915">
            <v>39416.832</v>
          </cell>
        </row>
        <row r="2916">
          <cell r="B2916" t="str">
            <v>1333R0031220V002945</v>
          </cell>
          <cell r="C2916">
            <v>39416.832</v>
          </cell>
        </row>
        <row r="2917">
          <cell r="B2917" t="str">
            <v>1333R0031220V002946</v>
          </cell>
          <cell r="C2917">
            <v>39416.832</v>
          </cell>
        </row>
        <row r="2918">
          <cell r="B2918" t="str">
            <v>1333R0031220V002947</v>
          </cell>
          <cell r="C2918">
            <v>59845.632</v>
          </cell>
        </row>
        <row r="2919">
          <cell r="B2919" t="str">
            <v>1333R0031220V002948</v>
          </cell>
          <cell r="C2919">
            <v>39416.832</v>
          </cell>
        </row>
        <row r="2920">
          <cell r="B2920" t="str">
            <v>1333R0031220V002949</v>
          </cell>
          <cell r="C2920">
            <v>39416.832</v>
          </cell>
        </row>
        <row r="2921">
          <cell r="B2921" t="str">
            <v>1333R0031220V002950</v>
          </cell>
          <cell r="C2921">
            <v>39416.832</v>
          </cell>
        </row>
        <row r="2922">
          <cell r="B2922" t="str">
            <v>1333R0031220V002951</v>
          </cell>
          <cell r="C2922">
            <v>67802.112</v>
          </cell>
        </row>
        <row r="2923">
          <cell r="B2923" t="str">
            <v>1333R0031220V002952</v>
          </cell>
          <cell r="C2923">
            <v>39416.832</v>
          </cell>
        </row>
        <row r="2924">
          <cell r="B2924" t="str">
            <v>1333R0031220V002953</v>
          </cell>
          <cell r="C2924">
            <v>54534.144</v>
          </cell>
        </row>
        <row r="2925">
          <cell r="B2925" t="str">
            <v>1333R0031220V002954</v>
          </cell>
          <cell r="C2925">
            <v>39416.832</v>
          </cell>
        </row>
        <row r="2926">
          <cell r="B2926" t="str">
            <v>1333R0031220V002955</v>
          </cell>
          <cell r="C2926">
            <v>39416.832</v>
          </cell>
        </row>
        <row r="2927">
          <cell r="B2927" t="str">
            <v>1333R0031220V002956</v>
          </cell>
          <cell r="C2927">
            <v>39416.832</v>
          </cell>
        </row>
        <row r="2928">
          <cell r="B2928" t="str">
            <v>1333R0031220V002957</v>
          </cell>
          <cell r="C2928">
            <v>39416.832</v>
          </cell>
        </row>
        <row r="2929">
          <cell r="B2929" t="str">
            <v>1333R0031220V002958</v>
          </cell>
          <cell r="C2929">
            <v>24321.024</v>
          </cell>
        </row>
        <row r="2930">
          <cell r="B2930" t="str">
            <v>1333R0031220V002959</v>
          </cell>
          <cell r="C2930">
            <v>39416.832</v>
          </cell>
        </row>
        <row r="2931">
          <cell r="B2931" t="str">
            <v>1333R0031220V002960</v>
          </cell>
          <cell r="C2931">
            <v>24321.024</v>
          </cell>
        </row>
        <row r="2932">
          <cell r="B2932" t="str">
            <v>1333R0031220V002963</v>
          </cell>
          <cell r="C2932">
            <v>24321.024</v>
          </cell>
        </row>
        <row r="2933">
          <cell r="B2933" t="str">
            <v>1333R0031220V002964</v>
          </cell>
          <cell r="C2933">
            <v>39416.832</v>
          </cell>
        </row>
        <row r="2934">
          <cell r="B2934" t="str">
            <v>1333R0031220V002965</v>
          </cell>
          <cell r="C2934">
            <v>39416.832</v>
          </cell>
        </row>
        <row r="2935">
          <cell r="B2935" t="str">
            <v>1333R0031220V002966</v>
          </cell>
          <cell r="C2935">
            <v>39416.832</v>
          </cell>
        </row>
        <row r="2936">
          <cell r="B2936" t="str">
            <v>1333R0031220V002967</v>
          </cell>
          <cell r="C2936">
            <v>42771.456</v>
          </cell>
        </row>
        <row r="2937">
          <cell r="B2937" t="str">
            <v>1333R0031220V002968</v>
          </cell>
          <cell r="C2937">
            <v>39416.832</v>
          </cell>
        </row>
        <row r="2938">
          <cell r="B2938" t="str">
            <v>1333R0031220V002969</v>
          </cell>
          <cell r="C2938">
            <v>29568</v>
          </cell>
        </row>
        <row r="2939">
          <cell r="B2939" t="str">
            <v>1333R0031220V002970</v>
          </cell>
          <cell r="C2939">
            <v>44749.824</v>
          </cell>
        </row>
        <row r="2940">
          <cell r="B2940" t="str">
            <v>1333R0031220V002971</v>
          </cell>
          <cell r="C2940">
            <v>189041.664</v>
          </cell>
        </row>
        <row r="2941">
          <cell r="B2941" t="str">
            <v>1333R0031220V002972</v>
          </cell>
          <cell r="C2941">
            <v>39416.832</v>
          </cell>
        </row>
        <row r="2942">
          <cell r="B2942" t="str">
            <v>1333R0031220V002973</v>
          </cell>
          <cell r="C2942">
            <v>39416.832</v>
          </cell>
        </row>
        <row r="2943">
          <cell r="B2943" t="str">
            <v>1333R0031220V002974</v>
          </cell>
          <cell r="C2943">
            <v>189041.664</v>
          </cell>
        </row>
        <row r="2944">
          <cell r="B2944" t="str">
            <v>1333R0031220V002975</v>
          </cell>
          <cell r="C2944">
            <v>24321.024</v>
          </cell>
        </row>
        <row r="2945">
          <cell r="B2945" t="str">
            <v>1333R0031220V002976</v>
          </cell>
          <cell r="C2945">
            <v>189041.664</v>
          </cell>
        </row>
        <row r="2946">
          <cell r="B2946" t="str">
            <v>1333R0031220V002977</v>
          </cell>
          <cell r="C2946">
            <v>39416.832</v>
          </cell>
        </row>
        <row r="2947">
          <cell r="B2947" t="str">
            <v>1333R0031220V002978</v>
          </cell>
          <cell r="C2947">
            <v>189041.664</v>
          </cell>
        </row>
        <row r="2948">
          <cell r="B2948" t="str">
            <v>1333R0031220V002979</v>
          </cell>
          <cell r="C2948">
            <v>189041.664</v>
          </cell>
        </row>
        <row r="2949">
          <cell r="B2949" t="str">
            <v>1333R0031220V002980</v>
          </cell>
          <cell r="C2949">
            <v>31546.368</v>
          </cell>
        </row>
        <row r="2950">
          <cell r="B2950" t="str">
            <v>1333R0031220V002981</v>
          </cell>
          <cell r="C2950">
            <v>189041.664</v>
          </cell>
        </row>
        <row r="2951">
          <cell r="B2951" t="str">
            <v>1333R0031220V002982</v>
          </cell>
          <cell r="C2951">
            <v>189041.664</v>
          </cell>
        </row>
        <row r="2952">
          <cell r="B2952" t="str">
            <v>1333R0031220V002984</v>
          </cell>
          <cell r="C2952">
            <v>189041.664</v>
          </cell>
        </row>
        <row r="2953">
          <cell r="B2953" t="str">
            <v>1333R0031220V002985</v>
          </cell>
          <cell r="C2953">
            <v>42771.456</v>
          </cell>
        </row>
        <row r="2954">
          <cell r="B2954" t="str">
            <v>1333R0031220V002986</v>
          </cell>
          <cell r="C2954">
            <v>39416.832</v>
          </cell>
        </row>
        <row r="2955">
          <cell r="B2955" t="str">
            <v>1333R0031220V002991</v>
          </cell>
          <cell r="C2955">
            <v>189041.664</v>
          </cell>
        </row>
        <row r="2956">
          <cell r="B2956" t="str">
            <v>1333R0031220V002992</v>
          </cell>
          <cell r="C2956">
            <v>189041.664</v>
          </cell>
        </row>
        <row r="2957">
          <cell r="B2957" t="str">
            <v>1333R0031220V002993</v>
          </cell>
          <cell r="C2957">
            <v>189041.664</v>
          </cell>
        </row>
        <row r="2958">
          <cell r="B2958" t="str">
            <v>1333R0031220V002994</v>
          </cell>
          <cell r="C2958">
            <v>189041.664</v>
          </cell>
        </row>
        <row r="2959">
          <cell r="B2959" t="str">
            <v>1333R0031220V002995</v>
          </cell>
          <cell r="C2959">
            <v>189041.664</v>
          </cell>
        </row>
        <row r="2960">
          <cell r="B2960" t="str">
            <v>1333R0031220V002996</v>
          </cell>
          <cell r="C2960">
            <v>67802.112</v>
          </cell>
        </row>
        <row r="2961">
          <cell r="B2961" t="str">
            <v>1333R0031220V002997</v>
          </cell>
          <cell r="C2961">
            <v>189041.664</v>
          </cell>
        </row>
        <row r="2962">
          <cell r="B2962" t="str">
            <v>1333R0031220V003000</v>
          </cell>
          <cell r="C2962">
            <v>189041.664</v>
          </cell>
        </row>
        <row r="2963">
          <cell r="B2963" t="str">
            <v>1333R0031220V003003</v>
          </cell>
          <cell r="C2963">
            <v>73049.088</v>
          </cell>
        </row>
        <row r="2964">
          <cell r="B2964" t="str">
            <v>1333R0031220V003004</v>
          </cell>
          <cell r="C2964">
            <v>39416.832</v>
          </cell>
        </row>
        <row r="2965">
          <cell r="B2965" t="str">
            <v>1333R0031220V003010</v>
          </cell>
          <cell r="C2965">
            <v>189041.664</v>
          </cell>
        </row>
        <row r="2966">
          <cell r="B2966" t="str">
            <v>1333R0031220V003011</v>
          </cell>
          <cell r="C2966">
            <v>189041.664</v>
          </cell>
        </row>
        <row r="2967">
          <cell r="B2967" t="str">
            <v>1333R0031220V003012</v>
          </cell>
          <cell r="C2967">
            <v>189041.664</v>
          </cell>
        </row>
        <row r="2968">
          <cell r="B2968" t="str">
            <v>1333R0031220V003015</v>
          </cell>
          <cell r="C2968">
            <v>189041.664</v>
          </cell>
        </row>
        <row r="2969">
          <cell r="B2969" t="str">
            <v>1333R0031220V003018</v>
          </cell>
          <cell r="C2969">
            <v>189041.664</v>
          </cell>
        </row>
        <row r="2970">
          <cell r="B2970" t="str">
            <v>1333R0031220V003019</v>
          </cell>
          <cell r="C2970">
            <v>189041.664</v>
          </cell>
        </row>
        <row r="2971">
          <cell r="B2971" t="str">
            <v>1333R0031220V003020</v>
          </cell>
          <cell r="C2971">
            <v>189041.664</v>
          </cell>
        </row>
        <row r="2972">
          <cell r="B2972" t="str">
            <v>1333R0031220V003021</v>
          </cell>
          <cell r="C2972">
            <v>189041.664</v>
          </cell>
        </row>
        <row r="2973">
          <cell r="B2973" t="str">
            <v>1333R0031220V003023</v>
          </cell>
          <cell r="C2973">
            <v>39416.832</v>
          </cell>
        </row>
        <row r="2974">
          <cell r="B2974" t="str">
            <v>1333R0031220V003025</v>
          </cell>
          <cell r="C2974">
            <v>29568</v>
          </cell>
        </row>
        <row r="2975">
          <cell r="B2975" t="str">
            <v>1333R0031220V003026</v>
          </cell>
          <cell r="C2975">
            <v>39416.832</v>
          </cell>
        </row>
        <row r="2976">
          <cell r="B2976" t="str">
            <v>1333R0031220V003027</v>
          </cell>
          <cell r="C2976">
            <v>24321.024</v>
          </cell>
        </row>
        <row r="2977">
          <cell r="B2977" t="str">
            <v>1333R0031220V003028</v>
          </cell>
          <cell r="C2977">
            <v>39416.832</v>
          </cell>
        </row>
        <row r="2978">
          <cell r="B2978" t="str">
            <v>1333R0031220V003029</v>
          </cell>
          <cell r="C2978">
            <v>42771.456</v>
          </cell>
        </row>
        <row r="2979">
          <cell r="B2979" t="str">
            <v>1333R0031220V003030</v>
          </cell>
          <cell r="C2979">
            <v>39416.832</v>
          </cell>
        </row>
        <row r="2980">
          <cell r="B2980" t="str">
            <v>1333R0031220V003032</v>
          </cell>
          <cell r="C2980">
            <v>39416.832</v>
          </cell>
        </row>
        <row r="2981">
          <cell r="B2981" t="str">
            <v>1333R0031220V003033</v>
          </cell>
          <cell r="C2981">
            <v>39416.832</v>
          </cell>
        </row>
        <row r="2982">
          <cell r="B2982" t="str">
            <v>1333R0031220V003034</v>
          </cell>
          <cell r="C2982">
            <v>39416.832</v>
          </cell>
        </row>
        <row r="2983">
          <cell r="B2983" t="str">
            <v>1333R0031220V003035</v>
          </cell>
          <cell r="C2983">
            <v>45889.536</v>
          </cell>
        </row>
        <row r="2984">
          <cell r="B2984" t="str">
            <v>1333R0031220V003036</v>
          </cell>
          <cell r="C2984">
            <v>189041.664</v>
          </cell>
        </row>
        <row r="2985">
          <cell r="B2985" t="str">
            <v>1333R0031220V003037</v>
          </cell>
          <cell r="C2985">
            <v>39416.832</v>
          </cell>
        </row>
        <row r="2986">
          <cell r="B2986" t="str">
            <v>1333R0031220V003038</v>
          </cell>
          <cell r="C2986">
            <v>39416.832</v>
          </cell>
        </row>
        <row r="2987">
          <cell r="B2987" t="str">
            <v>1333R0031220V003039</v>
          </cell>
          <cell r="C2987">
            <v>39416.832</v>
          </cell>
        </row>
        <row r="2988">
          <cell r="B2988" t="str">
            <v>1333R0031220V003040</v>
          </cell>
          <cell r="C2988">
            <v>39416.832</v>
          </cell>
        </row>
        <row r="2989">
          <cell r="B2989" t="str">
            <v>1333R0031220V003041</v>
          </cell>
          <cell r="C2989">
            <v>39416.832</v>
          </cell>
        </row>
        <row r="2990">
          <cell r="B2990" t="str">
            <v>1333R0031220V003042</v>
          </cell>
          <cell r="C2990">
            <v>39416.832</v>
          </cell>
        </row>
        <row r="2991">
          <cell r="B2991" t="str">
            <v>1333R0031220V003044</v>
          </cell>
          <cell r="C2991">
            <v>39416.832</v>
          </cell>
        </row>
        <row r="2992">
          <cell r="B2992" t="str">
            <v>1333R0031220V003045</v>
          </cell>
          <cell r="C2992">
            <v>189041.664</v>
          </cell>
        </row>
        <row r="2993">
          <cell r="B2993" t="str">
            <v>1333R0031220V003046</v>
          </cell>
          <cell r="C2993">
            <v>39416.832</v>
          </cell>
        </row>
        <row r="2994">
          <cell r="B2994" t="str">
            <v>1333R0031220V003047</v>
          </cell>
          <cell r="C2994">
            <v>39416.832</v>
          </cell>
        </row>
        <row r="2995">
          <cell r="B2995" t="str">
            <v>1333R0031220V003048</v>
          </cell>
          <cell r="C2995">
            <v>39416.832</v>
          </cell>
        </row>
        <row r="2996">
          <cell r="B2996" t="str">
            <v>1333R0031220V003049</v>
          </cell>
          <cell r="C2996">
            <v>39416.832</v>
          </cell>
        </row>
        <row r="2997">
          <cell r="B2997" t="str">
            <v>1333R0031220V003050</v>
          </cell>
          <cell r="C2997">
            <v>39416.832</v>
          </cell>
        </row>
        <row r="2998">
          <cell r="B2998" t="str">
            <v>1333R0031220V003051</v>
          </cell>
          <cell r="C2998">
            <v>189041.664</v>
          </cell>
        </row>
        <row r="2999">
          <cell r="B2999" t="str">
            <v>1333R0031220V003052</v>
          </cell>
          <cell r="C2999">
            <v>39416.832</v>
          </cell>
        </row>
        <row r="3000">
          <cell r="B3000" t="str">
            <v>1333R0031220V003053</v>
          </cell>
          <cell r="C3000">
            <v>24321.024</v>
          </cell>
        </row>
        <row r="3001">
          <cell r="B3001" t="str">
            <v>1333R0031220V003054</v>
          </cell>
          <cell r="C3001">
            <v>39416.832</v>
          </cell>
        </row>
        <row r="3002">
          <cell r="B3002" t="str">
            <v>1333R0031220V003055</v>
          </cell>
          <cell r="C3002">
            <v>189041.664</v>
          </cell>
        </row>
        <row r="3003">
          <cell r="B3003" t="str">
            <v>1333R0031220V003056</v>
          </cell>
          <cell r="C3003">
            <v>39416.832</v>
          </cell>
        </row>
        <row r="3004">
          <cell r="B3004" t="str">
            <v>1333R0031220V003057</v>
          </cell>
          <cell r="C3004">
            <v>45889.536</v>
          </cell>
        </row>
        <row r="3005">
          <cell r="B3005" t="str">
            <v>1333R0031220V003059</v>
          </cell>
          <cell r="C3005">
            <v>189041.664</v>
          </cell>
        </row>
        <row r="3006">
          <cell r="B3006" t="str">
            <v>1333R0031220V003060</v>
          </cell>
          <cell r="C3006">
            <v>39416.832</v>
          </cell>
        </row>
        <row r="3007">
          <cell r="B3007" t="str">
            <v>1333R0031220V003062</v>
          </cell>
          <cell r="C3007">
            <v>39416.832</v>
          </cell>
        </row>
        <row r="3008">
          <cell r="B3008" t="str">
            <v>1333R0031220V003063</v>
          </cell>
          <cell r="C3008">
            <v>39416.832</v>
          </cell>
        </row>
        <row r="3009">
          <cell r="B3009" t="str">
            <v>1333R0031220V003064</v>
          </cell>
          <cell r="C3009">
            <v>39416.832</v>
          </cell>
        </row>
        <row r="3010">
          <cell r="B3010" t="str">
            <v>1333R0031220V003065</v>
          </cell>
          <cell r="C3010">
            <v>39416.832</v>
          </cell>
        </row>
        <row r="3011">
          <cell r="B3011" t="str">
            <v>1333R0031220V003066</v>
          </cell>
          <cell r="C3011">
            <v>189041.664</v>
          </cell>
        </row>
        <row r="3012">
          <cell r="B3012" t="str">
            <v>1333R0031220V003067</v>
          </cell>
          <cell r="C3012">
            <v>189041.664</v>
          </cell>
        </row>
        <row r="3013">
          <cell r="B3013" t="str">
            <v>1333R0031220V003068</v>
          </cell>
          <cell r="C3013">
            <v>45889.536</v>
          </cell>
        </row>
        <row r="3014">
          <cell r="B3014" t="str">
            <v>1333R0031220V003069</v>
          </cell>
          <cell r="C3014">
            <v>45889.536</v>
          </cell>
        </row>
        <row r="3015">
          <cell r="B3015" t="str">
            <v>1333R0031220V003070</v>
          </cell>
          <cell r="C3015">
            <v>189041.664</v>
          </cell>
        </row>
        <row r="3016">
          <cell r="B3016" t="str">
            <v>1333R0031220V003071</v>
          </cell>
          <cell r="C3016">
            <v>39416.832</v>
          </cell>
        </row>
        <row r="3017">
          <cell r="B3017" t="str">
            <v>1333R0031220V003072</v>
          </cell>
          <cell r="C3017">
            <v>189041.664</v>
          </cell>
        </row>
        <row r="3018">
          <cell r="B3018" t="str">
            <v>1333R0031220V003073</v>
          </cell>
          <cell r="C3018">
            <v>39416.832</v>
          </cell>
        </row>
        <row r="3019">
          <cell r="B3019" t="str">
            <v>1333R0031220V003074</v>
          </cell>
          <cell r="C3019">
            <v>39416.832</v>
          </cell>
        </row>
        <row r="3020">
          <cell r="B3020" t="str">
            <v>1333R0031220V003075</v>
          </cell>
          <cell r="C3020">
            <v>39416.832</v>
          </cell>
        </row>
        <row r="3021">
          <cell r="B3021" t="str">
            <v>1333R0031220V003076</v>
          </cell>
          <cell r="C3021">
            <v>39416.832</v>
          </cell>
        </row>
        <row r="3022">
          <cell r="B3022" t="str">
            <v>1333R0031220V003077</v>
          </cell>
          <cell r="C3022">
            <v>63909.888</v>
          </cell>
        </row>
        <row r="3023">
          <cell r="B3023" t="str">
            <v>1333R0031220V003078</v>
          </cell>
          <cell r="C3023">
            <v>189041.664</v>
          </cell>
        </row>
        <row r="3024">
          <cell r="B3024" t="str">
            <v>1333R0031220V003079</v>
          </cell>
          <cell r="C3024">
            <v>39416.832</v>
          </cell>
        </row>
        <row r="3025">
          <cell r="B3025" t="str">
            <v>1333R0031220V003080</v>
          </cell>
          <cell r="C3025">
            <v>39416.832</v>
          </cell>
        </row>
        <row r="3026">
          <cell r="B3026" t="str">
            <v>1333R0031220V003081</v>
          </cell>
          <cell r="C3026">
            <v>189041.664</v>
          </cell>
        </row>
        <row r="3027">
          <cell r="B3027" t="str">
            <v>1333R0031220V003082</v>
          </cell>
          <cell r="C3027">
            <v>39416.832</v>
          </cell>
        </row>
        <row r="3028">
          <cell r="B3028" t="str">
            <v>1333R0031220V003083</v>
          </cell>
          <cell r="C3028">
            <v>39416.832</v>
          </cell>
        </row>
        <row r="3029">
          <cell r="B3029" t="str">
            <v>1333R0031220V003084</v>
          </cell>
          <cell r="C3029">
            <v>189041.664</v>
          </cell>
        </row>
        <row r="3030">
          <cell r="B3030" t="str">
            <v>1333R0031220V003085</v>
          </cell>
          <cell r="C3030">
            <v>39416.832</v>
          </cell>
        </row>
        <row r="3031">
          <cell r="B3031" t="str">
            <v>1333R0031220V003086</v>
          </cell>
          <cell r="C3031">
            <v>65178.624</v>
          </cell>
        </row>
        <row r="3032">
          <cell r="B3032" t="str">
            <v>1333R0031220V003087</v>
          </cell>
          <cell r="C3032">
            <v>189041.664</v>
          </cell>
        </row>
        <row r="3033">
          <cell r="B3033" t="str">
            <v>1333R0031220V003088</v>
          </cell>
          <cell r="C3033">
            <v>189041.664</v>
          </cell>
        </row>
        <row r="3034">
          <cell r="B3034" t="str">
            <v>1333R0031220V003089</v>
          </cell>
          <cell r="C3034">
            <v>39416.832</v>
          </cell>
        </row>
        <row r="3035">
          <cell r="B3035" t="str">
            <v>1333R0031220V003090</v>
          </cell>
          <cell r="C3035">
            <v>39416.832</v>
          </cell>
        </row>
        <row r="3036">
          <cell r="B3036" t="str">
            <v>1333R0031220V003091</v>
          </cell>
          <cell r="C3036">
            <v>39416.832</v>
          </cell>
        </row>
        <row r="3037">
          <cell r="B3037" t="str">
            <v>1333R0031220V003092</v>
          </cell>
          <cell r="C3037">
            <v>39416.832</v>
          </cell>
        </row>
        <row r="3038">
          <cell r="B3038" t="str">
            <v>1333R0031220V003093</v>
          </cell>
          <cell r="C3038">
            <v>39416.832</v>
          </cell>
        </row>
        <row r="3039">
          <cell r="B3039" t="str">
            <v>1333R0031220V003095</v>
          </cell>
          <cell r="C3039">
            <v>52276.224</v>
          </cell>
        </row>
        <row r="3040">
          <cell r="B3040" t="str">
            <v>1333R0031220V003096</v>
          </cell>
          <cell r="C3040">
            <v>39416.832</v>
          </cell>
        </row>
        <row r="3041">
          <cell r="B3041" t="str">
            <v>1333R0031220V003097</v>
          </cell>
          <cell r="C3041">
            <v>39416.832</v>
          </cell>
        </row>
        <row r="3042">
          <cell r="B3042" t="str">
            <v>1333R0031220V003098</v>
          </cell>
          <cell r="C3042">
            <v>39416.832</v>
          </cell>
        </row>
        <row r="3043">
          <cell r="B3043" t="str">
            <v>1333R0031220V003099</v>
          </cell>
          <cell r="C3043">
            <v>39416.832</v>
          </cell>
        </row>
        <row r="3044">
          <cell r="B3044" t="str">
            <v>1333R0031220V003100</v>
          </cell>
          <cell r="C3044">
            <v>64447.488</v>
          </cell>
        </row>
        <row r="3045">
          <cell r="B3045" t="str">
            <v>1333R0031220V003101</v>
          </cell>
          <cell r="C3045">
            <v>39416.832</v>
          </cell>
        </row>
        <row r="3046">
          <cell r="B3046" t="str">
            <v>1333R0031220V003102</v>
          </cell>
          <cell r="C3046">
            <v>39416.832</v>
          </cell>
        </row>
        <row r="3047">
          <cell r="B3047" t="str">
            <v>1333R0031220V003103</v>
          </cell>
          <cell r="C3047">
            <v>39416.832</v>
          </cell>
        </row>
        <row r="3048">
          <cell r="B3048" t="str">
            <v>1333R0031220V003104</v>
          </cell>
          <cell r="C3048">
            <v>121347.072</v>
          </cell>
        </row>
        <row r="3049">
          <cell r="B3049" t="str">
            <v>1333R0031220V003105</v>
          </cell>
          <cell r="C3049">
            <v>39416.832</v>
          </cell>
        </row>
        <row r="3050">
          <cell r="B3050" t="str">
            <v>1333R0031220V003106</v>
          </cell>
          <cell r="C3050">
            <v>39416.832</v>
          </cell>
        </row>
        <row r="3051">
          <cell r="B3051" t="str">
            <v>1333R0031220V003108</v>
          </cell>
          <cell r="C3051">
            <v>189041.664</v>
          </cell>
        </row>
        <row r="3052">
          <cell r="B3052" t="str">
            <v>1333R0031220V003109</v>
          </cell>
          <cell r="C3052">
            <v>39416.832</v>
          </cell>
        </row>
        <row r="3053">
          <cell r="B3053" t="str">
            <v>1333R0031220V003110</v>
          </cell>
          <cell r="C3053">
            <v>45889.536</v>
          </cell>
        </row>
        <row r="3054">
          <cell r="B3054" t="str">
            <v>1333R0031220V003111</v>
          </cell>
          <cell r="C3054">
            <v>24213.504</v>
          </cell>
        </row>
        <row r="3055">
          <cell r="B3055" t="str">
            <v>1333R0031220V003112</v>
          </cell>
          <cell r="C3055">
            <v>45889.536</v>
          </cell>
        </row>
        <row r="3056">
          <cell r="B3056" t="str">
            <v>1333R0031220V003113</v>
          </cell>
          <cell r="C3056">
            <v>45889.536</v>
          </cell>
        </row>
        <row r="3057">
          <cell r="B3057" t="str">
            <v>1333R0031220V003114</v>
          </cell>
          <cell r="C3057">
            <v>39416.832</v>
          </cell>
        </row>
        <row r="3058">
          <cell r="B3058" t="str">
            <v>1333R0031220V003115</v>
          </cell>
          <cell r="C3058">
            <v>39416.832</v>
          </cell>
        </row>
        <row r="3059">
          <cell r="B3059" t="str">
            <v>1333R0031220V003116</v>
          </cell>
          <cell r="C3059">
            <v>189041.664</v>
          </cell>
        </row>
        <row r="3060">
          <cell r="B3060" t="str">
            <v>1333R0031220V003117</v>
          </cell>
          <cell r="C3060">
            <v>189041.664</v>
          </cell>
        </row>
        <row r="3061">
          <cell r="B3061" t="str">
            <v>1333R0031220V003118</v>
          </cell>
          <cell r="C3061">
            <v>39416.832</v>
          </cell>
        </row>
        <row r="3062">
          <cell r="B3062" t="str">
            <v>1333R0031220V003119</v>
          </cell>
          <cell r="C3062">
            <v>56942.592</v>
          </cell>
        </row>
        <row r="3063">
          <cell r="B3063" t="str">
            <v>1333R0031220V003120</v>
          </cell>
          <cell r="C3063">
            <v>39416.832</v>
          </cell>
        </row>
        <row r="3064">
          <cell r="B3064" t="str">
            <v>1333R0031220V003121</v>
          </cell>
          <cell r="C3064">
            <v>39416.832</v>
          </cell>
        </row>
        <row r="3065">
          <cell r="B3065" t="str">
            <v>1333R0031220V003122</v>
          </cell>
          <cell r="C3065">
            <v>39416.832</v>
          </cell>
        </row>
        <row r="3066">
          <cell r="B3066" t="str">
            <v>1333R0031220V003123</v>
          </cell>
          <cell r="C3066">
            <v>39416.832</v>
          </cell>
        </row>
        <row r="3067">
          <cell r="B3067" t="str">
            <v>1333R0031220V003124</v>
          </cell>
          <cell r="C3067">
            <v>42771.456</v>
          </cell>
        </row>
        <row r="3068">
          <cell r="B3068" t="str">
            <v>1333R0031220V003125</v>
          </cell>
          <cell r="C3068">
            <v>39416.832</v>
          </cell>
        </row>
        <row r="3069">
          <cell r="B3069" t="str">
            <v>1333R0031220V003126</v>
          </cell>
          <cell r="C3069">
            <v>39416.832</v>
          </cell>
        </row>
        <row r="3070">
          <cell r="B3070" t="str">
            <v>1333R0031220V003128</v>
          </cell>
          <cell r="C3070">
            <v>39416.832</v>
          </cell>
        </row>
        <row r="3071">
          <cell r="B3071" t="str">
            <v>1333R0031220V003129</v>
          </cell>
          <cell r="C3071">
            <v>39416.832</v>
          </cell>
        </row>
        <row r="3072">
          <cell r="B3072" t="str">
            <v>1333R0031220V003130</v>
          </cell>
          <cell r="C3072">
            <v>42771.456</v>
          </cell>
        </row>
        <row r="3073">
          <cell r="B3073" t="str">
            <v>1333R0031220V003131</v>
          </cell>
          <cell r="C3073">
            <v>39416.832</v>
          </cell>
        </row>
        <row r="3074">
          <cell r="B3074" t="str">
            <v>1333R0031220V003132</v>
          </cell>
          <cell r="C3074">
            <v>39416.832</v>
          </cell>
        </row>
        <row r="3075">
          <cell r="B3075" t="str">
            <v>1333R0031220V003133</v>
          </cell>
          <cell r="C3075">
            <v>39416.832</v>
          </cell>
        </row>
        <row r="3076">
          <cell r="B3076" t="str">
            <v>1333R0031220V003134</v>
          </cell>
          <cell r="C3076">
            <v>39416.832</v>
          </cell>
        </row>
        <row r="3077">
          <cell r="B3077" t="str">
            <v>1333R0031220V003135</v>
          </cell>
          <cell r="C3077">
            <v>39416.832</v>
          </cell>
        </row>
        <row r="3078">
          <cell r="B3078" t="str">
            <v>1333R0031220V003136</v>
          </cell>
          <cell r="C3078">
            <v>39416.832</v>
          </cell>
        </row>
        <row r="3079">
          <cell r="B3079" t="str">
            <v>1333R0031220V003137</v>
          </cell>
          <cell r="C3079">
            <v>24321.024</v>
          </cell>
        </row>
        <row r="3080">
          <cell r="B3080" t="str">
            <v>1333R0031220V003138</v>
          </cell>
          <cell r="C3080">
            <v>39416.832</v>
          </cell>
        </row>
        <row r="3081">
          <cell r="B3081" t="str">
            <v>1333R0031220V003139</v>
          </cell>
          <cell r="C3081">
            <v>39416.832</v>
          </cell>
        </row>
        <row r="3082">
          <cell r="B3082" t="str">
            <v>1333R0031220V003141</v>
          </cell>
          <cell r="C3082">
            <v>55372.8</v>
          </cell>
        </row>
        <row r="3083">
          <cell r="B3083" t="str">
            <v>1333R0031220V003142</v>
          </cell>
          <cell r="C3083">
            <v>39416.832</v>
          </cell>
        </row>
        <row r="3084">
          <cell r="B3084" t="str">
            <v>1333R0031220V003143</v>
          </cell>
          <cell r="C3084">
            <v>39416.832</v>
          </cell>
        </row>
        <row r="3085">
          <cell r="B3085" t="str">
            <v>1333R0031220V003144</v>
          </cell>
          <cell r="C3085">
            <v>121347.072</v>
          </cell>
        </row>
        <row r="3086">
          <cell r="B3086" t="str">
            <v>1333R0031220V003145</v>
          </cell>
          <cell r="C3086">
            <v>39416.832</v>
          </cell>
        </row>
        <row r="3087">
          <cell r="B3087" t="str">
            <v>1333R0031220V003146</v>
          </cell>
          <cell r="C3087">
            <v>39416.832</v>
          </cell>
        </row>
        <row r="3088">
          <cell r="B3088" t="str">
            <v>1333R0031220V003148</v>
          </cell>
          <cell r="C3088">
            <v>39416.832</v>
          </cell>
        </row>
        <row r="3089">
          <cell r="B3089" t="str">
            <v>1333R0031220V003149</v>
          </cell>
          <cell r="C3089">
            <v>39416.832</v>
          </cell>
        </row>
        <row r="3090">
          <cell r="B3090" t="str">
            <v>1333R0031220V003150</v>
          </cell>
          <cell r="C3090">
            <v>189041.664</v>
          </cell>
        </row>
        <row r="3091">
          <cell r="B3091" t="str">
            <v>1333R0031220V003151</v>
          </cell>
          <cell r="C3091">
            <v>39416.832</v>
          </cell>
        </row>
        <row r="3092">
          <cell r="B3092" t="str">
            <v>1333R0031220V003152</v>
          </cell>
          <cell r="C3092">
            <v>39416.832</v>
          </cell>
        </row>
        <row r="3093">
          <cell r="B3093" t="str">
            <v>1333R0031220V003153</v>
          </cell>
          <cell r="C3093">
            <v>39416.832</v>
          </cell>
        </row>
        <row r="3094">
          <cell r="B3094" t="str">
            <v>1333R0031220V003154</v>
          </cell>
          <cell r="C3094">
            <v>39416.832</v>
          </cell>
        </row>
        <row r="3095">
          <cell r="B3095" t="str">
            <v>1333R0031220V003155</v>
          </cell>
          <cell r="C3095">
            <v>39416.832</v>
          </cell>
        </row>
        <row r="3096">
          <cell r="B3096" t="str">
            <v>1333R0031220V003156</v>
          </cell>
          <cell r="C3096">
            <v>39416.832</v>
          </cell>
        </row>
        <row r="3097">
          <cell r="B3097" t="str">
            <v>1333R0031220V003157</v>
          </cell>
          <cell r="C3097">
            <v>39416.832</v>
          </cell>
        </row>
        <row r="3098">
          <cell r="B3098" t="str">
            <v>1333R0031220V003158</v>
          </cell>
          <cell r="C3098">
            <v>39416.832</v>
          </cell>
        </row>
        <row r="3099">
          <cell r="B3099" t="str">
            <v>1333R0031220V003159</v>
          </cell>
          <cell r="C3099">
            <v>39416.832</v>
          </cell>
        </row>
        <row r="3100">
          <cell r="B3100" t="str">
            <v>1333R0031220V003160</v>
          </cell>
          <cell r="C3100">
            <v>39416.832</v>
          </cell>
        </row>
        <row r="3101">
          <cell r="B3101" t="str">
            <v>1333R0031220V003161</v>
          </cell>
          <cell r="C3101">
            <v>45889.536</v>
          </cell>
        </row>
        <row r="3102">
          <cell r="B3102" t="str">
            <v>1333R0031220V003162</v>
          </cell>
          <cell r="C3102">
            <v>39416.832</v>
          </cell>
        </row>
        <row r="3103">
          <cell r="B3103" t="str">
            <v>1333R0031220V003163</v>
          </cell>
          <cell r="C3103">
            <v>39416.832</v>
          </cell>
        </row>
        <row r="3104">
          <cell r="B3104" t="str">
            <v>1333R0031220V003164</v>
          </cell>
          <cell r="C3104">
            <v>39416.832</v>
          </cell>
        </row>
        <row r="3105">
          <cell r="B3105" t="str">
            <v>1333R0031220V003165</v>
          </cell>
          <cell r="C3105">
            <v>189041.664</v>
          </cell>
        </row>
        <row r="3106">
          <cell r="B3106" t="str">
            <v>1333R0031220V003166</v>
          </cell>
          <cell r="C3106">
            <v>39416.832</v>
          </cell>
        </row>
        <row r="3107">
          <cell r="B3107" t="str">
            <v>1333R0031220V003167</v>
          </cell>
          <cell r="C3107">
            <v>39416.832</v>
          </cell>
        </row>
        <row r="3108">
          <cell r="B3108" t="str">
            <v>1333R0031220V003168</v>
          </cell>
          <cell r="C3108">
            <v>121347.072</v>
          </cell>
        </row>
        <row r="3109">
          <cell r="B3109" t="str">
            <v>1333R0031220V003169</v>
          </cell>
          <cell r="C3109">
            <v>39416.832</v>
          </cell>
        </row>
        <row r="3110">
          <cell r="B3110" t="str">
            <v>1333R0031220V003170</v>
          </cell>
          <cell r="C3110">
            <v>39416.832</v>
          </cell>
        </row>
        <row r="3111">
          <cell r="B3111" t="str">
            <v>1333R0031220V003171</v>
          </cell>
          <cell r="C3111">
            <v>45889.536</v>
          </cell>
        </row>
        <row r="3112">
          <cell r="B3112" t="str">
            <v>1333R0031220V003172</v>
          </cell>
          <cell r="C3112">
            <v>45889.536</v>
          </cell>
        </row>
        <row r="3113">
          <cell r="B3113" t="str">
            <v>1333R0031220V003173</v>
          </cell>
          <cell r="C3113">
            <v>39416.832</v>
          </cell>
        </row>
        <row r="3114">
          <cell r="B3114" t="str">
            <v>1333R0031220V003174</v>
          </cell>
          <cell r="C3114">
            <v>39416.832</v>
          </cell>
        </row>
        <row r="3115">
          <cell r="B3115" t="str">
            <v>1333R0031220V003175</v>
          </cell>
          <cell r="C3115">
            <v>39416.832</v>
          </cell>
        </row>
        <row r="3116">
          <cell r="B3116" t="str">
            <v>1333R0031220V003176</v>
          </cell>
          <cell r="C3116">
            <v>39416.832</v>
          </cell>
        </row>
        <row r="3117">
          <cell r="B3117" t="str">
            <v>1333R0031220V003177</v>
          </cell>
          <cell r="C3117">
            <v>39416.832</v>
          </cell>
        </row>
        <row r="3118">
          <cell r="B3118" t="str">
            <v>1333R0031220V003178</v>
          </cell>
          <cell r="C3118">
            <v>39416.832</v>
          </cell>
        </row>
        <row r="3119">
          <cell r="B3119" t="str">
            <v>1333R0031220V003180</v>
          </cell>
          <cell r="C3119">
            <v>39416.832</v>
          </cell>
        </row>
        <row r="3120">
          <cell r="B3120" t="str">
            <v>1333R0031220V003181</v>
          </cell>
          <cell r="C3120">
            <v>39416.832</v>
          </cell>
        </row>
        <row r="3121">
          <cell r="B3121" t="str">
            <v>1333R0031220V003182</v>
          </cell>
          <cell r="C3121">
            <v>42771.456</v>
          </cell>
        </row>
        <row r="3122">
          <cell r="B3122" t="str">
            <v>1333R0031220V003183</v>
          </cell>
          <cell r="C3122">
            <v>39416.832</v>
          </cell>
        </row>
        <row r="3123">
          <cell r="B3123" t="str">
            <v>1333R0031220V003184</v>
          </cell>
          <cell r="C3123">
            <v>42771.456</v>
          </cell>
        </row>
        <row r="3124">
          <cell r="B3124" t="str">
            <v>1333R0031220V003185</v>
          </cell>
          <cell r="C3124">
            <v>24321.024</v>
          </cell>
        </row>
        <row r="3125">
          <cell r="B3125" t="str">
            <v>1333R0031220V003186</v>
          </cell>
          <cell r="C3125">
            <v>189041.664</v>
          </cell>
        </row>
        <row r="3126">
          <cell r="B3126" t="str">
            <v>1333R0031220V003187</v>
          </cell>
          <cell r="C3126">
            <v>39416.832</v>
          </cell>
        </row>
        <row r="3127">
          <cell r="B3127" t="str">
            <v>1333R0031220V003188</v>
          </cell>
          <cell r="C3127">
            <v>39416.832</v>
          </cell>
        </row>
        <row r="3128">
          <cell r="B3128" t="str">
            <v>1333R0031220V003189</v>
          </cell>
          <cell r="C3128">
            <v>39416.832</v>
          </cell>
        </row>
        <row r="3129">
          <cell r="B3129" t="str">
            <v>1333R0031220V003190</v>
          </cell>
          <cell r="C3129">
            <v>39416.832</v>
          </cell>
        </row>
        <row r="3130">
          <cell r="B3130" t="str">
            <v>1333R0031220V003191</v>
          </cell>
          <cell r="C3130">
            <v>73049.088</v>
          </cell>
        </row>
        <row r="3131">
          <cell r="B3131" t="str">
            <v>1333R0031220V003192</v>
          </cell>
          <cell r="C3131">
            <v>39416.832</v>
          </cell>
        </row>
        <row r="3132">
          <cell r="B3132" t="str">
            <v>1333R0031220V003193</v>
          </cell>
          <cell r="C3132">
            <v>39416.832</v>
          </cell>
        </row>
        <row r="3133">
          <cell r="B3133" t="str">
            <v>1333R0031220V003194</v>
          </cell>
          <cell r="C3133">
            <v>39416.832</v>
          </cell>
        </row>
        <row r="3134">
          <cell r="B3134" t="str">
            <v>1333R0031220V003195</v>
          </cell>
          <cell r="C3134">
            <v>39416.832</v>
          </cell>
        </row>
        <row r="3135">
          <cell r="B3135" t="str">
            <v>1333R0031220V003196</v>
          </cell>
          <cell r="C3135">
            <v>39416.832</v>
          </cell>
        </row>
        <row r="3136">
          <cell r="B3136" t="str">
            <v>1333R0031220V003197</v>
          </cell>
          <cell r="C3136">
            <v>39416.832</v>
          </cell>
        </row>
        <row r="3137">
          <cell r="B3137" t="str">
            <v>1333R0031220V003200</v>
          </cell>
          <cell r="C3137">
            <v>42771.456</v>
          </cell>
        </row>
        <row r="3138">
          <cell r="B3138" t="str">
            <v>1333R0031220V003201</v>
          </cell>
          <cell r="C3138">
            <v>24321.024</v>
          </cell>
        </row>
        <row r="3139">
          <cell r="B3139" t="str">
            <v>1333R0031220V003202</v>
          </cell>
          <cell r="C3139">
            <v>63909.888</v>
          </cell>
        </row>
        <row r="3140">
          <cell r="B3140" t="str">
            <v>1333R0031220V003205</v>
          </cell>
          <cell r="C3140">
            <v>189041.664</v>
          </cell>
        </row>
        <row r="3141">
          <cell r="B3141" t="str">
            <v>1333R0031220V003206</v>
          </cell>
          <cell r="C3141">
            <v>189041.664</v>
          </cell>
        </row>
        <row r="3142">
          <cell r="B3142" t="str">
            <v>1333R0031220V003207</v>
          </cell>
          <cell r="C3142">
            <v>189041.664</v>
          </cell>
        </row>
        <row r="3143">
          <cell r="B3143" t="str">
            <v>1333R0031220V003208</v>
          </cell>
          <cell r="C3143">
            <v>189041.664</v>
          </cell>
        </row>
        <row r="3144">
          <cell r="B3144" t="str">
            <v>1333R0031220V003209</v>
          </cell>
          <cell r="C3144">
            <v>189041.664</v>
          </cell>
        </row>
        <row r="3145">
          <cell r="B3145" t="str">
            <v>1333R0031220V003210</v>
          </cell>
          <cell r="C3145">
            <v>39696.384</v>
          </cell>
        </row>
        <row r="3146">
          <cell r="B3146" t="str">
            <v>1333R0031220V003211</v>
          </cell>
          <cell r="C3146">
            <v>189041.664</v>
          </cell>
        </row>
        <row r="3147">
          <cell r="B3147" t="str">
            <v>1333R0031220V003212</v>
          </cell>
          <cell r="C3147">
            <v>189041.664</v>
          </cell>
        </row>
        <row r="3148">
          <cell r="B3148" t="str">
            <v>1333R0031220V003213</v>
          </cell>
          <cell r="C3148">
            <v>1221921.792</v>
          </cell>
        </row>
        <row r="3149">
          <cell r="B3149" t="str">
            <v>1333R0031220V003214</v>
          </cell>
          <cell r="C3149">
            <v>1221921.792</v>
          </cell>
        </row>
        <row r="3150">
          <cell r="B3150" t="str">
            <v>1333R0031220V003215</v>
          </cell>
          <cell r="C3150">
            <v>31546.368</v>
          </cell>
        </row>
        <row r="3151">
          <cell r="B3151" t="str">
            <v>1333R0031220V003216</v>
          </cell>
          <cell r="C3151">
            <v>39416.832</v>
          </cell>
        </row>
        <row r="3152">
          <cell r="B3152" t="str">
            <v>1333R0031220V003220</v>
          </cell>
          <cell r="C3152">
            <v>53415.936</v>
          </cell>
        </row>
        <row r="3153">
          <cell r="B3153" t="str">
            <v>1333R0031220V003226</v>
          </cell>
          <cell r="C3153">
            <v>189041.664</v>
          </cell>
        </row>
        <row r="3154">
          <cell r="B3154" t="str">
            <v>1333R0031220V003227</v>
          </cell>
          <cell r="C3154">
            <v>189041.664</v>
          </cell>
        </row>
        <row r="3155">
          <cell r="B3155" t="str">
            <v>1333R0031220V003228</v>
          </cell>
          <cell r="C3155">
            <v>189041.664</v>
          </cell>
        </row>
        <row r="3156">
          <cell r="B3156" t="str">
            <v>1333R0031220V003229</v>
          </cell>
          <cell r="C3156">
            <v>189041.664</v>
          </cell>
        </row>
        <row r="3157">
          <cell r="B3157" t="str">
            <v>1333R0031220V003230</v>
          </cell>
          <cell r="C3157">
            <v>189041.664</v>
          </cell>
        </row>
        <row r="3158">
          <cell r="B3158" t="str">
            <v>1333R0031220V003231</v>
          </cell>
          <cell r="C3158">
            <v>189041.664</v>
          </cell>
        </row>
        <row r="3159">
          <cell r="B3159" t="str">
            <v>1333R0031220V003232</v>
          </cell>
          <cell r="C3159">
            <v>39416.832</v>
          </cell>
        </row>
        <row r="3160">
          <cell r="B3160" t="str">
            <v>1333R0031220V003233</v>
          </cell>
          <cell r="C3160">
            <v>189041.664</v>
          </cell>
        </row>
        <row r="3161">
          <cell r="B3161" t="str">
            <v>1333R0031220V003234</v>
          </cell>
          <cell r="C3161">
            <v>39696.384</v>
          </cell>
        </row>
        <row r="3162">
          <cell r="B3162" t="str">
            <v>1333R0031220V003238</v>
          </cell>
          <cell r="C3162">
            <v>67027.968</v>
          </cell>
        </row>
        <row r="3163">
          <cell r="B3163" t="str">
            <v>1333R0031220V003240</v>
          </cell>
          <cell r="C3163">
            <v>67027.968</v>
          </cell>
        </row>
        <row r="3164">
          <cell r="B3164" t="str">
            <v>1333R0031220V003244</v>
          </cell>
          <cell r="C3164">
            <v>42771.456</v>
          </cell>
        </row>
        <row r="3165">
          <cell r="B3165" t="str">
            <v>1333R0031220V003245</v>
          </cell>
          <cell r="C3165">
            <v>39416.832</v>
          </cell>
        </row>
        <row r="3166">
          <cell r="B3166" t="str">
            <v>1333R0031220V003246</v>
          </cell>
          <cell r="C3166">
            <v>39416.832</v>
          </cell>
        </row>
        <row r="3167">
          <cell r="B3167" t="str">
            <v>1333R0031220V003247</v>
          </cell>
          <cell r="C3167">
            <v>87994.368</v>
          </cell>
        </row>
        <row r="3168">
          <cell r="B3168" t="str">
            <v>1333R0031220V003248</v>
          </cell>
          <cell r="C3168">
            <v>39416.832</v>
          </cell>
        </row>
        <row r="3169">
          <cell r="B3169" t="str">
            <v>1333R0031220V003250</v>
          </cell>
          <cell r="C3169">
            <v>39416.832</v>
          </cell>
        </row>
        <row r="3170">
          <cell r="B3170" t="str">
            <v>1333R0031220V003251</v>
          </cell>
          <cell r="C3170">
            <v>39696.384</v>
          </cell>
        </row>
        <row r="3171">
          <cell r="B3171" t="str">
            <v>1333R0031220V003252</v>
          </cell>
          <cell r="C3171">
            <v>39416.832</v>
          </cell>
        </row>
        <row r="3172">
          <cell r="B3172" t="str">
            <v>1333R0031220V003253</v>
          </cell>
          <cell r="C3172">
            <v>39416.832</v>
          </cell>
        </row>
        <row r="3173">
          <cell r="B3173" t="str">
            <v>1333R0031220V003254</v>
          </cell>
          <cell r="C3173">
            <v>39416.832</v>
          </cell>
        </row>
        <row r="3174">
          <cell r="B3174" t="str">
            <v>1333R0031220V003255</v>
          </cell>
          <cell r="C3174">
            <v>39416.832</v>
          </cell>
        </row>
        <row r="3175">
          <cell r="B3175" t="str">
            <v>1333R0031220V003256</v>
          </cell>
          <cell r="C3175">
            <v>61673.472</v>
          </cell>
        </row>
        <row r="3176">
          <cell r="B3176" t="str">
            <v>1333R0031220V003257</v>
          </cell>
          <cell r="C3176">
            <v>87994.368</v>
          </cell>
        </row>
        <row r="3177">
          <cell r="B3177" t="str">
            <v>1333R0031220V003258</v>
          </cell>
          <cell r="C3177">
            <v>42771.456</v>
          </cell>
        </row>
        <row r="3178">
          <cell r="B3178" t="str">
            <v>1333R0031220V003259</v>
          </cell>
          <cell r="C3178">
            <v>189041.664</v>
          </cell>
        </row>
        <row r="3179">
          <cell r="B3179" t="str">
            <v>1333R0031220V003260</v>
          </cell>
          <cell r="C3179">
            <v>61673.472</v>
          </cell>
        </row>
        <row r="3180">
          <cell r="B3180" t="str">
            <v>1333R0031220V003261</v>
          </cell>
          <cell r="C3180">
            <v>24321.024</v>
          </cell>
        </row>
        <row r="3181">
          <cell r="B3181" t="str">
            <v>1333R0031220V003262</v>
          </cell>
          <cell r="C3181">
            <v>42255.36</v>
          </cell>
        </row>
        <row r="3182">
          <cell r="B3182" t="str">
            <v>1333R0031220V003263</v>
          </cell>
          <cell r="C3182">
            <v>87994.368</v>
          </cell>
        </row>
        <row r="3183">
          <cell r="B3183" t="str">
            <v>1333R0031220V003264</v>
          </cell>
          <cell r="C3183">
            <v>42771.456</v>
          </cell>
        </row>
        <row r="3184">
          <cell r="B3184" t="str">
            <v>1333R0031220V003265</v>
          </cell>
          <cell r="C3184">
            <v>42771.456</v>
          </cell>
        </row>
        <row r="3185">
          <cell r="B3185" t="str">
            <v>1333R0031220V003266</v>
          </cell>
          <cell r="C3185">
            <v>39416.832</v>
          </cell>
        </row>
        <row r="3186">
          <cell r="B3186" t="str">
            <v>1333R0031220V003267</v>
          </cell>
          <cell r="C3186">
            <v>39416.832</v>
          </cell>
        </row>
        <row r="3187">
          <cell r="B3187" t="str">
            <v>1333R0031220V003268</v>
          </cell>
          <cell r="C3187">
            <v>39416.832</v>
          </cell>
        </row>
        <row r="3188">
          <cell r="B3188" t="str">
            <v>1333R0031220V003269</v>
          </cell>
          <cell r="C3188">
            <v>39416.832</v>
          </cell>
        </row>
        <row r="3189">
          <cell r="B3189" t="str">
            <v>1333R0031220V003270</v>
          </cell>
          <cell r="C3189">
            <v>39416.832</v>
          </cell>
        </row>
        <row r="3190">
          <cell r="B3190" t="str">
            <v>1333R0031220V003271</v>
          </cell>
          <cell r="C3190">
            <v>189041.664</v>
          </cell>
        </row>
        <row r="3191">
          <cell r="B3191" t="str">
            <v>1333R0031220V003272</v>
          </cell>
          <cell r="C3191">
            <v>39416.832</v>
          </cell>
        </row>
        <row r="3192">
          <cell r="B3192" t="str">
            <v>1333R0031220V003273</v>
          </cell>
          <cell r="C3192">
            <v>189041.664</v>
          </cell>
        </row>
        <row r="3193">
          <cell r="B3193" t="str">
            <v>1333R0031220V003274</v>
          </cell>
          <cell r="C3193">
            <v>39416.832</v>
          </cell>
        </row>
        <row r="3194">
          <cell r="B3194" t="str">
            <v>1333R0031220V003275</v>
          </cell>
          <cell r="C3194">
            <v>39416.832</v>
          </cell>
        </row>
        <row r="3195">
          <cell r="B3195" t="str">
            <v>1333R0031220V003276</v>
          </cell>
          <cell r="C3195">
            <v>61673.472</v>
          </cell>
        </row>
        <row r="3196">
          <cell r="B3196" t="str">
            <v>1333R0031220V003277</v>
          </cell>
          <cell r="C3196">
            <v>39416.832</v>
          </cell>
        </row>
        <row r="3197">
          <cell r="B3197" t="str">
            <v>1333R0031220V003278</v>
          </cell>
          <cell r="C3197">
            <v>24321.024</v>
          </cell>
        </row>
        <row r="3198">
          <cell r="B3198" t="str">
            <v>1333R0031220V003279</v>
          </cell>
          <cell r="C3198">
            <v>189041.664</v>
          </cell>
        </row>
        <row r="3199">
          <cell r="B3199" t="str">
            <v>1333R0031220V003280</v>
          </cell>
          <cell r="C3199">
            <v>39416.832</v>
          </cell>
        </row>
        <row r="3200">
          <cell r="B3200" t="str">
            <v>1333R0031220V003281</v>
          </cell>
          <cell r="C3200">
            <v>39416.832</v>
          </cell>
        </row>
        <row r="3201">
          <cell r="B3201" t="str">
            <v>1333R0031220V003282</v>
          </cell>
          <cell r="C3201">
            <v>39416.832</v>
          </cell>
        </row>
        <row r="3202">
          <cell r="B3202" t="str">
            <v>1333R0031220V003283</v>
          </cell>
          <cell r="C3202">
            <v>39416.832</v>
          </cell>
        </row>
        <row r="3203">
          <cell r="B3203" t="str">
            <v>1333R0031220V003284</v>
          </cell>
          <cell r="C3203">
            <v>39416.832</v>
          </cell>
        </row>
        <row r="3204">
          <cell r="B3204" t="str">
            <v>1333R0031220V003285</v>
          </cell>
          <cell r="C3204">
            <v>87994.368</v>
          </cell>
        </row>
        <row r="3205">
          <cell r="B3205" t="str">
            <v>1333R0031220V003287</v>
          </cell>
          <cell r="C3205">
            <v>39416.832</v>
          </cell>
        </row>
        <row r="3206">
          <cell r="B3206" t="str">
            <v>1333R0031220V003288</v>
          </cell>
          <cell r="C3206">
            <v>39416.832</v>
          </cell>
        </row>
        <row r="3207">
          <cell r="B3207" t="str">
            <v>1333R0031220V003289</v>
          </cell>
          <cell r="C3207">
            <v>39416.832</v>
          </cell>
        </row>
        <row r="3208">
          <cell r="B3208" t="str">
            <v>1333R0031220V003290</v>
          </cell>
          <cell r="C3208">
            <v>189041.664</v>
          </cell>
        </row>
        <row r="3209">
          <cell r="B3209" t="str">
            <v>1333R0031220V003291</v>
          </cell>
          <cell r="C3209">
            <v>39696.384</v>
          </cell>
        </row>
        <row r="3210">
          <cell r="B3210" t="str">
            <v>1333R0031220V003292</v>
          </cell>
          <cell r="C3210">
            <v>67802.112</v>
          </cell>
        </row>
        <row r="3211">
          <cell r="B3211" t="str">
            <v>1333R0031220V003294</v>
          </cell>
          <cell r="C3211">
            <v>42771.456</v>
          </cell>
        </row>
        <row r="3212">
          <cell r="B3212" t="str">
            <v>1333R0031220V003295</v>
          </cell>
          <cell r="C3212">
            <v>39696.384</v>
          </cell>
        </row>
        <row r="3213">
          <cell r="B3213" t="str">
            <v>1333R0031220V003296</v>
          </cell>
          <cell r="C3213">
            <v>189041.664</v>
          </cell>
        </row>
        <row r="3214">
          <cell r="B3214" t="str">
            <v>1333R0031220V003297</v>
          </cell>
          <cell r="C3214">
            <v>39696.384</v>
          </cell>
        </row>
        <row r="3215">
          <cell r="B3215" t="str">
            <v>1333R0031220V003298</v>
          </cell>
          <cell r="C3215">
            <v>39416.832</v>
          </cell>
        </row>
        <row r="3216">
          <cell r="B3216" t="str">
            <v>1333R0031220V003299</v>
          </cell>
          <cell r="C3216">
            <v>42771.456</v>
          </cell>
        </row>
        <row r="3217">
          <cell r="B3217" t="str">
            <v>1333R0031220V003300</v>
          </cell>
          <cell r="C3217">
            <v>39416.832</v>
          </cell>
        </row>
        <row r="3218">
          <cell r="B3218" t="str">
            <v>1333R0031220V003301</v>
          </cell>
          <cell r="C3218">
            <v>24321.024</v>
          </cell>
        </row>
        <row r="3219">
          <cell r="B3219" t="str">
            <v>1333R0031220V003302</v>
          </cell>
          <cell r="C3219">
            <v>42771.456</v>
          </cell>
        </row>
        <row r="3220">
          <cell r="B3220" t="str">
            <v>1333R0031220V003303</v>
          </cell>
          <cell r="C3220">
            <v>87994.368</v>
          </cell>
        </row>
        <row r="3221">
          <cell r="B3221" t="str">
            <v>1333R0031220V003304</v>
          </cell>
          <cell r="C3221">
            <v>42771.456</v>
          </cell>
        </row>
        <row r="3222">
          <cell r="B3222" t="str">
            <v>1333R0031220V003305</v>
          </cell>
          <cell r="C3222">
            <v>39416.832</v>
          </cell>
        </row>
        <row r="3223">
          <cell r="B3223" t="str">
            <v>1333R0031220V003306</v>
          </cell>
          <cell r="C3223">
            <v>189041.664</v>
          </cell>
        </row>
        <row r="3224">
          <cell r="B3224" t="str">
            <v>1333R0031220V003307</v>
          </cell>
          <cell r="C3224">
            <v>39416.832</v>
          </cell>
        </row>
        <row r="3225">
          <cell r="B3225" t="str">
            <v>1333R0031220V003308</v>
          </cell>
          <cell r="C3225">
            <v>189041.664</v>
          </cell>
        </row>
        <row r="3226">
          <cell r="B3226" t="str">
            <v>1333R0031220V003309</v>
          </cell>
          <cell r="C3226">
            <v>39416.832</v>
          </cell>
        </row>
        <row r="3227">
          <cell r="B3227" t="str">
            <v>1333R0031220V003310</v>
          </cell>
          <cell r="C3227">
            <v>39696.384</v>
          </cell>
        </row>
        <row r="3228">
          <cell r="B3228" t="str">
            <v>1333R0031220V003311</v>
          </cell>
          <cell r="C3228">
            <v>189041.664</v>
          </cell>
        </row>
        <row r="3229">
          <cell r="B3229" t="str">
            <v>1333R0031220V003312</v>
          </cell>
          <cell r="C3229">
            <v>54534.144</v>
          </cell>
        </row>
        <row r="3230">
          <cell r="B3230" t="str">
            <v>1333R0031220V003313</v>
          </cell>
          <cell r="C3230">
            <v>39416.832</v>
          </cell>
        </row>
        <row r="3231">
          <cell r="B3231" t="str">
            <v>1333R0031220V003314</v>
          </cell>
          <cell r="C3231">
            <v>87994.368</v>
          </cell>
        </row>
        <row r="3232">
          <cell r="B3232" t="str">
            <v>1333R0031220V003315</v>
          </cell>
          <cell r="C3232">
            <v>189041.664</v>
          </cell>
        </row>
        <row r="3233">
          <cell r="B3233" t="str">
            <v>1333R0031220V003316</v>
          </cell>
          <cell r="C3233">
            <v>39416.832</v>
          </cell>
        </row>
        <row r="3234">
          <cell r="B3234" t="str">
            <v>1333R0031220V003318</v>
          </cell>
          <cell r="C3234">
            <v>39416.832</v>
          </cell>
        </row>
        <row r="3235">
          <cell r="B3235" t="str">
            <v>1333R0031220V003319</v>
          </cell>
          <cell r="C3235">
            <v>189041.664</v>
          </cell>
        </row>
        <row r="3236">
          <cell r="B3236" t="str">
            <v>1333R0031220V003320</v>
          </cell>
          <cell r="C3236">
            <v>39416.832</v>
          </cell>
        </row>
        <row r="3237">
          <cell r="B3237" t="str">
            <v>1333R0031220V003321</v>
          </cell>
          <cell r="C3237">
            <v>87994.368</v>
          </cell>
        </row>
        <row r="3238">
          <cell r="B3238" t="str">
            <v>1333R0031220V003322</v>
          </cell>
          <cell r="C3238">
            <v>44900.352</v>
          </cell>
        </row>
        <row r="3239">
          <cell r="B3239" t="str">
            <v>1333R0031220V003323</v>
          </cell>
          <cell r="C3239">
            <v>189041.664</v>
          </cell>
        </row>
        <row r="3240">
          <cell r="B3240" t="str">
            <v>1333R0031220V003324</v>
          </cell>
          <cell r="C3240">
            <v>67802.112</v>
          </cell>
        </row>
        <row r="3241">
          <cell r="B3241" t="str">
            <v>1333R0031220V003326</v>
          </cell>
          <cell r="C3241">
            <v>39416.832</v>
          </cell>
        </row>
        <row r="3242">
          <cell r="B3242" t="str">
            <v>1333R0031220V003327</v>
          </cell>
          <cell r="C3242">
            <v>39416.832</v>
          </cell>
        </row>
        <row r="3243">
          <cell r="B3243" t="str">
            <v>1333R0031220V003328</v>
          </cell>
          <cell r="C3243">
            <v>29568</v>
          </cell>
        </row>
        <row r="3244">
          <cell r="B3244" t="str">
            <v>1333R0031220V003329</v>
          </cell>
          <cell r="C3244">
            <v>39696.384</v>
          </cell>
        </row>
        <row r="3245">
          <cell r="B3245" t="str">
            <v>1333R0031220V003330</v>
          </cell>
          <cell r="C3245">
            <v>24321.024</v>
          </cell>
        </row>
        <row r="3246">
          <cell r="B3246" t="str">
            <v>1333R0031220V003331</v>
          </cell>
          <cell r="C3246">
            <v>39416.832</v>
          </cell>
        </row>
        <row r="3247">
          <cell r="B3247" t="str">
            <v>1333R0031220V003332</v>
          </cell>
          <cell r="C3247">
            <v>39416.832</v>
          </cell>
        </row>
        <row r="3248">
          <cell r="B3248" t="str">
            <v>1333R0031220V003333</v>
          </cell>
          <cell r="C3248">
            <v>189041.664</v>
          </cell>
        </row>
        <row r="3249">
          <cell r="B3249" t="str">
            <v>1333R0031220V003334</v>
          </cell>
          <cell r="C3249">
            <v>61673.472</v>
          </cell>
        </row>
        <row r="3250">
          <cell r="B3250" t="str">
            <v>1333R0031220V003335</v>
          </cell>
          <cell r="C3250">
            <v>42771.456</v>
          </cell>
        </row>
        <row r="3251">
          <cell r="B3251" t="str">
            <v>1333R0031220V003336</v>
          </cell>
          <cell r="C3251">
            <v>67802.112</v>
          </cell>
        </row>
        <row r="3252">
          <cell r="B3252" t="str">
            <v>1333R0031220V003337</v>
          </cell>
          <cell r="C3252">
            <v>39416.832</v>
          </cell>
        </row>
        <row r="3253">
          <cell r="B3253" t="str">
            <v>1333R0031220V003338</v>
          </cell>
          <cell r="C3253">
            <v>39416.832</v>
          </cell>
        </row>
        <row r="3254">
          <cell r="B3254" t="str">
            <v>1333R0031220V003340</v>
          </cell>
          <cell r="C3254">
            <v>39416.832</v>
          </cell>
        </row>
        <row r="3255">
          <cell r="B3255" t="str">
            <v>1333R0031220V003341</v>
          </cell>
          <cell r="C3255">
            <v>24321.024</v>
          </cell>
        </row>
        <row r="3256">
          <cell r="B3256" t="str">
            <v>1333R0031220V003342</v>
          </cell>
          <cell r="C3256">
            <v>189041.664</v>
          </cell>
        </row>
        <row r="3257">
          <cell r="B3257" t="str">
            <v>1333R0031220V003343</v>
          </cell>
          <cell r="C3257">
            <v>39416.832</v>
          </cell>
        </row>
        <row r="3258">
          <cell r="B3258" t="str">
            <v>1333R0031220V003344</v>
          </cell>
          <cell r="C3258">
            <v>67802.112</v>
          </cell>
        </row>
        <row r="3259">
          <cell r="B3259" t="str">
            <v>1333R0031220V003345</v>
          </cell>
          <cell r="C3259">
            <v>24321.024</v>
          </cell>
        </row>
        <row r="3260">
          <cell r="B3260" t="str">
            <v>1333R0031220V003346</v>
          </cell>
          <cell r="C3260">
            <v>42771.456</v>
          </cell>
        </row>
        <row r="3261">
          <cell r="B3261" t="str">
            <v>1333R0031220V003347</v>
          </cell>
          <cell r="C3261">
            <v>39416.832</v>
          </cell>
        </row>
        <row r="3262">
          <cell r="B3262" t="str">
            <v>1333R0031220V003348</v>
          </cell>
          <cell r="C3262">
            <v>39416.832</v>
          </cell>
        </row>
        <row r="3263">
          <cell r="B3263" t="str">
            <v>1333R0031220V003349</v>
          </cell>
          <cell r="C3263">
            <v>39416.832</v>
          </cell>
        </row>
        <row r="3264">
          <cell r="B3264" t="str">
            <v>1333R0031220V003350</v>
          </cell>
          <cell r="C3264">
            <v>39416.832</v>
          </cell>
        </row>
        <row r="3265">
          <cell r="B3265" t="str">
            <v>1333R0031220V003351</v>
          </cell>
          <cell r="C3265">
            <v>42771.456</v>
          </cell>
        </row>
        <row r="3266">
          <cell r="B3266" t="str">
            <v>1333R0031220V003352</v>
          </cell>
          <cell r="C3266">
            <v>61673.472</v>
          </cell>
        </row>
        <row r="3267">
          <cell r="B3267" t="str">
            <v>1333R0031220V003353</v>
          </cell>
          <cell r="C3267">
            <v>87994.368</v>
          </cell>
        </row>
        <row r="3268">
          <cell r="B3268" t="str">
            <v>1333R0031220V003354</v>
          </cell>
          <cell r="C3268">
            <v>24321.024</v>
          </cell>
        </row>
        <row r="3269">
          <cell r="B3269" t="str">
            <v>1333R0031220V003355</v>
          </cell>
          <cell r="C3269">
            <v>39416.832</v>
          </cell>
        </row>
        <row r="3270">
          <cell r="B3270" t="str">
            <v>1333R0031220V003356</v>
          </cell>
          <cell r="C3270">
            <v>39696.384</v>
          </cell>
        </row>
        <row r="3271">
          <cell r="B3271" t="str">
            <v>1333R0031220V003357</v>
          </cell>
          <cell r="C3271">
            <v>24321.024</v>
          </cell>
        </row>
        <row r="3272">
          <cell r="B3272" t="str">
            <v>1333R0031220V003359</v>
          </cell>
          <cell r="C3272">
            <v>39696.384</v>
          </cell>
        </row>
        <row r="3273">
          <cell r="B3273" t="str">
            <v>1333R0031220V003360</v>
          </cell>
          <cell r="C3273">
            <v>39416.832</v>
          </cell>
        </row>
        <row r="3274">
          <cell r="B3274" t="str">
            <v>1333R0031220V003361</v>
          </cell>
          <cell r="C3274">
            <v>39416.832</v>
          </cell>
        </row>
        <row r="3275">
          <cell r="B3275" t="str">
            <v>1333R0031220V003363</v>
          </cell>
          <cell r="C3275">
            <v>39416.832</v>
          </cell>
        </row>
        <row r="3276">
          <cell r="B3276" t="str">
            <v>1333R0031220V003364</v>
          </cell>
          <cell r="C3276">
            <v>42771.456</v>
          </cell>
        </row>
        <row r="3277">
          <cell r="B3277" t="str">
            <v>1333R0031220V003366</v>
          </cell>
          <cell r="C3277">
            <v>39416.832</v>
          </cell>
        </row>
        <row r="3278">
          <cell r="B3278" t="str">
            <v>1333R0031220V003367</v>
          </cell>
          <cell r="C3278">
            <v>91413.504</v>
          </cell>
        </row>
        <row r="3279">
          <cell r="B3279" t="str">
            <v>1333R0031220V003368</v>
          </cell>
          <cell r="C3279">
            <v>54534.144</v>
          </cell>
        </row>
        <row r="3280">
          <cell r="B3280" t="str">
            <v>1333R0031220V003369</v>
          </cell>
          <cell r="C3280">
            <v>44900.352</v>
          </cell>
        </row>
        <row r="3281">
          <cell r="B3281" t="str">
            <v>1333R0031220V003370</v>
          </cell>
          <cell r="C3281">
            <v>44900.352</v>
          </cell>
        </row>
        <row r="3282">
          <cell r="B3282" t="str">
            <v>1333R0031220V003371</v>
          </cell>
          <cell r="C3282">
            <v>39416.832</v>
          </cell>
        </row>
        <row r="3283">
          <cell r="B3283" t="str">
            <v>1333R0031220V003372</v>
          </cell>
          <cell r="C3283">
            <v>42771.456</v>
          </cell>
        </row>
        <row r="3284">
          <cell r="B3284" t="str">
            <v>1333R0031220V003373</v>
          </cell>
          <cell r="C3284">
            <v>39416.832</v>
          </cell>
        </row>
        <row r="3285">
          <cell r="B3285" t="str">
            <v>1333R0031220V003374</v>
          </cell>
          <cell r="C3285">
            <v>39416.832</v>
          </cell>
        </row>
        <row r="3286">
          <cell r="B3286" t="str">
            <v>1333R0031220V003375</v>
          </cell>
          <cell r="C3286">
            <v>39416.832</v>
          </cell>
        </row>
        <row r="3287">
          <cell r="B3287" t="str">
            <v>1333R0031220V003376</v>
          </cell>
          <cell r="C3287">
            <v>87994.368</v>
          </cell>
        </row>
        <row r="3288">
          <cell r="B3288" t="str">
            <v>1333R0031220V003377</v>
          </cell>
          <cell r="C3288">
            <v>67802.112</v>
          </cell>
        </row>
        <row r="3289">
          <cell r="B3289" t="str">
            <v>1333R0031220V003378</v>
          </cell>
          <cell r="C3289">
            <v>42771.456</v>
          </cell>
        </row>
        <row r="3290">
          <cell r="B3290" t="str">
            <v>1333R0031220V003379</v>
          </cell>
          <cell r="C3290">
            <v>39416.832</v>
          </cell>
        </row>
        <row r="3291">
          <cell r="B3291" t="str">
            <v>1333R0031220V003380</v>
          </cell>
          <cell r="C3291">
            <v>39416.832</v>
          </cell>
        </row>
        <row r="3292">
          <cell r="B3292" t="str">
            <v>1333R0031220V003381</v>
          </cell>
          <cell r="C3292">
            <v>39416.832</v>
          </cell>
        </row>
        <row r="3293">
          <cell r="B3293" t="str">
            <v>1333R0031220V003382</v>
          </cell>
          <cell r="C3293">
            <v>39416.832</v>
          </cell>
        </row>
        <row r="3294">
          <cell r="B3294" t="str">
            <v>1333R0031220V003383</v>
          </cell>
          <cell r="C3294">
            <v>39416.832</v>
          </cell>
        </row>
        <row r="3295">
          <cell r="B3295" t="str">
            <v>1333R0031220V003384</v>
          </cell>
          <cell r="C3295">
            <v>39416.832</v>
          </cell>
        </row>
        <row r="3296">
          <cell r="B3296" t="str">
            <v>1333R0031220V003385</v>
          </cell>
          <cell r="C3296">
            <v>72597.504</v>
          </cell>
        </row>
        <row r="3297">
          <cell r="B3297" t="str">
            <v>1333R0031220V003386</v>
          </cell>
          <cell r="C3297">
            <v>39416.832</v>
          </cell>
        </row>
        <row r="3298">
          <cell r="B3298" t="str">
            <v>1333R0031220V003388</v>
          </cell>
          <cell r="C3298">
            <v>39416.832</v>
          </cell>
        </row>
        <row r="3299">
          <cell r="B3299" t="str">
            <v>1333R0031220V003390</v>
          </cell>
          <cell r="C3299">
            <v>39416.832</v>
          </cell>
        </row>
        <row r="3300">
          <cell r="B3300" t="str">
            <v>1333R0031220V003391</v>
          </cell>
          <cell r="C3300">
            <v>39416.832</v>
          </cell>
        </row>
        <row r="3301">
          <cell r="B3301" t="str">
            <v>1333R0031220V003392</v>
          </cell>
          <cell r="C3301">
            <v>39696.384</v>
          </cell>
        </row>
        <row r="3302">
          <cell r="B3302" t="str">
            <v>1333R0031220V003393</v>
          </cell>
          <cell r="C3302">
            <v>39416.832</v>
          </cell>
        </row>
        <row r="3303">
          <cell r="B3303" t="str">
            <v>1333R0031220V003395</v>
          </cell>
          <cell r="C3303">
            <v>39416.832</v>
          </cell>
        </row>
        <row r="3304">
          <cell r="B3304" t="str">
            <v>1333R0031220V003396</v>
          </cell>
          <cell r="C3304">
            <v>61673.472</v>
          </cell>
        </row>
        <row r="3305">
          <cell r="B3305" t="str">
            <v>1333R0031220V003397</v>
          </cell>
          <cell r="C3305">
            <v>39416.832</v>
          </cell>
        </row>
        <row r="3306">
          <cell r="B3306" t="str">
            <v>1333R0031220V003398</v>
          </cell>
          <cell r="C3306">
            <v>39416.832</v>
          </cell>
        </row>
        <row r="3307">
          <cell r="B3307" t="str">
            <v>1333R0031220V003399</v>
          </cell>
          <cell r="C3307">
            <v>42771.456</v>
          </cell>
        </row>
        <row r="3308">
          <cell r="B3308" t="str">
            <v>1333R0031220V003400</v>
          </cell>
          <cell r="C3308">
            <v>44491.776</v>
          </cell>
        </row>
        <row r="3309">
          <cell r="B3309" t="str">
            <v>1333R0031220V003402</v>
          </cell>
          <cell r="C3309">
            <v>42771.456</v>
          </cell>
        </row>
        <row r="3310">
          <cell r="B3310" t="str">
            <v>1333R0031220V003403</v>
          </cell>
          <cell r="C3310">
            <v>39416.832</v>
          </cell>
        </row>
        <row r="3311">
          <cell r="B3311" t="str">
            <v>1333R0031220V003404</v>
          </cell>
          <cell r="C3311">
            <v>42771.456</v>
          </cell>
        </row>
        <row r="3312">
          <cell r="B3312" t="str">
            <v>1333R0031220V003405</v>
          </cell>
          <cell r="C3312">
            <v>39416.832</v>
          </cell>
        </row>
        <row r="3313">
          <cell r="B3313" t="str">
            <v>1333R0031220V003406</v>
          </cell>
          <cell r="C3313">
            <v>39416.832</v>
          </cell>
        </row>
        <row r="3314">
          <cell r="B3314" t="str">
            <v>1333R0031220V003407</v>
          </cell>
          <cell r="C3314">
            <v>39416.832</v>
          </cell>
        </row>
        <row r="3315">
          <cell r="B3315" t="str">
            <v>1333R0031220V003408</v>
          </cell>
          <cell r="C3315">
            <v>39416.832</v>
          </cell>
        </row>
        <row r="3316">
          <cell r="B3316" t="str">
            <v>1333R0031220V003409</v>
          </cell>
          <cell r="C3316">
            <v>39416.832</v>
          </cell>
        </row>
        <row r="3317">
          <cell r="B3317" t="str">
            <v>1333R0031220V003410</v>
          </cell>
          <cell r="C3317">
            <v>39696.384</v>
          </cell>
        </row>
        <row r="3318">
          <cell r="B3318" t="str">
            <v>1333R0031220V003411</v>
          </cell>
          <cell r="C3318">
            <v>39416.832</v>
          </cell>
        </row>
        <row r="3319">
          <cell r="B3319" t="str">
            <v>1333R0031220V003412</v>
          </cell>
          <cell r="C3319">
            <v>39416.832</v>
          </cell>
        </row>
        <row r="3320">
          <cell r="B3320" t="str">
            <v>1333R0031220V003413</v>
          </cell>
          <cell r="C3320">
            <v>29568</v>
          </cell>
        </row>
        <row r="3321">
          <cell r="B3321" t="str">
            <v>1333R0031220V003414</v>
          </cell>
          <cell r="C3321">
            <v>87994.368</v>
          </cell>
        </row>
        <row r="3322">
          <cell r="B3322" t="str">
            <v>1333R0031220V003415</v>
          </cell>
          <cell r="C3322">
            <v>31546.368</v>
          </cell>
        </row>
        <row r="3323">
          <cell r="B3323" t="str">
            <v>1333R0031220V003416</v>
          </cell>
          <cell r="C3323">
            <v>39416.832</v>
          </cell>
        </row>
        <row r="3324">
          <cell r="B3324" t="str">
            <v>1333R0031220V003417</v>
          </cell>
          <cell r="C3324">
            <v>24321.024</v>
          </cell>
        </row>
        <row r="3325">
          <cell r="B3325" t="str">
            <v>1333R0031220V003418</v>
          </cell>
          <cell r="C3325">
            <v>39416.832</v>
          </cell>
        </row>
        <row r="3326">
          <cell r="B3326" t="str">
            <v>1333R0031220V003419</v>
          </cell>
          <cell r="C3326">
            <v>39416.832</v>
          </cell>
        </row>
        <row r="3327">
          <cell r="B3327" t="str">
            <v>1333R0031220V003421</v>
          </cell>
          <cell r="C3327">
            <v>39416.832</v>
          </cell>
        </row>
        <row r="3328">
          <cell r="B3328" t="str">
            <v>1333R0031220V003422</v>
          </cell>
          <cell r="C3328">
            <v>39416.832</v>
          </cell>
        </row>
        <row r="3329">
          <cell r="B3329" t="str">
            <v>1333R0031220V003423</v>
          </cell>
          <cell r="C3329">
            <v>42771.456</v>
          </cell>
        </row>
        <row r="3330">
          <cell r="B3330" t="str">
            <v>1333R0031220V003424</v>
          </cell>
          <cell r="C3330">
            <v>189041.664</v>
          </cell>
        </row>
        <row r="3331">
          <cell r="B3331" t="str">
            <v>1333R0031220V003425</v>
          </cell>
          <cell r="C3331">
            <v>42771.456</v>
          </cell>
        </row>
        <row r="3332">
          <cell r="B3332" t="str">
            <v>1333R0031220V003426</v>
          </cell>
          <cell r="C3332">
            <v>189041.664</v>
          </cell>
        </row>
        <row r="3333">
          <cell r="B3333" t="str">
            <v>1333R0031220V003428</v>
          </cell>
          <cell r="C3333">
            <v>189041.664</v>
          </cell>
        </row>
        <row r="3334">
          <cell r="B3334" t="str">
            <v>1333R0031220V003429</v>
          </cell>
          <cell r="C3334">
            <v>39696.384</v>
          </cell>
        </row>
        <row r="3335">
          <cell r="B3335" t="str">
            <v>1333R0031220V003430</v>
          </cell>
          <cell r="C3335">
            <v>189041.664</v>
          </cell>
        </row>
        <row r="3336">
          <cell r="B3336" t="str">
            <v>1333R0031220V003431</v>
          </cell>
          <cell r="C3336">
            <v>189041.664</v>
          </cell>
        </row>
        <row r="3337">
          <cell r="B3337" t="str">
            <v>1333R0031220V003432</v>
          </cell>
          <cell r="C3337">
            <v>189041.664</v>
          </cell>
        </row>
        <row r="3338">
          <cell r="B3338" t="str">
            <v>1333R0031220V003433</v>
          </cell>
          <cell r="C3338">
            <v>189041.664</v>
          </cell>
        </row>
        <row r="3339">
          <cell r="B3339" t="str">
            <v>1333R0031220V003434</v>
          </cell>
          <cell r="C3339">
            <v>189041.664</v>
          </cell>
        </row>
        <row r="3340">
          <cell r="B3340" t="str">
            <v>1333R0031220V003435</v>
          </cell>
          <cell r="C3340">
            <v>39416.832</v>
          </cell>
        </row>
        <row r="3341">
          <cell r="B3341" t="str">
            <v>1333R0031220V003436</v>
          </cell>
          <cell r="C3341">
            <v>189041.664</v>
          </cell>
        </row>
        <row r="3342">
          <cell r="B3342" t="str">
            <v>1333R0031220V003438</v>
          </cell>
          <cell r="C3342">
            <v>42771.456</v>
          </cell>
        </row>
        <row r="3343">
          <cell r="B3343" t="str">
            <v>1333R0031220V003439</v>
          </cell>
          <cell r="C3343">
            <v>189041.664</v>
          </cell>
        </row>
        <row r="3344">
          <cell r="B3344" t="str">
            <v>1333R0031220V003445</v>
          </cell>
          <cell r="C3344">
            <v>31546.368</v>
          </cell>
        </row>
        <row r="3345">
          <cell r="B3345" t="str">
            <v>1333R0031220V003446</v>
          </cell>
          <cell r="C3345">
            <v>189041.664</v>
          </cell>
        </row>
        <row r="3346">
          <cell r="B3346" t="str">
            <v>1333R0031220V003447</v>
          </cell>
          <cell r="C3346">
            <v>189041.664</v>
          </cell>
        </row>
        <row r="3347">
          <cell r="B3347" t="str">
            <v>1333R0031220V003448</v>
          </cell>
          <cell r="C3347">
            <v>189041.664</v>
          </cell>
        </row>
        <row r="3348">
          <cell r="B3348" t="str">
            <v>1333R0031220V003449</v>
          </cell>
          <cell r="C3348">
            <v>189041.664</v>
          </cell>
        </row>
        <row r="3349">
          <cell r="B3349" t="str">
            <v>1333R0031220V003461</v>
          </cell>
          <cell r="C3349">
            <v>189041.664</v>
          </cell>
        </row>
        <row r="3350">
          <cell r="B3350" t="str">
            <v>1333R0031220V003462</v>
          </cell>
          <cell r="C3350">
            <v>189041.664</v>
          </cell>
        </row>
        <row r="3351">
          <cell r="B3351" t="str">
            <v>1333R0031220V003463</v>
          </cell>
          <cell r="C3351">
            <v>62899.2</v>
          </cell>
        </row>
        <row r="3352">
          <cell r="B3352" t="str">
            <v>1333R0031220V003466</v>
          </cell>
          <cell r="C3352">
            <v>42771.456</v>
          </cell>
        </row>
        <row r="3353">
          <cell r="B3353" t="str">
            <v>1333R0031220V003467</v>
          </cell>
          <cell r="C3353">
            <v>31546.368</v>
          </cell>
        </row>
        <row r="3354">
          <cell r="B3354" t="str">
            <v>1333R0031220V003468</v>
          </cell>
          <cell r="C3354">
            <v>54491.136</v>
          </cell>
        </row>
        <row r="3355">
          <cell r="B3355" t="str">
            <v>1333R0031220V003469</v>
          </cell>
          <cell r="C3355">
            <v>31546.368</v>
          </cell>
        </row>
        <row r="3356">
          <cell r="B3356" t="str">
            <v>1333R0031220V003471</v>
          </cell>
          <cell r="C3356">
            <v>39416.832</v>
          </cell>
        </row>
        <row r="3357">
          <cell r="B3357" t="str">
            <v>1333R0031220V003472</v>
          </cell>
          <cell r="C3357">
            <v>39416.832</v>
          </cell>
        </row>
        <row r="3358">
          <cell r="B3358" t="str">
            <v>1333R0031220V003473</v>
          </cell>
          <cell r="C3358">
            <v>31546.368</v>
          </cell>
        </row>
        <row r="3359">
          <cell r="B3359" t="str">
            <v>1333R0031220V003478</v>
          </cell>
          <cell r="C3359">
            <v>42771.456</v>
          </cell>
        </row>
        <row r="3360">
          <cell r="B3360" t="str">
            <v>1333R0031220V003479</v>
          </cell>
          <cell r="C3360">
            <v>189041.664</v>
          </cell>
        </row>
        <row r="3361">
          <cell r="B3361" t="str">
            <v>1333R0031220V003480</v>
          </cell>
          <cell r="C3361">
            <v>189041.664</v>
          </cell>
        </row>
        <row r="3362">
          <cell r="B3362" t="str">
            <v>1333R0031220V003481</v>
          </cell>
          <cell r="C3362">
            <v>42771.456</v>
          </cell>
        </row>
        <row r="3363">
          <cell r="B3363" t="str">
            <v>1333R0031220V003482</v>
          </cell>
          <cell r="C3363">
            <v>189041.664</v>
          </cell>
        </row>
        <row r="3364">
          <cell r="B3364" t="str">
            <v>1333R0031220V003483</v>
          </cell>
          <cell r="C3364">
            <v>189041.664</v>
          </cell>
        </row>
        <row r="3365">
          <cell r="B3365" t="str">
            <v>1333R0031220V003485</v>
          </cell>
          <cell r="C3365">
            <v>189041.664</v>
          </cell>
        </row>
        <row r="3366">
          <cell r="B3366" t="str">
            <v>1333R0031220V003486</v>
          </cell>
          <cell r="C3366">
            <v>189041.664</v>
          </cell>
        </row>
        <row r="3367">
          <cell r="B3367" t="str">
            <v>1333R0031220V003487</v>
          </cell>
          <cell r="C3367">
            <v>63909.888</v>
          </cell>
        </row>
        <row r="3368">
          <cell r="B3368" t="str">
            <v>1333R0031220V003488</v>
          </cell>
          <cell r="C3368">
            <v>39416.832</v>
          </cell>
        </row>
        <row r="3369">
          <cell r="B3369" t="str">
            <v>1333R0031220V003489</v>
          </cell>
          <cell r="C3369">
            <v>121347.072</v>
          </cell>
        </row>
        <row r="3370">
          <cell r="B3370" t="str">
            <v>1333R0031220V003490</v>
          </cell>
          <cell r="C3370">
            <v>39416.832</v>
          </cell>
        </row>
        <row r="3371">
          <cell r="B3371" t="str">
            <v>1333R0031220V003491</v>
          </cell>
          <cell r="C3371">
            <v>39416.832</v>
          </cell>
        </row>
        <row r="3372">
          <cell r="B3372" t="str">
            <v>1333R0031220V003492</v>
          </cell>
          <cell r="C3372">
            <v>39416.832</v>
          </cell>
        </row>
        <row r="3373">
          <cell r="B3373" t="str">
            <v>1333R0031220V003493</v>
          </cell>
          <cell r="C3373">
            <v>29568</v>
          </cell>
        </row>
        <row r="3374">
          <cell r="B3374" t="str">
            <v>1333R0031220V003494</v>
          </cell>
          <cell r="C3374">
            <v>24321.024</v>
          </cell>
        </row>
        <row r="3375">
          <cell r="B3375" t="str">
            <v>1333R0031220V003495</v>
          </cell>
          <cell r="C3375">
            <v>39416.832</v>
          </cell>
        </row>
        <row r="3376">
          <cell r="B3376" t="str">
            <v>1333R0031220V003496</v>
          </cell>
          <cell r="C3376">
            <v>39416.832</v>
          </cell>
        </row>
        <row r="3377">
          <cell r="B3377" t="str">
            <v>1333R0031220V003497</v>
          </cell>
          <cell r="C3377">
            <v>121347.072</v>
          </cell>
        </row>
        <row r="3378">
          <cell r="B3378" t="str">
            <v>1333R0031220V003498</v>
          </cell>
          <cell r="C3378">
            <v>42771.456</v>
          </cell>
        </row>
        <row r="3379">
          <cell r="B3379" t="str">
            <v>1333R0031220V003499</v>
          </cell>
          <cell r="C3379">
            <v>24321.024</v>
          </cell>
        </row>
        <row r="3380">
          <cell r="B3380" t="str">
            <v>1333R0031220V003500</v>
          </cell>
          <cell r="C3380">
            <v>39416.832</v>
          </cell>
        </row>
        <row r="3381">
          <cell r="B3381" t="str">
            <v>1333R0031220V003501</v>
          </cell>
          <cell r="C3381">
            <v>39416.832</v>
          </cell>
        </row>
        <row r="3382">
          <cell r="B3382" t="str">
            <v>1333R0031220V003502</v>
          </cell>
          <cell r="C3382">
            <v>73049.088</v>
          </cell>
        </row>
        <row r="3383">
          <cell r="B3383" t="str">
            <v>1333R0031220V003503</v>
          </cell>
          <cell r="C3383">
            <v>39416.832</v>
          </cell>
        </row>
        <row r="3384">
          <cell r="B3384" t="str">
            <v>1333R0031220V003504</v>
          </cell>
          <cell r="C3384">
            <v>39416.832</v>
          </cell>
        </row>
        <row r="3385">
          <cell r="B3385" t="str">
            <v>1333R0031220V003505</v>
          </cell>
          <cell r="C3385">
            <v>39416.832</v>
          </cell>
        </row>
        <row r="3386">
          <cell r="B3386" t="str">
            <v>1333R0031220V003506</v>
          </cell>
          <cell r="C3386">
            <v>42771.456</v>
          </cell>
        </row>
        <row r="3387">
          <cell r="B3387" t="str">
            <v>1333R0031220V003507</v>
          </cell>
          <cell r="C3387">
            <v>39416.832</v>
          </cell>
        </row>
        <row r="3388">
          <cell r="B3388" t="str">
            <v>1333R0031220V003508</v>
          </cell>
          <cell r="C3388">
            <v>39416.832</v>
          </cell>
        </row>
        <row r="3389">
          <cell r="B3389" t="str">
            <v>1333R0031220V003509</v>
          </cell>
          <cell r="C3389">
            <v>39416.832</v>
          </cell>
        </row>
        <row r="3390">
          <cell r="B3390" t="str">
            <v>1333R0031220V003510</v>
          </cell>
          <cell r="C3390">
            <v>39416.832</v>
          </cell>
        </row>
        <row r="3391">
          <cell r="B3391" t="str">
            <v>1333R0031220V003511</v>
          </cell>
          <cell r="C3391">
            <v>39416.832</v>
          </cell>
        </row>
        <row r="3392">
          <cell r="B3392" t="str">
            <v>1333R0031220V003512</v>
          </cell>
          <cell r="C3392">
            <v>39416.832</v>
          </cell>
        </row>
        <row r="3393">
          <cell r="B3393" t="str">
            <v>1333R0031220V003513</v>
          </cell>
          <cell r="C3393">
            <v>42771.456</v>
          </cell>
        </row>
        <row r="3394">
          <cell r="B3394" t="str">
            <v>1333R0031220V003514</v>
          </cell>
          <cell r="C3394">
            <v>24321.024</v>
          </cell>
        </row>
        <row r="3395">
          <cell r="B3395" t="str">
            <v>1333R0031220V003515</v>
          </cell>
          <cell r="C3395">
            <v>39416.832</v>
          </cell>
        </row>
        <row r="3396">
          <cell r="B3396" t="str">
            <v>1333R0031220V003516</v>
          </cell>
          <cell r="C3396">
            <v>44491.776</v>
          </cell>
        </row>
        <row r="3397">
          <cell r="B3397" t="str">
            <v>1333R0031220V003517</v>
          </cell>
          <cell r="C3397">
            <v>39416.832</v>
          </cell>
        </row>
        <row r="3398">
          <cell r="B3398" t="str">
            <v>1333R0031220V003518</v>
          </cell>
          <cell r="C3398">
            <v>39416.832</v>
          </cell>
        </row>
        <row r="3399">
          <cell r="B3399" t="str">
            <v>1333R0031220V003519</v>
          </cell>
          <cell r="C3399">
            <v>39416.832</v>
          </cell>
        </row>
        <row r="3400">
          <cell r="B3400" t="str">
            <v>1333R0031220V003520</v>
          </cell>
          <cell r="C3400">
            <v>24321.024</v>
          </cell>
        </row>
        <row r="3401">
          <cell r="B3401" t="str">
            <v>1333R0031220V003521</v>
          </cell>
          <cell r="C3401">
            <v>62899.2</v>
          </cell>
        </row>
        <row r="3402">
          <cell r="B3402" t="str">
            <v>1333R0031220V003522</v>
          </cell>
          <cell r="C3402">
            <v>39416.832</v>
          </cell>
        </row>
        <row r="3403">
          <cell r="B3403" t="str">
            <v>1333R0031220V003523</v>
          </cell>
          <cell r="C3403">
            <v>39416.832</v>
          </cell>
        </row>
        <row r="3404">
          <cell r="B3404" t="str">
            <v>1333R0031220V003524</v>
          </cell>
          <cell r="C3404">
            <v>39416.832</v>
          </cell>
        </row>
        <row r="3405">
          <cell r="B3405" t="str">
            <v>1333R0031220V003525</v>
          </cell>
          <cell r="C3405">
            <v>39416.832</v>
          </cell>
        </row>
        <row r="3406">
          <cell r="B3406" t="str">
            <v>1333R0031220V003526</v>
          </cell>
          <cell r="C3406">
            <v>39416.832</v>
          </cell>
        </row>
        <row r="3407">
          <cell r="B3407" t="str">
            <v>1333R0031220V003527</v>
          </cell>
          <cell r="C3407">
            <v>39416.832</v>
          </cell>
        </row>
        <row r="3408">
          <cell r="B3408" t="str">
            <v>1333R0031220V003528</v>
          </cell>
          <cell r="C3408">
            <v>39416.832</v>
          </cell>
        </row>
        <row r="3409">
          <cell r="B3409" t="str">
            <v>1333R0031220V003529</v>
          </cell>
          <cell r="C3409">
            <v>24321.024</v>
          </cell>
        </row>
        <row r="3410">
          <cell r="B3410" t="str">
            <v>1333R0031220V003530</v>
          </cell>
          <cell r="C3410">
            <v>234608.64</v>
          </cell>
        </row>
        <row r="3411">
          <cell r="B3411" t="str">
            <v>1333R0031220V003531</v>
          </cell>
          <cell r="C3411">
            <v>39416.832</v>
          </cell>
        </row>
        <row r="3412">
          <cell r="B3412" t="str">
            <v>1333R0031220V003532</v>
          </cell>
          <cell r="C3412">
            <v>54426.624</v>
          </cell>
        </row>
        <row r="3413">
          <cell r="B3413" t="str">
            <v>1333R0031220V003533</v>
          </cell>
          <cell r="C3413">
            <v>39416.832</v>
          </cell>
        </row>
        <row r="3414">
          <cell r="B3414" t="str">
            <v>1333R0031220V003534</v>
          </cell>
          <cell r="C3414">
            <v>24321.024</v>
          </cell>
        </row>
        <row r="3415">
          <cell r="B3415" t="str">
            <v>1333R0031220V003535</v>
          </cell>
          <cell r="C3415">
            <v>39416.832</v>
          </cell>
        </row>
        <row r="3416">
          <cell r="B3416" t="str">
            <v>1333R0031220V003536</v>
          </cell>
          <cell r="C3416">
            <v>39416.832</v>
          </cell>
        </row>
        <row r="3417">
          <cell r="B3417" t="str">
            <v>1333R0031220V003537</v>
          </cell>
          <cell r="C3417">
            <v>39416.832</v>
          </cell>
        </row>
        <row r="3418">
          <cell r="B3418" t="str">
            <v>1333R0031220V003538</v>
          </cell>
          <cell r="C3418">
            <v>39416.832</v>
          </cell>
        </row>
        <row r="3419">
          <cell r="B3419" t="str">
            <v>1333R0031220V003539</v>
          </cell>
          <cell r="C3419">
            <v>39416.832</v>
          </cell>
        </row>
        <row r="3420">
          <cell r="B3420" t="str">
            <v>1333R0031220V003540</v>
          </cell>
          <cell r="C3420">
            <v>39416.832</v>
          </cell>
        </row>
        <row r="3421">
          <cell r="B3421" t="str">
            <v>1333R0031220V003541</v>
          </cell>
          <cell r="C3421">
            <v>39416.832</v>
          </cell>
        </row>
        <row r="3422">
          <cell r="B3422" t="str">
            <v>1333R0031220V003542</v>
          </cell>
          <cell r="C3422">
            <v>24321.024</v>
          </cell>
        </row>
        <row r="3423">
          <cell r="B3423" t="str">
            <v>1333R0031220V003544</v>
          </cell>
          <cell r="C3423">
            <v>39696.384</v>
          </cell>
        </row>
        <row r="3424">
          <cell r="B3424" t="str">
            <v>1333R0031220V003546</v>
          </cell>
          <cell r="C3424">
            <v>39416.832</v>
          </cell>
        </row>
        <row r="3425">
          <cell r="B3425" t="str">
            <v>1333R0031220V003547</v>
          </cell>
          <cell r="C3425">
            <v>39416.832</v>
          </cell>
        </row>
        <row r="3426">
          <cell r="B3426" t="str">
            <v>1333R0031220V003548</v>
          </cell>
          <cell r="C3426">
            <v>39416.832</v>
          </cell>
        </row>
        <row r="3427">
          <cell r="B3427" t="str">
            <v>1333R0031220V003549</v>
          </cell>
          <cell r="C3427">
            <v>39416.832</v>
          </cell>
        </row>
        <row r="3428">
          <cell r="B3428" t="str">
            <v>1333R0031220V003550</v>
          </cell>
          <cell r="C3428">
            <v>24321.024</v>
          </cell>
        </row>
        <row r="3429">
          <cell r="B3429" t="str">
            <v>1333R0031220V003551</v>
          </cell>
          <cell r="C3429">
            <v>39416.832</v>
          </cell>
        </row>
        <row r="3430">
          <cell r="B3430" t="str">
            <v>1333R0031220V003552</v>
          </cell>
          <cell r="C3430">
            <v>45889.536</v>
          </cell>
        </row>
        <row r="3431">
          <cell r="B3431" t="str">
            <v>1333R0031220V003553</v>
          </cell>
          <cell r="C3431">
            <v>39416.832</v>
          </cell>
        </row>
        <row r="3432">
          <cell r="B3432" t="str">
            <v>1333R0031220V003555</v>
          </cell>
          <cell r="C3432">
            <v>24321.024</v>
          </cell>
        </row>
        <row r="3433">
          <cell r="B3433" t="str">
            <v>1333R0031220V003556</v>
          </cell>
          <cell r="C3433">
            <v>24321.024</v>
          </cell>
        </row>
        <row r="3434">
          <cell r="B3434" t="str">
            <v>1333R0031220V003557</v>
          </cell>
          <cell r="C3434">
            <v>39416.832</v>
          </cell>
        </row>
        <row r="3435">
          <cell r="B3435" t="str">
            <v>1333R0031220V003558</v>
          </cell>
          <cell r="C3435">
            <v>39416.832</v>
          </cell>
        </row>
        <row r="3436">
          <cell r="B3436" t="str">
            <v>1333R0031220V003559</v>
          </cell>
          <cell r="C3436">
            <v>73049.088</v>
          </cell>
        </row>
        <row r="3437">
          <cell r="B3437" t="str">
            <v>1333R0031220V003561</v>
          </cell>
          <cell r="C3437">
            <v>73522.176</v>
          </cell>
        </row>
        <row r="3438">
          <cell r="B3438" t="str">
            <v>1333R0031220V003562</v>
          </cell>
          <cell r="C3438">
            <v>121347.072</v>
          </cell>
        </row>
        <row r="3439">
          <cell r="B3439" t="str">
            <v>1333R0031220V003563</v>
          </cell>
          <cell r="C3439">
            <v>39416.832</v>
          </cell>
        </row>
        <row r="3440">
          <cell r="B3440" t="str">
            <v>1333R0031220V003564</v>
          </cell>
          <cell r="C3440">
            <v>39416.832</v>
          </cell>
        </row>
        <row r="3441">
          <cell r="B3441" t="str">
            <v>1333R0031220V003565</v>
          </cell>
          <cell r="C3441">
            <v>39416.832</v>
          </cell>
        </row>
        <row r="3442">
          <cell r="B3442" t="str">
            <v>1333R0031220V003566</v>
          </cell>
          <cell r="C3442">
            <v>39416.832</v>
          </cell>
        </row>
        <row r="3443">
          <cell r="B3443" t="str">
            <v>1333R0031220V003567</v>
          </cell>
          <cell r="C3443">
            <v>24321.024</v>
          </cell>
        </row>
        <row r="3444">
          <cell r="B3444" t="str">
            <v>1333R0031220V003568</v>
          </cell>
          <cell r="C3444">
            <v>39416.832</v>
          </cell>
        </row>
        <row r="3445">
          <cell r="B3445" t="str">
            <v>1333R0031220V003569</v>
          </cell>
          <cell r="C3445">
            <v>39416.832</v>
          </cell>
        </row>
        <row r="3446">
          <cell r="B3446" t="str">
            <v>1333R0031220V003570</v>
          </cell>
          <cell r="C3446">
            <v>45889.536</v>
          </cell>
        </row>
        <row r="3447">
          <cell r="B3447" t="str">
            <v>1333R0031220V003571</v>
          </cell>
          <cell r="C3447">
            <v>73049.088</v>
          </cell>
        </row>
        <row r="3448">
          <cell r="B3448" t="str">
            <v>1333R0031220V003572</v>
          </cell>
          <cell r="C3448">
            <v>39416.832</v>
          </cell>
        </row>
        <row r="3449">
          <cell r="B3449" t="str">
            <v>1333R0031220V003573</v>
          </cell>
          <cell r="C3449">
            <v>39416.832</v>
          </cell>
        </row>
        <row r="3450">
          <cell r="B3450" t="str">
            <v>1333R0031220V003574</v>
          </cell>
          <cell r="C3450">
            <v>39416.832</v>
          </cell>
        </row>
        <row r="3451">
          <cell r="B3451" t="str">
            <v>1333R0031220V003575</v>
          </cell>
          <cell r="C3451">
            <v>24321.024</v>
          </cell>
        </row>
        <row r="3452">
          <cell r="B3452" t="str">
            <v>1333R0031220V003576</v>
          </cell>
          <cell r="C3452">
            <v>39416.832</v>
          </cell>
        </row>
        <row r="3453">
          <cell r="B3453" t="str">
            <v>1333R0031220V003577</v>
          </cell>
          <cell r="C3453">
            <v>54426.624</v>
          </cell>
        </row>
        <row r="3454">
          <cell r="B3454" t="str">
            <v>1333R0031220V003578</v>
          </cell>
          <cell r="C3454">
            <v>42771.456</v>
          </cell>
        </row>
        <row r="3455">
          <cell r="B3455" t="str">
            <v>1333R0031220V003579</v>
          </cell>
          <cell r="C3455">
            <v>39416.832</v>
          </cell>
        </row>
        <row r="3456">
          <cell r="B3456" t="str">
            <v>1333R0031220V003580</v>
          </cell>
          <cell r="C3456">
            <v>39416.832</v>
          </cell>
        </row>
        <row r="3457">
          <cell r="B3457" t="str">
            <v>1333R0031220V003581</v>
          </cell>
          <cell r="C3457">
            <v>39416.832</v>
          </cell>
        </row>
        <row r="3458">
          <cell r="B3458" t="str">
            <v>1333R0031220V003582</v>
          </cell>
          <cell r="C3458">
            <v>39416.832</v>
          </cell>
        </row>
        <row r="3459">
          <cell r="B3459" t="str">
            <v>1333R0031220V003583</v>
          </cell>
          <cell r="C3459">
            <v>39416.832</v>
          </cell>
        </row>
        <row r="3460">
          <cell r="B3460" t="str">
            <v>1333R0031220V003584</v>
          </cell>
          <cell r="C3460">
            <v>24321.024</v>
          </cell>
        </row>
        <row r="3461">
          <cell r="B3461" t="str">
            <v>1333R0031220V003586</v>
          </cell>
          <cell r="C3461">
            <v>39416.832</v>
          </cell>
        </row>
        <row r="3462">
          <cell r="B3462" t="str">
            <v>1333R0031220V003587</v>
          </cell>
          <cell r="C3462">
            <v>39416.832</v>
          </cell>
        </row>
        <row r="3463">
          <cell r="B3463" t="str">
            <v>1333R0031220V003588</v>
          </cell>
          <cell r="C3463">
            <v>44491.776</v>
          </cell>
        </row>
        <row r="3464">
          <cell r="B3464" t="str">
            <v>1333R0031220V003589</v>
          </cell>
          <cell r="C3464">
            <v>39416.832</v>
          </cell>
        </row>
        <row r="3465">
          <cell r="B3465" t="str">
            <v>1333R0031220V003590</v>
          </cell>
          <cell r="C3465">
            <v>39416.832</v>
          </cell>
        </row>
        <row r="3466">
          <cell r="B3466" t="str">
            <v>1333R0031220V003591</v>
          </cell>
          <cell r="C3466">
            <v>45889.536</v>
          </cell>
        </row>
        <row r="3467">
          <cell r="B3467" t="str">
            <v>1333R0031220V003592</v>
          </cell>
          <cell r="C3467">
            <v>73049.088</v>
          </cell>
        </row>
        <row r="3468">
          <cell r="B3468" t="str">
            <v>1333R0031220V003593</v>
          </cell>
          <cell r="C3468">
            <v>54534.144</v>
          </cell>
        </row>
        <row r="3469">
          <cell r="B3469" t="str">
            <v>1333R0031220V003594</v>
          </cell>
          <cell r="C3469">
            <v>39416.832</v>
          </cell>
        </row>
        <row r="3470">
          <cell r="B3470" t="str">
            <v>1333R0031220V003595</v>
          </cell>
          <cell r="C3470">
            <v>39416.832</v>
          </cell>
        </row>
        <row r="3471">
          <cell r="B3471" t="str">
            <v>1333R0031220V003596</v>
          </cell>
          <cell r="C3471">
            <v>39416.832</v>
          </cell>
        </row>
        <row r="3472">
          <cell r="B3472" t="str">
            <v>1333R0031220V003597</v>
          </cell>
          <cell r="C3472">
            <v>39416.832</v>
          </cell>
        </row>
        <row r="3473">
          <cell r="B3473" t="str">
            <v>1333R0031220V003598</v>
          </cell>
          <cell r="C3473">
            <v>45889.536</v>
          </cell>
        </row>
        <row r="3474">
          <cell r="B3474" t="str">
            <v>1333R0031220V003599</v>
          </cell>
          <cell r="C3474">
            <v>39416.832</v>
          </cell>
        </row>
        <row r="3475">
          <cell r="B3475" t="str">
            <v>1333R0031220V003600</v>
          </cell>
          <cell r="C3475">
            <v>39416.832</v>
          </cell>
        </row>
        <row r="3476">
          <cell r="B3476" t="str">
            <v>1333R0031220V003601</v>
          </cell>
          <cell r="C3476">
            <v>39416.832</v>
          </cell>
        </row>
        <row r="3477">
          <cell r="B3477" t="str">
            <v>1333R0031220V003604</v>
          </cell>
          <cell r="C3477">
            <v>39416.832</v>
          </cell>
        </row>
        <row r="3478">
          <cell r="B3478" t="str">
            <v>1333R0031220V003605</v>
          </cell>
          <cell r="C3478">
            <v>42771.456</v>
          </cell>
        </row>
        <row r="3479">
          <cell r="B3479" t="str">
            <v>1333R0031220V003606</v>
          </cell>
          <cell r="C3479">
            <v>39416.832</v>
          </cell>
        </row>
        <row r="3480">
          <cell r="B3480" t="str">
            <v>1333R0031220V003607</v>
          </cell>
          <cell r="C3480">
            <v>55372.8</v>
          </cell>
        </row>
        <row r="3481">
          <cell r="B3481" t="str">
            <v>1333R0031220V003608</v>
          </cell>
          <cell r="C3481">
            <v>42771.456</v>
          </cell>
        </row>
        <row r="3482">
          <cell r="B3482" t="str">
            <v>1333R0031220V003609</v>
          </cell>
          <cell r="C3482">
            <v>39416.832</v>
          </cell>
        </row>
        <row r="3483">
          <cell r="B3483" t="str">
            <v>1333R0031220V003610</v>
          </cell>
          <cell r="C3483">
            <v>39416.832</v>
          </cell>
        </row>
        <row r="3484">
          <cell r="B3484" t="str">
            <v>1333R0031220V003611</v>
          </cell>
          <cell r="C3484">
            <v>39416.832</v>
          </cell>
        </row>
        <row r="3485">
          <cell r="B3485" t="str">
            <v>1333R0031220V003612</v>
          </cell>
          <cell r="C3485">
            <v>40061.952</v>
          </cell>
        </row>
        <row r="3486">
          <cell r="B3486" t="str">
            <v>1333R0031220V003613</v>
          </cell>
          <cell r="C3486">
            <v>24321.024</v>
          </cell>
        </row>
        <row r="3487">
          <cell r="B3487" t="str">
            <v>1333R0031220V003614</v>
          </cell>
          <cell r="C3487">
            <v>39416.832</v>
          </cell>
        </row>
        <row r="3488">
          <cell r="B3488" t="str">
            <v>1333R0031220V003615</v>
          </cell>
          <cell r="C3488">
            <v>42771.456</v>
          </cell>
        </row>
        <row r="3489">
          <cell r="B3489" t="str">
            <v>1333R0031220V003616</v>
          </cell>
          <cell r="C3489">
            <v>39416.832</v>
          </cell>
        </row>
        <row r="3490">
          <cell r="B3490" t="str">
            <v>1333R0031220V003617</v>
          </cell>
          <cell r="C3490">
            <v>39416.832</v>
          </cell>
        </row>
        <row r="3491">
          <cell r="B3491" t="str">
            <v>1333R0031220V003619</v>
          </cell>
          <cell r="C3491">
            <v>39416.832</v>
          </cell>
        </row>
        <row r="3492">
          <cell r="B3492" t="str">
            <v>1333R0031220V003620</v>
          </cell>
          <cell r="C3492">
            <v>39416.832</v>
          </cell>
        </row>
        <row r="3493">
          <cell r="B3493" t="str">
            <v>1333R0031220V003621</v>
          </cell>
          <cell r="C3493">
            <v>42771.456</v>
          </cell>
        </row>
        <row r="3494">
          <cell r="B3494" t="str">
            <v>1333R0031220V003622</v>
          </cell>
          <cell r="C3494">
            <v>39416.832</v>
          </cell>
        </row>
        <row r="3495">
          <cell r="B3495" t="str">
            <v>1333R0031220V003623</v>
          </cell>
          <cell r="C3495">
            <v>39416.832</v>
          </cell>
        </row>
        <row r="3496">
          <cell r="B3496" t="str">
            <v>1333R0031220V003625</v>
          </cell>
          <cell r="C3496">
            <v>39416.832</v>
          </cell>
        </row>
        <row r="3497">
          <cell r="B3497" t="str">
            <v>1333R0031220V003627</v>
          </cell>
          <cell r="C3497">
            <v>39416.832</v>
          </cell>
        </row>
        <row r="3498">
          <cell r="B3498" t="str">
            <v>1333R0031220V003628</v>
          </cell>
          <cell r="C3498">
            <v>39416.832</v>
          </cell>
        </row>
        <row r="3499">
          <cell r="B3499" t="str">
            <v>1333R0031220V003629</v>
          </cell>
          <cell r="C3499">
            <v>39416.832</v>
          </cell>
        </row>
        <row r="3500">
          <cell r="B3500" t="str">
            <v>1333R0031220V003631</v>
          </cell>
          <cell r="C3500">
            <v>39416.832</v>
          </cell>
        </row>
        <row r="3501">
          <cell r="B3501" t="str">
            <v>1333R0031220V003632</v>
          </cell>
          <cell r="C3501">
            <v>45889.536</v>
          </cell>
        </row>
        <row r="3502">
          <cell r="B3502" t="str">
            <v>1333R0031220V003633</v>
          </cell>
          <cell r="C3502">
            <v>39416.832</v>
          </cell>
        </row>
        <row r="3503">
          <cell r="B3503" t="str">
            <v>1333R0031220V003634</v>
          </cell>
          <cell r="C3503">
            <v>39416.832</v>
          </cell>
        </row>
        <row r="3504">
          <cell r="B3504" t="str">
            <v>1333R0031220V003636</v>
          </cell>
          <cell r="C3504">
            <v>24321.024</v>
          </cell>
        </row>
        <row r="3505">
          <cell r="B3505" t="str">
            <v>1333R0031220V003637</v>
          </cell>
          <cell r="C3505">
            <v>39416.832</v>
          </cell>
        </row>
        <row r="3506">
          <cell r="B3506" t="str">
            <v>1333R0031220V003638</v>
          </cell>
          <cell r="C3506">
            <v>24321.024</v>
          </cell>
        </row>
        <row r="3507">
          <cell r="B3507" t="str">
            <v>1333R0031220V003639</v>
          </cell>
          <cell r="C3507">
            <v>39416.832</v>
          </cell>
        </row>
        <row r="3508">
          <cell r="B3508" t="str">
            <v>1333R0031220V003640</v>
          </cell>
          <cell r="C3508">
            <v>24321.024</v>
          </cell>
        </row>
        <row r="3509">
          <cell r="B3509" t="str">
            <v>1333R0031220V003641</v>
          </cell>
          <cell r="C3509">
            <v>39416.832</v>
          </cell>
        </row>
        <row r="3510">
          <cell r="B3510" t="str">
            <v>1333R0031220V003642</v>
          </cell>
          <cell r="C3510">
            <v>39416.832</v>
          </cell>
        </row>
        <row r="3511">
          <cell r="B3511" t="str">
            <v>1333R0031220V003643</v>
          </cell>
          <cell r="C3511">
            <v>39416.832</v>
          </cell>
        </row>
        <row r="3512">
          <cell r="B3512" t="str">
            <v>1333R0031220V003644</v>
          </cell>
          <cell r="C3512">
            <v>39416.832</v>
          </cell>
        </row>
        <row r="3513">
          <cell r="B3513" t="str">
            <v>1333R0031220V003646</v>
          </cell>
          <cell r="C3513">
            <v>39416.832</v>
          </cell>
        </row>
        <row r="3514">
          <cell r="B3514" t="str">
            <v>1333R0031220V003647</v>
          </cell>
          <cell r="C3514">
            <v>39416.832</v>
          </cell>
        </row>
        <row r="3515">
          <cell r="B3515" t="str">
            <v>1333R0031220V003648</v>
          </cell>
          <cell r="C3515">
            <v>39416.832</v>
          </cell>
        </row>
        <row r="3516">
          <cell r="B3516" t="str">
            <v>1333R0031220V003649</v>
          </cell>
          <cell r="C3516">
            <v>24321.024</v>
          </cell>
        </row>
        <row r="3517">
          <cell r="B3517" t="str">
            <v>1333R0031220V003650</v>
          </cell>
          <cell r="C3517">
            <v>39416.832</v>
          </cell>
        </row>
        <row r="3518">
          <cell r="B3518" t="str">
            <v>1333R0031220V003651</v>
          </cell>
          <cell r="C3518">
            <v>39416.832</v>
          </cell>
        </row>
        <row r="3519">
          <cell r="B3519" t="str">
            <v>1333R0031220V003652</v>
          </cell>
          <cell r="C3519">
            <v>44749.824</v>
          </cell>
        </row>
        <row r="3520">
          <cell r="B3520" t="str">
            <v>1333R0031220V003653</v>
          </cell>
          <cell r="C3520">
            <v>39416.832</v>
          </cell>
        </row>
        <row r="3521">
          <cell r="B3521" t="str">
            <v>1333R0031220V003654</v>
          </cell>
          <cell r="C3521">
            <v>39416.832</v>
          </cell>
        </row>
        <row r="3522">
          <cell r="B3522" t="str">
            <v>1333R0031220V003655</v>
          </cell>
          <cell r="C3522">
            <v>39416.832</v>
          </cell>
        </row>
        <row r="3523">
          <cell r="B3523" t="str">
            <v>1333R0031220V003656</v>
          </cell>
          <cell r="C3523">
            <v>39696.384</v>
          </cell>
        </row>
        <row r="3524">
          <cell r="B3524" t="str">
            <v>1333R0031220V003657</v>
          </cell>
          <cell r="C3524">
            <v>31546.368</v>
          </cell>
        </row>
        <row r="3525">
          <cell r="B3525" t="str">
            <v>1333R0031220V003658</v>
          </cell>
          <cell r="C3525">
            <v>39416.832</v>
          </cell>
        </row>
        <row r="3526">
          <cell r="B3526" t="str">
            <v>1333R0031220V003659</v>
          </cell>
          <cell r="C3526">
            <v>42771.456</v>
          </cell>
        </row>
        <row r="3527">
          <cell r="B3527" t="str">
            <v>1333R0031220V003660</v>
          </cell>
          <cell r="C3527">
            <v>204696.576</v>
          </cell>
        </row>
        <row r="3528">
          <cell r="B3528" t="str">
            <v>1333R0031220V003662</v>
          </cell>
          <cell r="C3528">
            <v>39416.832</v>
          </cell>
        </row>
        <row r="3529">
          <cell r="B3529" t="str">
            <v>1333R0031220V003663</v>
          </cell>
          <cell r="C3529">
            <v>39416.832</v>
          </cell>
        </row>
        <row r="3530">
          <cell r="B3530" t="str">
            <v>1333R0031220V003664</v>
          </cell>
          <cell r="C3530">
            <v>39416.832</v>
          </cell>
        </row>
        <row r="3531">
          <cell r="B3531" t="str">
            <v>1333R0031220V003665</v>
          </cell>
          <cell r="C3531">
            <v>39416.832</v>
          </cell>
        </row>
        <row r="3532">
          <cell r="B3532" t="str">
            <v>1333R0031220V003666</v>
          </cell>
          <cell r="C3532">
            <v>39416.832</v>
          </cell>
        </row>
        <row r="3533">
          <cell r="B3533" t="str">
            <v>1333R0031220V003667</v>
          </cell>
          <cell r="C3533">
            <v>39416.832</v>
          </cell>
        </row>
        <row r="3534">
          <cell r="B3534" t="str">
            <v>1333R0031220V003668</v>
          </cell>
          <cell r="C3534">
            <v>39416.832</v>
          </cell>
        </row>
        <row r="3535">
          <cell r="B3535" t="str">
            <v>1333R0031220V003669</v>
          </cell>
          <cell r="C3535">
            <v>42771.456</v>
          </cell>
        </row>
        <row r="3536">
          <cell r="B3536" t="str">
            <v>1333R0031220V003670</v>
          </cell>
          <cell r="C3536">
            <v>39416.832</v>
          </cell>
        </row>
        <row r="3537">
          <cell r="B3537" t="str">
            <v>1333R0031220V003671</v>
          </cell>
          <cell r="C3537">
            <v>39416.832</v>
          </cell>
        </row>
        <row r="3538">
          <cell r="B3538" t="str">
            <v>1333R0031220V003672</v>
          </cell>
          <cell r="C3538">
            <v>42771.456</v>
          </cell>
        </row>
        <row r="3539">
          <cell r="B3539" t="str">
            <v>1333R0031220V003673</v>
          </cell>
          <cell r="C3539">
            <v>1221921.792</v>
          </cell>
        </row>
        <row r="3540">
          <cell r="B3540" t="str">
            <v>1333R0031220V003674</v>
          </cell>
          <cell r="C3540">
            <v>67802.112</v>
          </cell>
        </row>
        <row r="3541">
          <cell r="B3541" t="str">
            <v>1333R0031220V003675</v>
          </cell>
          <cell r="C3541">
            <v>39416.832</v>
          </cell>
        </row>
        <row r="3542">
          <cell r="B3542" t="str">
            <v>1333R0031220V003676</v>
          </cell>
          <cell r="C3542">
            <v>39416.832</v>
          </cell>
        </row>
        <row r="3543">
          <cell r="B3543" t="str">
            <v>1333R0031220V003677</v>
          </cell>
          <cell r="C3543">
            <v>39416.832</v>
          </cell>
        </row>
        <row r="3544">
          <cell r="B3544" t="str">
            <v>1333R0031220V003678</v>
          </cell>
          <cell r="C3544">
            <v>39416.832</v>
          </cell>
        </row>
        <row r="3545">
          <cell r="B3545" t="str">
            <v>1333R0031220V003679</v>
          </cell>
          <cell r="C3545">
            <v>42771.456</v>
          </cell>
        </row>
        <row r="3546">
          <cell r="B3546" t="str">
            <v>1333R0031220V003680</v>
          </cell>
          <cell r="C3546">
            <v>45889.536</v>
          </cell>
        </row>
        <row r="3547">
          <cell r="B3547" t="str">
            <v>1333R0031220V003681</v>
          </cell>
          <cell r="C3547">
            <v>67802.112</v>
          </cell>
        </row>
        <row r="3548">
          <cell r="B3548" t="str">
            <v>1333R0031220V003682</v>
          </cell>
          <cell r="C3548">
            <v>39416.832</v>
          </cell>
        </row>
        <row r="3549">
          <cell r="B3549" t="str">
            <v>1333R0031220V003684</v>
          </cell>
          <cell r="C3549">
            <v>39416.832</v>
          </cell>
        </row>
        <row r="3550">
          <cell r="B3550" t="str">
            <v>1333R0031220V003685</v>
          </cell>
          <cell r="C3550">
            <v>39416.832</v>
          </cell>
        </row>
        <row r="3551">
          <cell r="B3551" t="str">
            <v>1333R0031220V003686</v>
          </cell>
          <cell r="C3551">
            <v>39416.832</v>
          </cell>
        </row>
        <row r="3552">
          <cell r="B3552" t="str">
            <v>1333R0031220V003687</v>
          </cell>
          <cell r="C3552">
            <v>54534.144</v>
          </cell>
        </row>
        <row r="3553">
          <cell r="B3553" t="str">
            <v>1333R0031220V003688</v>
          </cell>
          <cell r="C3553">
            <v>39416.832</v>
          </cell>
        </row>
        <row r="3554">
          <cell r="B3554" t="str">
            <v>1333R0031220V003689</v>
          </cell>
          <cell r="C3554">
            <v>29568</v>
          </cell>
        </row>
        <row r="3555">
          <cell r="B3555" t="str">
            <v>1333R0031220V003690</v>
          </cell>
          <cell r="C3555">
            <v>39416.832</v>
          </cell>
        </row>
        <row r="3556">
          <cell r="B3556" t="str">
            <v>1333R0031220V003691</v>
          </cell>
          <cell r="C3556">
            <v>45889.536</v>
          </cell>
        </row>
        <row r="3557">
          <cell r="B3557" t="str">
            <v>1333R0031220V003692</v>
          </cell>
          <cell r="C3557">
            <v>39696.384</v>
          </cell>
        </row>
        <row r="3558">
          <cell r="B3558" t="str">
            <v>1333R0031220V003693</v>
          </cell>
          <cell r="C3558">
            <v>39416.832</v>
          </cell>
        </row>
        <row r="3559">
          <cell r="B3559" t="str">
            <v>1333R0031220V003694</v>
          </cell>
          <cell r="C3559">
            <v>39416.832</v>
          </cell>
        </row>
        <row r="3560">
          <cell r="B3560" t="str">
            <v>1333R0031220V003695</v>
          </cell>
          <cell r="C3560">
            <v>39416.832</v>
          </cell>
        </row>
        <row r="3561">
          <cell r="B3561" t="str">
            <v>1333R0031220V003696</v>
          </cell>
          <cell r="C3561">
            <v>39416.832</v>
          </cell>
        </row>
        <row r="3562">
          <cell r="B3562" t="str">
            <v>1333R0031220V003697</v>
          </cell>
          <cell r="C3562">
            <v>24321.024</v>
          </cell>
        </row>
        <row r="3563">
          <cell r="B3563" t="str">
            <v>1333R0031220V003698</v>
          </cell>
          <cell r="C3563">
            <v>39416.832</v>
          </cell>
        </row>
        <row r="3564">
          <cell r="B3564" t="str">
            <v>1333R0031220V003699</v>
          </cell>
          <cell r="C3564">
            <v>29568</v>
          </cell>
        </row>
        <row r="3565">
          <cell r="B3565" t="str">
            <v>1333R0031220V003700</v>
          </cell>
          <cell r="C3565">
            <v>39416.832</v>
          </cell>
        </row>
        <row r="3566">
          <cell r="B3566" t="str">
            <v>1333R0031220V003702</v>
          </cell>
          <cell r="C3566">
            <v>39416.832</v>
          </cell>
        </row>
        <row r="3567">
          <cell r="B3567" t="str">
            <v>1333R0031220V003703</v>
          </cell>
          <cell r="C3567">
            <v>24321.024</v>
          </cell>
        </row>
        <row r="3568">
          <cell r="B3568" t="str">
            <v>1333R0031220V003704</v>
          </cell>
          <cell r="C3568">
            <v>39416.832</v>
          </cell>
        </row>
        <row r="3569">
          <cell r="B3569" t="str">
            <v>1333R0031220V003706</v>
          </cell>
          <cell r="C3569">
            <v>55372.8</v>
          </cell>
        </row>
        <row r="3570">
          <cell r="B3570" t="str">
            <v>1333R0031220V003707</v>
          </cell>
          <cell r="C3570">
            <v>39416.832</v>
          </cell>
        </row>
        <row r="3571">
          <cell r="B3571" t="str">
            <v>1333R0031220V003709</v>
          </cell>
          <cell r="C3571">
            <v>39416.832</v>
          </cell>
        </row>
        <row r="3572">
          <cell r="B3572" t="str">
            <v>1333R0031220V003710</v>
          </cell>
          <cell r="C3572">
            <v>39416.832</v>
          </cell>
        </row>
        <row r="3573">
          <cell r="B3573" t="str">
            <v>1333R0031220V003711</v>
          </cell>
          <cell r="C3573">
            <v>39696.384</v>
          </cell>
        </row>
        <row r="3574">
          <cell r="B3574" t="str">
            <v>1333R0031220V003712</v>
          </cell>
          <cell r="C3574">
            <v>39416.832</v>
          </cell>
        </row>
        <row r="3575">
          <cell r="B3575" t="str">
            <v>1333R0031220V003713</v>
          </cell>
          <cell r="C3575">
            <v>39416.832</v>
          </cell>
        </row>
        <row r="3576">
          <cell r="B3576" t="str">
            <v>1333R0031220V003714</v>
          </cell>
          <cell r="C3576">
            <v>39416.832</v>
          </cell>
        </row>
        <row r="3577">
          <cell r="B3577" t="str">
            <v>1333R0031220V003715</v>
          </cell>
          <cell r="C3577">
            <v>39416.832</v>
          </cell>
        </row>
        <row r="3578">
          <cell r="B3578" t="str">
            <v>1333R0031220V003716</v>
          </cell>
          <cell r="C3578">
            <v>39416.832</v>
          </cell>
        </row>
        <row r="3579">
          <cell r="B3579" t="str">
            <v>1333R0031220V003717</v>
          </cell>
          <cell r="C3579">
            <v>24321.024</v>
          </cell>
        </row>
        <row r="3580">
          <cell r="B3580" t="str">
            <v>1333R0031220V003718</v>
          </cell>
          <cell r="C3580">
            <v>39416.832</v>
          </cell>
        </row>
        <row r="3581">
          <cell r="B3581" t="str">
            <v>1333R0031220V003719</v>
          </cell>
          <cell r="C3581">
            <v>39416.832</v>
          </cell>
        </row>
        <row r="3582">
          <cell r="B3582" t="str">
            <v>1333R0031220V003720</v>
          </cell>
          <cell r="C3582">
            <v>39416.832</v>
          </cell>
        </row>
        <row r="3583">
          <cell r="B3583" t="str">
            <v>1333R0031220V003721</v>
          </cell>
          <cell r="C3583">
            <v>39416.832</v>
          </cell>
        </row>
        <row r="3584">
          <cell r="B3584" t="str">
            <v>1333R0031220V003723</v>
          </cell>
          <cell r="C3584">
            <v>45889.536</v>
          </cell>
        </row>
        <row r="3585">
          <cell r="B3585" t="str">
            <v>1333R0031220V003724</v>
          </cell>
          <cell r="C3585">
            <v>39416.832</v>
          </cell>
        </row>
        <row r="3586">
          <cell r="B3586" t="str">
            <v>1333R0031220V003725</v>
          </cell>
          <cell r="C3586">
            <v>24321.024</v>
          </cell>
        </row>
        <row r="3587">
          <cell r="B3587" t="str">
            <v>1333R0031220V003726</v>
          </cell>
          <cell r="C3587">
            <v>39416.832</v>
          </cell>
        </row>
        <row r="3588">
          <cell r="B3588" t="str">
            <v>1333R0031220V003727</v>
          </cell>
          <cell r="C3588">
            <v>42771.456</v>
          </cell>
        </row>
        <row r="3589">
          <cell r="B3589" t="str">
            <v>1333R0031220V003728</v>
          </cell>
          <cell r="C3589">
            <v>39416.832</v>
          </cell>
        </row>
        <row r="3590">
          <cell r="B3590" t="str">
            <v>1333R0031220V003729</v>
          </cell>
          <cell r="C3590">
            <v>39416.832</v>
          </cell>
        </row>
        <row r="3591">
          <cell r="B3591" t="str">
            <v>1333R0031220V003730</v>
          </cell>
          <cell r="C3591">
            <v>39416.832</v>
          </cell>
        </row>
        <row r="3592">
          <cell r="B3592" t="str">
            <v>1333R0031220V003731</v>
          </cell>
          <cell r="C3592">
            <v>59845.632</v>
          </cell>
        </row>
        <row r="3593">
          <cell r="B3593" t="str">
            <v>1333R0031220V003732</v>
          </cell>
          <cell r="C3593">
            <v>24321.024</v>
          </cell>
        </row>
        <row r="3594">
          <cell r="B3594" t="str">
            <v>1333R0031220V003733</v>
          </cell>
          <cell r="C3594">
            <v>39416.832</v>
          </cell>
        </row>
        <row r="3595">
          <cell r="B3595" t="str">
            <v>1333R0031220V003734</v>
          </cell>
          <cell r="C3595">
            <v>39416.832</v>
          </cell>
        </row>
        <row r="3596">
          <cell r="B3596" t="str">
            <v>1333R0031220V003735</v>
          </cell>
          <cell r="C3596">
            <v>189041.664</v>
          </cell>
        </row>
        <row r="3597">
          <cell r="B3597" t="str">
            <v>1333R0031220V003736</v>
          </cell>
          <cell r="C3597">
            <v>189041.664</v>
          </cell>
        </row>
        <row r="3598">
          <cell r="B3598" t="str">
            <v>1333R0031220V003737</v>
          </cell>
          <cell r="C3598">
            <v>87994.368</v>
          </cell>
        </row>
        <row r="3599">
          <cell r="B3599" t="str">
            <v>1333R0031220V003738</v>
          </cell>
          <cell r="C3599">
            <v>189041.664</v>
          </cell>
        </row>
        <row r="3600">
          <cell r="B3600" t="str">
            <v>1333R0031220V003743</v>
          </cell>
          <cell r="C3600">
            <v>189041.664</v>
          </cell>
        </row>
        <row r="3601">
          <cell r="B3601" t="str">
            <v>1333R0031220V003744</v>
          </cell>
          <cell r="C3601">
            <v>39416.832</v>
          </cell>
        </row>
        <row r="3602">
          <cell r="B3602" t="str">
            <v>1333R0031220V003745</v>
          </cell>
          <cell r="C3602">
            <v>42771.456</v>
          </cell>
        </row>
        <row r="3603">
          <cell r="B3603" t="str">
            <v>1333R0031220V003746</v>
          </cell>
          <cell r="C3603">
            <v>189041.664</v>
          </cell>
        </row>
        <row r="3604">
          <cell r="B3604" t="str">
            <v>1333R0031220V003747</v>
          </cell>
          <cell r="C3604">
            <v>189041.664</v>
          </cell>
        </row>
        <row r="3605">
          <cell r="B3605" t="str">
            <v>1333R0031220V003748</v>
          </cell>
          <cell r="C3605">
            <v>189041.664</v>
          </cell>
        </row>
        <row r="3606">
          <cell r="B3606" t="str">
            <v>1333R0031220V003749</v>
          </cell>
          <cell r="C3606">
            <v>189041.664</v>
          </cell>
        </row>
        <row r="3607">
          <cell r="B3607" t="str">
            <v>1333R0031220V003751</v>
          </cell>
          <cell r="C3607">
            <v>189041.664</v>
          </cell>
        </row>
        <row r="3608">
          <cell r="B3608" t="str">
            <v>1333R0031220V003752</v>
          </cell>
          <cell r="C3608">
            <v>189041.664</v>
          </cell>
        </row>
        <row r="3609">
          <cell r="B3609" t="str">
            <v>1333R0031220V003753</v>
          </cell>
          <cell r="C3609">
            <v>189041.664</v>
          </cell>
        </row>
        <row r="3610">
          <cell r="B3610" t="str">
            <v>1333R0031220V003754</v>
          </cell>
          <cell r="C3610">
            <v>189041.664</v>
          </cell>
        </row>
        <row r="3611">
          <cell r="B3611" t="str">
            <v>1333R0031220V003755</v>
          </cell>
          <cell r="C3611">
            <v>39416.832</v>
          </cell>
        </row>
        <row r="3612">
          <cell r="B3612" t="str">
            <v>1333R0031220V003756</v>
          </cell>
          <cell r="C3612">
            <v>189041.664</v>
          </cell>
        </row>
        <row r="3613">
          <cell r="B3613" t="str">
            <v>1333R0031220V003757</v>
          </cell>
          <cell r="C3613">
            <v>189041.664</v>
          </cell>
        </row>
        <row r="3614">
          <cell r="B3614" t="str">
            <v>1333R0031220V003758</v>
          </cell>
          <cell r="C3614">
            <v>189041.664</v>
          </cell>
        </row>
        <row r="3615">
          <cell r="B3615" t="str">
            <v>1333R0031220V003759</v>
          </cell>
          <cell r="C3615">
            <v>189041.664</v>
          </cell>
        </row>
        <row r="3616">
          <cell r="B3616" t="str">
            <v>1333R0031220V003760</v>
          </cell>
          <cell r="C3616">
            <v>189041.664</v>
          </cell>
        </row>
        <row r="3617">
          <cell r="B3617" t="str">
            <v>1333R0031220V003761</v>
          </cell>
          <cell r="C3617">
            <v>189041.664</v>
          </cell>
        </row>
        <row r="3618">
          <cell r="B3618" t="str">
            <v>1333R0031220V003762</v>
          </cell>
          <cell r="C3618">
            <v>189041.664</v>
          </cell>
        </row>
        <row r="3619">
          <cell r="B3619" t="str">
            <v>1333R0031220V003763</v>
          </cell>
          <cell r="C3619">
            <v>189041.664</v>
          </cell>
        </row>
        <row r="3620">
          <cell r="B3620" t="str">
            <v>1333R0031220V003765</v>
          </cell>
          <cell r="C3620">
            <v>189041.664</v>
          </cell>
        </row>
        <row r="3621">
          <cell r="B3621" t="str">
            <v>1333R0031220V003766</v>
          </cell>
          <cell r="C3621">
            <v>189041.664</v>
          </cell>
        </row>
        <row r="3622">
          <cell r="B3622" t="str">
            <v>1333R0031220V003772</v>
          </cell>
          <cell r="C3622">
            <v>39696.384</v>
          </cell>
        </row>
        <row r="3623">
          <cell r="B3623" t="str">
            <v>1333R0031220V003775</v>
          </cell>
          <cell r="C3623">
            <v>73049.088</v>
          </cell>
        </row>
        <row r="3624">
          <cell r="B3624" t="str">
            <v>1333R0031220V003777</v>
          </cell>
          <cell r="C3624">
            <v>189041.664</v>
          </cell>
        </row>
        <row r="3625">
          <cell r="B3625" t="str">
            <v>1333R0031220V003778</v>
          </cell>
          <cell r="C3625">
            <v>31546.368</v>
          </cell>
        </row>
        <row r="3626">
          <cell r="B3626" t="str">
            <v>1333R0031220V003779</v>
          </cell>
          <cell r="C3626">
            <v>189041.664</v>
          </cell>
        </row>
        <row r="3627">
          <cell r="B3627" t="str">
            <v>1333R0031220V003781</v>
          </cell>
          <cell r="C3627">
            <v>189041.664</v>
          </cell>
        </row>
        <row r="3628">
          <cell r="B3628" t="str">
            <v>1333R0031220V003782</v>
          </cell>
          <cell r="C3628">
            <v>189041.664</v>
          </cell>
        </row>
        <row r="3629">
          <cell r="B3629" t="str">
            <v>1333R0031220V003784</v>
          </cell>
          <cell r="C3629">
            <v>189041.664</v>
          </cell>
        </row>
        <row r="3630">
          <cell r="B3630" t="str">
            <v>1333R0031220V003785</v>
          </cell>
          <cell r="C3630">
            <v>189041.664</v>
          </cell>
        </row>
        <row r="3631">
          <cell r="B3631" t="str">
            <v>1333R0031220V003786</v>
          </cell>
          <cell r="C3631">
            <v>189041.664</v>
          </cell>
        </row>
        <row r="3632">
          <cell r="B3632" t="str">
            <v>1333R0031220V003787</v>
          </cell>
          <cell r="C3632">
            <v>62899.2</v>
          </cell>
        </row>
        <row r="3633">
          <cell r="B3633" t="str">
            <v>1333R0031220V003788</v>
          </cell>
          <cell r="C3633">
            <v>189041.664</v>
          </cell>
        </row>
        <row r="3634">
          <cell r="B3634" t="str">
            <v>1333R0031220V003789</v>
          </cell>
          <cell r="C3634">
            <v>189041.664</v>
          </cell>
        </row>
        <row r="3635">
          <cell r="B3635" t="str">
            <v>1333R0031220V003790</v>
          </cell>
          <cell r="C3635">
            <v>189041.664</v>
          </cell>
        </row>
        <row r="3636">
          <cell r="B3636" t="str">
            <v>1333R0031220V003791</v>
          </cell>
          <cell r="C3636">
            <v>189041.664</v>
          </cell>
        </row>
        <row r="3637">
          <cell r="B3637" t="str">
            <v>1333R0031220V003792</v>
          </cell>
          <cell r="C3637">
            <v>189041.664</v>
          </cell>
        </row>
        <row r="3638">
          <cell r="B3638" t="str">
            <v>1333R0031220V003796</v>
          </cell>
          <cell r="C3638">
            <v>30127.104</v>
          </cell>
        </row>
        <row r="3639">
          <cell r="B3639" t="str">
            <v>1333R0031220V003797</v>
          </cell>
          <cell r="C3639">
            <v>31546.368</v>
          </cell>
        </row>
        <row r="3640">
          <cell r="B3640" t="str">
            <v>1333R0031220V003798</v>
          </cell>
          <cell r="C3640">
            <v>73049.088</v>
          </cell>
        </row>
        <row r="3641">
          <cell r="B3641" t="str">
            <v>1333R0031220V003799</v>
          </cell>
          <cell r="C3641">
            <v>189041.664</v>
          </cell>
        </row>
        <row r="3642">
          <cell r="B3642" t="str">
            <v>1333R0031220V003800</v>
          </cell>
          <cell r="C3642">
            <v>189041.664</v>
          </cell>
        </row>
        <row r="3643">
          <cell r="B3643" t="str">
            <v>1333R0031220V003801</v>
          </cell>
          <cell r="C3643">
            <v>189041.664</v>
          </cell>
        </row>
        <row r="3644">
          <cell r="B3644" t="str">
            <v>1333R0031220V003802</v>
          </cell>
          <cell r="C3644">
            <v>189041.664</v>
          </cell>
        </row>
        <row r="3645">
          <cell r="B3645" t="str">
            <v>1333R0031220V003803</v>
          </cell>
          <cell r="C3645">
            <v>189041.664</v>
          </cell>
        </row>
        <row r="3646">
          <cell r="B3646" t="str">
            <v>1333R0031220V003804</v>
          </cell>
          <cell r="C3646">
            <v>189041.664</v>
          </cell>
        </row>
        <row r="3647">
          <cell r="B3647" t="str">
            <v>1333R0031220V003805</v>
          </cell>
          <cell r="C3647">
            <v>189041.664</v>
          </cell>
        </row>
        <row r="3648">
          <cell r="B3648" t="str">
            <v>1333R0031220V003806</v>
          </cell>
          <cell r="C3648">
            <v>189041.664</v>
          </cell>
        </row>
        <row r="3649">
          <cell r="B3649" t="str">
            <v>1333R0031220V003807</v>
          </cell>
          <cell r="C3649">
            <v>189041.664</v>
          </cell>
        </row>
        <row r="3650">
          <cell r="B3650" t="str">
            <v>1333R0031220V003808</v>
          </cell>
          <cell r="C3650">
            <v>189041.664</v>
          </cell>
        </row>
        <row r="3651">
          <cell r="B3651" t="str">
            <v>1333R0031220V003809</v>
          </cell>
          <cell r="C3651">
            <v>189041.664</v>
          </cell>
        </row>
        <row r="3652">
          <cell r="B3652" t="str">
            <v>1333R0031220V003810</v>
          </cell>
          <cell r="C3652">
            <v>189041.664</v>
          </cell>
        </row>
        <row r="3653">
          <cell r="B3653" t="str">
            <v>1333R0031220V003811</v>
          </cell>
          <cell r="C3653">
            <v>189041.664</v>
          </cell>
        </row>
        <row r="3654">
          <cell r="B3654" t="str">
            <v>1333R0031220V003812</v>
          </cell>
          <cell r="C3654">
            <v>189041.664</v>
          </cell>
        </row>
        <row r="3655">
          <cell r="B3655" t="str">
            <v>1333R0031220V003813</v>
          </cell>
          <cell r="C3655">
            <v>189041.664</v>
          </cell>
        </row>
        <row r="3656">
          <cell r="B3656" t="str">
            <v>1333R0031220V003814</v>
          </cell>
          <cell r="C3656">
            <v>189041.664</v>
          </cell>
        </row>
        <row r="3657">
          <cell r="B3657" t="str">
            <v>1333R0031220V003817</v>
          </cell>
          <cell r="C3657">
            <v>189041.664</v>
          </cell>
        </row>
        <row r="3658">
          <cell r="B3658" t="str">
            <v>1333R0031220V003818</v>
          </cell>
          <cell r="C3658">
            <v>189041.664</v>
          </cell>
        </row>
        <row r="3659">
          <cell r="B3659" t="str">
            <v>1333R0031220V003819</v>
          </cell>
          <cell r="C3659">
            <v>189041.664</v>
          </cell>
        </row>
        <row r="3660">
          <cell r="B3660" t="str">
            <v>1333R0031220V003820</v>
          </cell>
          <cell r="C3660">
            <v>189041.664</v>
          </cell>
        </row>
        <row r="3661">
          <cell r="B3661" t="str">
            <v>1333R0031220V003821</v>
          </cell>
          <cell r="C3661">
            <v>189041.664</v>
          </cell>
        </row>
        <row r="3662">
          <cell r="B3662" t="str">
            <v>1333R0031220V003823</v>
          </cell>
          <cell r="C3662">
            <v>189041.664</v>
          </cell>
        </row>
        <row r="3663">
          <cell r="B3663" t="str">
            <v>1333R0031220V003824</v>
          </cell>
          <cell r="C3663">
            <v>189041.664</v>
          </cell>
        </row>
        <row r="3664">
          <cell r="B3664" t="str">
            <v>1333R0031220V003825</v>
          </cell>
          <cell r="C3664">
            <v>189041.664</v>
          </cell>
        </row>
        <row r="3665">
          <cell r="B3665" t="str">
            <v>1333R0031220V003826</v>
          </cell>
          <cell r="C3665">
            <v>189041.664</v>
          </cell>
        </row>
        <row r="3666">
          <cell r="B3666" t="str">
            <v>1333R0031220V003827</v>
          </cell>
          <cell r="C3666">
            <v>189041.664</v>
          </cell>
        </row>
        <row r="3667">
          <cell r="B3667" t="str">
            <v>1333R0031220V003828</v>
          </cell>
          <cell r="C3667">
            <v>189041.664</v>
          </cell>
        </row>
        <row r="3668">
          <cell r="B3668" t="str">
            <v>1333R0031220V003829</v>
          </cell>
          <cell r="C3668">
            <v>189041.664</v>
          </cell>
        </row>
        <row r="3669">
          <cell r="B3669" t="str">
            <v>1333R0031220V003830</v>
          </cell>
          <cell r="C3669">
            <v>39416.832</v>
          </cell>
        </row>
        <row r="3670">
          <cell r="B3670" t="str">
            <v>1333R0031220V003831</v>
          </cell>
          <cell r="C3670">
            <v>189041.664</v>
          </cell>
        </row>
        <row r="3671">
          <cell r="B3671" t="str">
            <v>1333R0031220V003832</v>
          </cell>
          <cell r="C3671">
            <v>189041.664</v>
          </cell>
        </row>
        <row r="3672">
          <cell r="B3672" t="str">
            <v>1333R0031220V003833</v>
          </cell>
          <cell r="C3672">
            <v>189041.664</v>
          </cell>
        </row>
        <row r="3673">
          <cell r="B3673" t="str">
            <v>1333R0031220V003834</v>
          </cell>
          <cell r="C3673">
            <v>189041.664</v>
          </cell>
        </row>
        <row r="3674">
          <cell r="B3674" t="str">
            <v>1333R0031220V003835</v>
          </cell>
          <cell r="C3674">
            <v>189041.664</v>
          </cell>
        </row>
        <row r="3675">
          <cell r="B3675" t="str">
            <v>1333R0031220V003836</v>
          </cell>
          <cell r="C3675">
            <v>42771.456</v>
          </cell>
        </row>
        <row r="3676">
          <cell r="B3676" t="str">
            <v>1333R0031220V003837</v>
          </cell>
          <cell r="C3676">
            <v>189041.664</v>
          </cell>
        </row>
        <row r="3677">
          <cell r="B3677" t="str">
            <v>1333R0031220V003838</v>
          </cell>
          <cell r="C3677">
            <v>44491.776</v>
          </cell>
        </row>
        <row r="3678">
          <cell r="B3678" t="str">
            <v>1333R0031220V003839</v>
          </cell>
          <cell r="C3678">
            <v>189041.664</v>
          </cell>
        </row>
        <row r="3679">
          <cell r="B3679" t="str">
            <v>1333R0031220V003840</v>
          </cell>
          <cell r="C3679">
            <v>31546.368</v>
          </cell>
        </row>
        <row r="3680">
          <cell r="B3680" t="str">
            <v>1333R0031220V003843</v>
          </cell>
          <cell r="C3680">
            <v>31546.368</v>
          </cell>
        </row>
        <row r="3681">
          <cell r="B3681" t="str">
            <v>1333R0031220V003844</v>
          </cell>
          <cell r="C3681">
            <v>67027.968</v>
          </cell>
        </row>
        <row r="3682">
          <cell r="B3682" t="str">
            <v>1333R0031220V003846</v>
          </cell>
          <cell r="C3682">
            <v>31546.368</v>
          </cell>
        </row>
        <row r="3683">
          <cell r="B3683" t="str">
            <v>1333R0031220V003847</v>
          </cell>
          <cell r="C3683">
            <v>31546.368</v>
          </cell>
        </row>
        <row r="3684">
          <cell r="B3684" t="str">
            <v>1333R0031220V003851</v>
          </cell>
          <cell r="C3684">
            <v>31546.368</v>
          </cell>
        </row>
        <row r="3685">
          <cell r="B3685" t="str">
            <v>1333R0031220V003852</v>
          </cell>
          <cell r="C3685">
            <v>44491.776</v>
          </cell>
        </row>
        <row r="3686">
          <cell r="B3686" t="str">
            <v>1333R0031220V003855</v>
          </cell>
          <cell r="C3686">
            <v>39696.384</v>
          </cell>
        </row>
        <row r="3687">
          <cell r="B3687" t="str">
            <v>1333R0031220V003858</v>
          </cell>
          <cell r="C3687">
            <v>67027.968</v>
          </cell>
        </row>
        <row r="3688">
          <cell r="B3688" t="str">
            <v>1333R0031220V003859</v>
          </cell>
          <cell r="C3688">
            <v>39696.384</v>
          </cell>
        </row>
        <row r="3689">
          <cell r="B3689" t="str">
            <v>1333R0031220V003860</v>
          </cell>
          <cell r="C3689">
            <v>73049.088</v>
          </cell>
        </row>
        <row r="3690">
          <cell r="B3690" t="str">
            <v>1333R0031220V003863</v>
          </cell>
          <cell r="C3690">
            <v>31546.368</v>
          </cell>
        </row>
        <row r="3691">
          <cell r="B3691" t="str">
            <v>1333R0031220V003864</v>
          </cell>
          <cell r="C3691">
            <v>39416.832</v>
          </cell>
        </row>
        <row r="3692">
          <cell r="B3692" t="str">
            <v>1333R0031220V003865</v>
          </cell>
          <cell r="C3692">
            <v>42771.456</v>
          </cell>
        </row>
        <row r="3693">
          <cell r="B3693" t="str">
            <v>1333R0031220V003866</v>
          </cell>
          <cell r="C3693">
            <v>39416.832</v>
          </cell>
        </row>
        <row r="3694">
          <cell r="B3694" t="str">
            <v>1333R0031220V003867</v>
          </cell>
          <cell r="C3694">
            <v>42771.456</v>
          </cell>
        </row>
        <row r="3695">
          <cell r="B3695" t="str">
            <v>1333R0031220V003868</v>
          </cell>
          <cell r="C3695">
            <v>39416.832</v>
          </cell>
        </row>
        <row r="3696">
          <cell r="B3696" t="str">
            <v>1333R0031220V003869</v>
          </cell>
          <cell r="C3696">
            <v>39416.832</v>
          </cell>
        </row>
        <row r="3697">
          <cell r="B3697" t="str">
            <v>1333R0031220V003870</v>
          </cell>
          <cell r="C3697">
            <v>24321.024</v>
          </cell>
        </row>
        <row r="3698">
          <cell r="B3698" t="str">
            <v>1333R0031220V003871</v>
          </cell>
          <cell r="C3698">
            <v>39416.832</v>
          </cell>
        </row>
        <row r="3699">
          <cell r="B3699" t="str">
            <v>1333R0031220V003872</v>
          </cell>
          <cell r="C3699">
            <v>24321.024</v>
          </cell>
        </row>
        <row r="3700">
          <cell r="B3700" t="str">
            <v>1333R0031220V003873</v>
          </cell>
          <cell r="C3700">
            <v>39416.832</v>
          </cell>
        </row>
        <row r="3701">
          <cell r="B3701" t="str">
            <v>1333R0031220V003874</v>
          </cell>
          <cell r="C3701">
            <v>24321.024</v>
          </cell>
        </row>
        <row r="3702">
          <cell r="B3702" t="str">
            <v>1333R0031220V003875</v>
          </cell>
          <cell r="C3702">
            <v>39416.832</v>
          </cell>
        </row>
        <row r="3703">
          <cell r="B3703" t="str">
            <v>1333R0031220V003876</v>
          </cell>
          <cell r="C3703">
            <v>189041.664</v>
          </cell>
        </row>
        <row r="3704">
          <cell r="B3704" t="str">
            <v>1333R0031220V003877</v>
          </cell>
          <cell r="C3704">
            <v>39416.832</v>
          </cell>
        </row>
        <row r="3705">
          <cell r="B3705" t="str">
            <v>1333R0031220V003878</v>
          </cell>
          <cell r="C3705">
            <v>39416.832</v>
          </cell>
        </row>
        <row r="3706">
          <cell r="B3706" t="str">
            <v>1333R0031220V003879</v>
          </cell>
          <cell r="C3706">
            <v>39416.832</v>
          </cell>
        </row>
        <row r="3707">
          <cell r="B3707" t="str">
            <v>1333R0031220V003880</v>
          </cell>
          <cell r="C3707">
            <v>30127.104</v>
          </cell>
        </row>
        <row r="3708">
          <cell r="B3708" t="str">
            <v>1333R0031220V003881</v>
          </cell>
          <cell r="C3708">
            <v>39416.832</v>
          </cell>
        </row>
        <row r="3709">
          <cell r="B3709" t="str">
            <v>1333R0031220V003882</v>
          </cell>
          <cell r="C3709">
            <v>45889.536</v>
          </cell>
        </row>
        <row r="3710">
          <cell r="B3710" t="str">
            <v>1333R0031220V003883</v>
          </cell>
          <cell r="C3710">
            <v>39416.832</v>
          </cell>
        </row>
        <row r="3711">
          <cell r="B3711" t="str">
            <v>1333R0031220V003884</v>
          </cell>
          <cell r="C3711">
            <v>42771.456</v>
          </cell>
        </row>
        <row r="3712">
          <cell r="B3712" t="str">
            <v>1333R0031220V003885</v>
          </cell>
          <cell r="C3712">
            <v>39416.832</v>
          </cell>
        </row>
        <row r="3713">
          <cell r="B3713" t="str">
            <v>1333R0031220V003886</v>
          </cell>
          <cell r="C3713">
            <v>39416.832</v>
          </cell>
        </row>
        <row r="3714">
          <cell r="B3714" t="str">
            <v>1333R0031220V003887</v>
          </cell>
          <cell r="C3714">
            <v>39416.832</v>
          </cell>
        </row>
        <row r="3715">
          <cell r="B3715" t="str">
            <v>1333R0031220V003888</v>
          </cell>
          <cell r="C3715">
            <v>24321.024</v>
          </cell>
        </row>
        <row r="3716">
          <cell r="B3716" t="str">
            <v>1333R0031220V003889</v>
          </cell>
          <cell r="C3716">
            <v>39416.832</v>
          </cell>
        </row>
        <row r="3717">
          <cell r="B3717" t="str">
            <v>1333R0031220V003890</v>
          </cell>
          <cell r="C3717">
            <v>56942.592</v>
          </cell>
        </row>
        <row r="3718">
          <cell r="B3718" t="str">
            <v>1333R0031220V003891</v>
          </cell>
          <cell r="C3718">
            <v>39416.832</v>
          </cell>
        </row>
        <row r="3719">
          <cell r="B3719" t="str">
            <v>1333R0031220V003892</v>
          </cell>
          <cell r="C3719">
            <v>39416.832</v>
          </cell>
        </row>
        <row r="3720">
          <cell r="B3720" t="str">
            <v>1333R0031220V003893</v>
          </cell>
          <cell r="C3720">
            <v>24321.024</v>
          </cell>
        </row>
        <row r="3721">
          <cell r="B3721" t="str">
            <v>1333R0031220V003894</v>
          </cell>
          <cell r="C3721">
            <v>39416.832</v>
          </cell>
        </row>
        <row r="3722">
          <cell r="B3722" t="str">
            <v>1333R0031220V003895</v>
          </cell>
          <cell r="C3722">
            <v>189041.664</v>
          </cell>
        </row>
        <row r="3723">
          <cell r="B3723" t="str">
            <v>1333R0031220V003896</v>
          </cell>
          <cell r="C3723">
            <v>39416.832</v>
          </cell>
        </row>
        <row r="3724">
          <cell r="B3724" t="str">
            <v>1333R0031220V003897</v>
          </cell>
          <cell r="C3724">
            <v>39416.832</v>
          </cell>
        </row>
        <row r="3725">
          <cell r="B3725" t="str">
            <v>1333R0031220V003898</v>
          </cell>
          <cell r="C3725">
            <v>39416.832</v>
          </cell>
        </row>
        <row r="3726">
          <cell r="B3726" t="str">
            <v>1333R0031220V003899</v>
          </cell>
          <cell r="C3726">
            <v>39416.832</v>
          </cell>
        </row>
        <row r="3727">
          <cell r="B3727" t="str">
            <v>1333R0031220V003900</v>
          </cell>
          <cell r="C3727">
            <v>39416.832</v>
          </cell>
        </row>
        <row r="3728">
          <cell r="B3728" t="str">
            <v>1333R0031220V003901</v>
          </cell>
          <cell r="C3728">
            <v>42771.456</v>
          </cell>
        </row>
        <row r="3729">
          <cell r="B3729" t="str">
            <v>1333R0031220V003902</v>
          </cell>
          <cell r="C3729">
            <v>39416.832</v>
          </cell>
        </row>
        <row r="3730">
          <cell r="B3730" t="str">
            <v>1333R0031220V003903</v>
          </cell>
          <cell r="C3730">
            <v>44491.776</v>
          </cell>
        </row>
        <row r="3731">
          <cell r="B3731" t="str">
            <v>1333R0031220V003904</v>
          </cell>
          <cell r="C3731">
            <v>73049.088</v>
          </cell>
        </row>
        <row r="3732">
          <cell r="B3732" t="str">
            <v>1333R0031220V003905</v>
          </cell>
          <cell r="C3732">
            <v>189041.664</v>
          </cell>
        </row>
        <row r="3733">
          <cell r="B3733" t="str">
            <v>1333R0031220V003906</v>
          </cell>
          <cell r="C3733">
            <v>39416.832</v>
          </cell>
        </row>
        <row r="3734">
          <cell r="B3734" t="str">
            <v>1333R0031220V003907</v>
          </cell>
          <cell r="C3734">
            <v>39416.832</v>
          </cell>
        </row>
        <row r="3735">
          <cell r="B3735" t="str">
            <v>1333R0031220V003908</v>
          </cell>
          <cell r="C3735">
            <v>24321.024</v>
          </cell>
        </row>
        <row r="3736">
          <cell r="B3736" t="str">
            <v>1333R0031220V003909</v>
          </cell>
          <cell r="C3736">
            <v>189041.664</v>
          </cell>
        </row>
        <row r="3737">
          <cell r="B3737" t="str">
            <v>1333R0031220V003910</v>
          </cell>
          <cell r="C3737">
            <v>39416.832</v>
          </cell>
        </row>
        <row r="3738">
          <cell r="B3738" t="str">
            <v>1333R0031220V003911</v>
          </cell>
          <cell r="C3738">
            <v>39416.832</v>
          </cell>
        </row>
        <row r="3739">
          <cell r="B3739" t="str">
            <v>1333R0031220V003912</v>
          </cell>
          <cell r="C3739">
            <v>39416.832</v>
          </cell>
        </row>
        <row r="3740">
          <cell r="B3740" t="str">
            <v>1333R0031220V003913</v>
          </cell>
          <cell r="C3740">
            <v>39416.832</v>
          </cell>
        </row>
        <row r="3741">
          <cell r="B3741" t="str">
            <v>1333R0031220V003914</v>
          </cell>
          <cell r="C3741">
            <v>189041.664</v>
          </cell>
        </row>
        <row r="3742">
          <cell r="B3742" t="str">
            <v>1333R0031220V003915</v>
          </cell>
          <cell r="C3742">
            <v>42771.456</v>
          </cell>
        </row>
        <row r="3743">
          <cell r="B3743" t="str">
            <v>1333R0031220V003916</v>
          </cell>
          <cell r="C3743">
            <v>39416.832</v>
          </cell>
        </row>
        <row r="3744">
          <cell r="B3744" t="str">
            <v>1333R0031220V003917</v>
          </cell>
          <cell r="C3744">
            <v>189041.664</v>
          </cell>
        </row>
        <row r="3745">
          <cell r="B3745" t="str">
            <v>1333R0031220V003919</v>
          </cell>
          <cell r="C3745">
            <v>39416.832</v>
          </cell>
        </row>
        <row r="3746">
          <cell r="B3746" t="str">
            <v>1333R0031220V003920</v>
          </cell>
          <cell r="C3746">
            <v>39416.832</v>
          </cell>
        </row>
        <row r="3747">
          <cell r="B3747" t="str">
            <v>1333R0031220V003921</v>
          </cell>
          <cell r="C3747">
            <v>45889.536</v>
          </cell>
        </row>
        <row r="3748">
          <cell r="B3748" t="str">
            <v>1333R0031220V003922</v>
          </cell>
          <cell r="C3748">
            <v>42771.456</v>
          </cell>
        </row>
        <row r="3749">
          <cell r="B3749" t="str">
            <v>1333R0031220V003923</v>
          </cell>
          <cell r="C3749">
            <v>45889.536</v>
          </cell>
        </row>
        <row r="3750">
          <cell r="B3750" t="str">
            <v>1333R0031220V003925</v>
          </cell>
          <cell r="C3750">
            <v>121347.072</v>
          </cell>
        </row>
        <row r="3751">
          <cell r="B3751" t="str">
            <v>1333R0031220V003926</v>
          </cell>
          <cell r="C3751">
            <v>39416.832</v>
          </cell>
        </row>
        <row r="3752">
          <cell r="B3752" t="str">
            <v>1333R0031220V003927</v>
          </cell>
          <cell r="C3752">
            <v>39416.832</v>
          </cell>
        </row>
        <row r="3753">
          <cell r="B3753" t="str">
            <v>1333R0031220V003928</v>
          </cell>
          <cell r="C3753">
            <v>39416.832</v>
          </cell>
        </row>
        <row r="3754">
          <cell r="B3754" t="str">
            <v>1333R0031220V003929</v>
          </cell>
          <cell r="C3754">
            <v>39416.832</v>
          </cell>
        </row>
        <row r="3755">
          <cell r="B3755" t="str">
            <v>1333R0031220V003930</v>
          </cell>
          <cell r="C3755">
            <v>234608.64</v>
          </cell>
        </row>
        <row r="3756">
          <cell r="B3756" t="str">
            <v>1333R0031220V003931</v>
          </cell>
          <cell r="C3756">
            <v>189041.664</v>
          </cell>
        </row>
        <row r="3757">
          <cell r="B3757" t="str">
            <v>1333R0031220V003932</v>
          </cell>
          <cell r="C3757">
            <v>39416.832</v>
          </cell>
        </row>
        <row r="3758">
          <cell r="B3758" t="str">
            <v>1333R0031220V003933</v>
          </cell>
          <cell r="C3758">
            <v>39416.832</v>
          </cell>
        </row>
        <row r="3759">
          <cell r="B3759" t="str">
            <v>1333R0031220V003934</v>
          </cell>
          <cell r="C3759">
            <v>39416.832</v>
          </cell>
        </row>
        <row r="3760">
          <cell r="B3760" t="str">
            <v>1333R0031220V003935</v>
          </cell>
          <cell r="C3760">
            <v>39416.832</v>
          </cell>
        </row>
        <row r="3761">
          <cell r="B3761" t="str">
            <v>1333R0031220V003936</v>
          </cell>
          <cell r="C3761">
            <v>39416.832</v>
          </cell>
        </row>
        <row r="3762">
          <cell r="B3762" t="str">
            <v>1333R0031220V003937</v>
          </cell>
          <cell r="C3762">
            <v>39416.832</v>
          </cell>
        </row>
        <row r="3763">
          <cell r="B3763" t="str">
            <v>1333R0031220V003938</v>
          </cell>
          <cell r="C3763">
            <v>39416.832</v>
          </cell>
        </row>
        <row r="3764">
          <cell r="B3764" t="str">
            <v>1333R0031220V003939</v>
          </cell>
          <cell r="C3764">
            <v>39416.832</v>
          </cell>
        </row>
        <row r="3765">
          <cell r="B3765" t="str">
            <v>1333R0031220V003940</v>
          </cell>
          <cell r="C3765">
            <v>42771.456</v>
          </cell>
        </row>
        <row r="3766">
          <cell r="B3766" t="str">
            <v>1333R0031220V003941</v>
          </cell>
          <cell r="C3766">
            <v>189041.664</v>
          </cell>
        </row>
        <row r="3767">
          <cell r="B3767" t="str">
            <v>1333R0031220V003942</v>
          </cell>
          <cell r="C3767">
            <v>39416.832</v>
          </cell>
        </row>
        <row r="3768">
          <cell r="B3768" t="str">
            <v>1333R0031220V003943</v>
          </cell>
          <cell r="C3768">
            <v>42771.456</v>
          </cell>
        </row>
        <row r="3769">
          <cell r="B3769" t="str">
            <v>1333R0031220V003944</v>
          </cell>
          <cell r="C3769">
            <v>39416.832</v>
          </cell>
        </row>
        <row r="3770">
          <cell r="B3770" t="str">
            <v>1333R0031220V003945</v>
          </cell>
          <cell r="C3770">
            <v>39416.832</v>
          </cell>
        </row>
        <row r="3771">
          <cell r="B3771" t="str">
            <v>1333R0031220V003946</v>
          </cell>
          <cell r="C3771">
            <v>39416.832</v>
          </cell>
        </row>
        <row r="3772">
          <cell r="B3772" t="str">
            <v>1333R0031220V003947</v>
          </cell>
          <cell r="C3772">
            <v>39416.832</v>
          </cell>
        </row>
        <row r="3773">
          <cell r="B3773" t="str">
            <v>1333R0031220V003948</v>
          </cell>
          <cell r="C3773">
            <v>39416.832</v>
          </cell>
        </row>
        <row r="3774">
          <cell r="B3774" t="str">
            <v>1333R0031220V003949</v>
          </cell>
          <cell r="C3774">
            <v>39416.832</v>
          </cell>
        </row>
        <row r="3775">
          <cell r="B3775" t="str">
            <v>1333R0031220V003950</v>
          </cell>
          <cell r="C3775">
            <v>39416.832</v>
          </cell>
        </row>
        <row r="3776">
          <cell r="B3776" t="str">
            <v>1333R0031220V003951</v>
          </cell>
          <cell r="C3776">
            <v>189041.664</v>
          </cell>
        </row>
        <row r="3777">
          <cell r="B3777" t="str">
            <v>1333R0031220V003952</v>
          </cell>
          <cell r="C3777">
            <v>39416.832</v>
          </cell>
        </row>
        <row r="3778">
          <cell r="B3778" t="str">
            <v>1333R0031220V003953</v>
          </cell>
          <cell r="C3778">
            <v>39416.832</v>
          </cell>
        </row>
        <row r="3779">
          <cell r="B3779" t="str">
            <v>1333R0031220V003954</v>
          </cell>
          <cell r="C3779">
            <v>39416.832</v>
          </cell>
        </row>
        <row r="3780">
          <cell r="B3780" t="str">
            <v>1333R0031220V003955</v>
          </cell>
          <cell r="C3780">
            <v>39416.832</v>
          </cell>
        </row>
        <row r="3781">
          <cell r="B3781" t="str">
            <v>1333R0031220V003957</v>
          </cell>
          <cell r="C3781">
            <v>39416.832</v>
          </cell>
        </row>
        <row r="3782">
          <cell r="B3782" t="str">
            <v>1333R0031220V003958</v>
          </cell>
          <cell r="C3782">
            <v>45889.536</v>
          </cell>
        </row>
        <row r="3783">
          <cell r="B3783" t="str">
            <v>1333R0031220V003959</v>
          </cell>
          <cell r="C3783">
            <v>39416.832</v>
          </cell>
        </row>
        <row r="3784">
          <cell r="B3784" t="str">
            <v>1333R0031220V003960</v>
          </cell>
          <cell r="C3784">
            <v>189041.664</v>
          </cell>
        </row>
        <row r="3785">
          <cell r="B3785" t="str">
            <v>1333R0031220V003961</v>
          </cell>
          <cell r="C3785">
            <v>39416.832</v>
          </cell>
        </row>
        <row r="3786">
          <cell r="B3786" t="str">
            <v>1333R0031220V003962</v>
          </cell>
          <cell r="C3786">
            <v>39416.832</v>
          </cell>
        </row>
        <row r="3787">
          <cell r="B3787" t="str">
            <v>1333R0031220V003963</v>
          </cell>
          <cell r="C3787">
            <v>39416.832</v>
          </cell>
        </row>
        <row r="3788">
          <cell r="B3788" t="str">
            <v>1333R0031220V003964</v>
          </cell>
          <cell r="C3788">
            <v>39416.832</v>
          </cell>
        </row>
        <row r="3789">
          <cell r="B3789" t="str">
            <v>1333R0031220V003965</v>
          </cell>
          <cell r="C3789">
            <v>39416.832</v>
          </cell>
        </row>
        <row r="3790">
          <cell r="B3790" t="str">
            <v>1333R0031220V003966</v>
          </cell>
          <cell r="C3790">
            <v>39416.832</v>
          </cell>
        </row>
        <row r="3791">
          <cell r="B3791" t="str">
            <v>1333R0031220V003967</v>
          </cell>
          <cell r="C3791">
            <v>39416.832</v>
          </cell>
        </row>
        <row r="3792">
          <cell r="B3792" t="str">
            <v>1333R0031220V003968</v>
          </cell>
          <cell r="C3792">
            <v>39416.832</v>
          </cell>
        </row>
        <row r="3793">
          <cell r="B3793" t="str">
            <v>1333R0031220V003969</v>
          </cell>
          <cell r="C3793">
            <v>39416.832</v>
          </cell>
        </row>
        <row r="3794">
          <cell r="B3794" t="str">
            <v>1333R0031220V003970</v>
          </cell>
          <cell r="C3794">
            <v>42771.456</v>
          </cell>
        </row>
        <row r="3795">
          <cell r="B3795" t="str">
            <v>1333R0031220V003971</v>
          </cell>
          <cell r="C3795">
            <v>45889.536</v>
          </cell>
        </row>
        <row r="3796">
          <cell r="B3796" t="str">
            <v>1333R0031220V003972</v>
          </cell>
          <cell r="C3796">
            <v>189041.664</v>
          </cell>
        </row>
        <row r="3797">
          <cell r="B3797" t="str">
            <v>1333R0031220V003973</v>
          </cell>
          <cell r="C3797">
            <v>39416.832</v>
          </cell>
        </row>
        <row r="3798">
          <cell r="B3798" t="str">
            <v>1333R0031220V003974</v>
          </cell>
          <cell r="C3798">
            <v>39416.832</v>
          </cell>
        </row>
        <row r="3799">
          <cell r="B3799" t="str">
            <v>1333R0031220V003975</v>
          </cell>
          <cell r="C3799">
            <v>39416.832</v>
          </cell>
        </row>
        <row r="3800">
          <cell r="B3800" t="str">
            <v>1333R0031220V003976</v>
          </cell>
          <cell r="C3800">
            <v>24321.024</v>
          </cell>
        </row>
        <row r="3801">
          <cell r="B3801" t="str">
            <v>1333R0031220V003977</v>
          </cell>
          <cell r="C3801">
            <v>39416.832</v>
          </cell>
        </row>
        <row r="3802">
          <cell r="B3802" t="str">
            <v>1333R0031220V003978</v>
          </cell>
          <cell r="C3802">
            <v>39416.832</v>
          </cell>
        </row>
        <row r="3803">
          <cell r="B3803" t="str">
            <v>1333R0031220V003979</v>
          </cell>
          <cell r="C3803">
            <v>39416.832</v>
          </cell>
        </row>
        <row r="3804">
          <cell r="B3804" t="str">
            <v>1333R0031220V003981</v>
          </cell>
          <cell r="C3804">
            <v>39416.832</v>
          </cell>
        </row>
        <row r="3805">
          <cell r="B3805" t="str">
            <v>1333R0031220V003982</v>
          </cell>
          <cell r="C3805">
            <v>24321.024</v>
          </cell>
        </row>
        <row r="3806">
          <cell r="B3806" t="str">
            <v>1333R0031220V003983</v>
          </cell>
          <cell r="C3806">
            <v>39416.832</v>
          </cell>
        </row>
        <row r="3807">
          <cell r="B3807" t="str">
            <v>1333R0031220V003984</v>
          </cell>
          <cell r="C3807">
            <v>39416.832</v>
          </cell>
        </row>
        <row r="3808">
          <cell r="B3808" t="str">
            <v>1333R0031220V003985</v>
          </cell>
          <cell r="C3808">
            <v>39416.832</v>
          </cell>
        </row>
        <row r="3809">
          <cell r="B3809" t="str">
            <v>1333R0031220V003986</v>
          </cell>
          <cell r="C3809">
            <v>24321.024</v>
          </cell>
        </row>
        <row r="3810">
          <cell r="B3810" t="str">
            <v>1333R0031220V003987</v>
          </cell>
          <cell r="C3810">
            <v>189041.664</v>
          </cell>
        </row>
        <row r="3811">
          <cell r="B3811" t="str">
            <v>1333R0031220V003988</v>
          </cell>
          <cell r="C3811">
            <v>39416.832</v>
          </cell>
        </row>
        <row r="3812">
          <cell r="B3812" t="str">
            <v>1333R0031220V003989</v>
          </cell>
          <cell r="C3812">
            <v>39416.832</v>
          </cell>
        </row>
        <row r="3813">
          <cell r="B3813" t="str">
            <v>1333R0031220V003990</v>
          </cell>
          <cell r="C3813">
            <v>45889.536</v>
          </cell>
        </row>
        <row r="3814">
          <cell r="B3814" t="str">
            <v>1333R0031220V003991</v>
          </cell>
          <cell r="C3814">
            <v>63909.888</v>
          </cell>
        </row>
        <row r="3815">
          <cell r="B3815" t="str">
            <v>1333R0031220V003992</v>
          </cell>
          <cell r="C3815">
            <v>44491.776</v>
          </cell>
        </row>
        <row r="3816">
          <cell r="B3816" t="str">
            <v>1333R0031220V003993</v>
          </cell>
          <cell r="C3816">
            <v>42771.456</v>
          </cell>
        </row>
        <row r="3817">
          <cell r="B3817" t="str">
            <v>1333R0031220V003994</v>
          </cell>
          <cell r="C3817">
            <v>42771.456</v>
          </cell>
        </row>
        <row r="3818">
          <cell r="B3818" t="str">
            <v>1333R0031220V003995</v>
          </cell>
          <cell r="C3818">
            <v>56942.592</v>
          </cell>
        </row>
        <row r="3819">
          <cell r="B3819" t="str">
            <v>1333R0031220V003996</v>
          </cell>
          <cell r="C3819">
            <v>189041.664</v>
          </cell>
        </row>
        <row r="3820">
          <cell r="B3820" t="str">
            <v>1333R0031220V003997</v>
          </cell>
          <cell r="C3820">
            <v>42771.456</v>
          </cell>
        </row>
        <row r="3821">
          <cell r="B3821" t="str">
            <v>1333R0031220V003998</v>
          </cell>
          <cell r="C3821">
            <v>39416.832</v>
          </cell>
        </row>
        <row r="3822">
          <cell r="B3822" t="str">
            <v>1333R0031220V003999</v>
          </cell>
          <cell r="C3822">
            <v>121347.072</v>
          </cell>
        </row>
        <row r="3823">
          <cell r="B3823" t="str">
            <v>1333R0031220V004000</v>
          </cell>
          <cell r="C3823">
            <v>189041.664</v>
          </cell>
        </row>
        <row r="3824">
          <cell r="B3824" t="str">
            <v>1333R0031220V004001</v>
          </cell>
          <cell r="C3824">
            <v>39416.832</v>
          </cell>
        </row>
        <row r="3825">
          <cell r="B3825" t="str">
            <v>1333R0031220V004002</v>
          </cell>
          <cell r="C3825">
            <v>63909.888</v>
          </cell>
        </row>
        <row r="3826">
          <cell r="B3826" t="str">
            <v>1333R0031220V004003</v>
          </cell>
          <cell r="C3826">
            <v>45889.536</v>
          </cell>
        </row>
        <row r="3827">
          <cell r="B3827" t="str">
            <v>1333R0031220V004004</v>
          </cell>
          <cell r="C3827">
            <v>39416.832</v>
          </cell>
        </row>
        <row r="3828">
          <cell r="B3828" t="str">
            <v>1333R0031220V004005</v>
          </cell>
          <cell r="C3828">
            <v>234608.64</v>
          </cell>
        </row>
        <row r="3829">
          <cell r="B3829" t="str">
            <v>1333R0031220V004007</v>
          </cell>
          <cell r="C3829">
            <v>39416.832</v>
          </cell>
        </row>
        <row r="3830">
          <cell r="B3830" t="str">
            <v>1333R0031220V004008</v>
          </cell>
          <cell r="C3830">
            <v>39416.832</v>
          </cell>
        </row>
        <row r="3831">
          <cell r="B3831" t="str">
            <v>1333R0031220V004009</v>
          </cell>
          <cell r="C3831">
            <v>39416.832</v>
          </cell>
        </row>
        <row r="3832">
          <cell r="B3832" t="str">
            <v>1333R0031220V004010</v>
          </cell>
          <cell r="C3832">
            <v>24321.024</v>
          </cell>
        </row>
        <row r="3833">
          <cell r="B3833" t="str">
            <v>1333R0031220V004011</v>
          </cell>
          <cell r="C3833">
            <v>39416.832</v>
          </cell>
        </row>
        <row r="3834">
          <cell r="B3834" t="str">
            <v>1333R0031220V004012</v>
          </cell>
          <cell r="C3834">
            <v>39696.384</v>
          </cell>
        </row>
        <row r="3835">
          <cell r="B3835" t="str">
            <v>1333R0031220V004013</v>
          </cell>
          <cell r="C3835">
            <v>42771.456</v>
          </cell>
        </row>
        <row r="3836">
          <cell r="B3836" t="str">
            <v>1333R0031220V004015</v>
          </cell>
          <cell r="C3836">
            <v>24321.024</v>
          </cell>
        </row>
        <row r="3837">
          <cell r="B3837" t="str">
            <v>1333R0031220V004016</v>
          </cell>
          <cell r="C3837">
            <v>39416.832</v>
          </cell>
        </row>
        <row r="3838">
          <cell r="B3838" t="str">
            <v>1333R0031220V004017</v>
          </cell>
          <cell r="C3838">
            <v>42771.456</v>
          </cell>
        </row>
        <row r="3839">
          <cell r="B3839" t="str">
            <v>1333R0031220V004018</v>
          </cell>
          <cell r="C3839">
            <v>39416.832</v>
          </cell>
        </row>
        <row r="3840">
          <cell r="B3840" t="str">
            <v>1333R0031220V004019</v>
          </cell>
          <cell r="C3840">
            <v>42771.456</v>
          </cell>
        </row>
        <row r="3841">
          <cell r="B3841" t="str">
            <v>1333R0031220V004020</v>
          </cell>
          <cell r="C3841">
            <v>42771.456</v>
          </cell>
        </row>
        <row r="3842">
          <cell r="B3842" t="str">
            <v>1333R0031220V004021</v>
          </cell>
          <cell r="C3842">
            <v>189041.664</v>
          </cell>
        </row>
        <row r="3843">
          <cell r="B3843" t="str">
            <v>1333R0031220V004022</v>
          </cell>
          <cell r="C3843">
            <v>39416.832</v>
          </cell>
        </row>
        <row r="3844">
          <cell r="B3844" t="str">
            <v>1333R0031220V004024</v>
          </cell>
          <cell r="C3844">
            <v>39416.832</v>
          </cell>
        </row>
        <row r="3845">
          <cell r="B3845" t="str">
            <v>1333R0031220V004025</v>
          </cell>
          <cell r="C3845">
            <v>39416.832</v>
          </cell>
        </row>
        <row r="3846">
          <cell r="B3846" t="str">
            <v>1333R0031220V004027</v>
          </cell>
          <cell r="C3846">
            <v>189041.664</v>
          </cell>
        </row>
        <row r="3847">
          <cell r="B3847" t="str">
            <v>1333R0031220V004028</v>
          </cell>
          <cell r="C3847">
            <v>189041.664</v>
          </cell>
        </row>
        <row r="3848">
          <cell r="B3848" t="str">
            <v>1333R0031220V004029</v>
          </cell>
          <cell r="C3848">
            <v>39416.832</v>
          </cell>
        </row>
        <row r="3849">
          <cell r="B3849" t="str">
            <v>1333R0031220V004030</v>
          </cell>
          <cell r="C3849">
            <v>189041.664</v>
          </cell>
        </row>
        <row r="3850">
          <cell r="B3850" t="str">
            <v>1333R0031220V004031</v>
          </cell>
          <cell r="C3850">
            <v>44491.776</v>
          </cell>
        </row>
        <row r="3851">
          <cell r="B3851" t="str">
            <v>1333R0031220V004032</v>
          </cell>
          <cell r="C3851">
            <v>39416.832</v>
          </cell>
        </row>
        <row r="3852">
          <cell r="B3852" t="str">
            <v>1333R0031220V004033</v>
          </cell>
          <cell r="C3852">
            <v>39416.832</v>
          </cell>
        </row>
        <row r="3853">
          <cell r="B3853" t="str">
            <v>1333R0031220V004034</v>
          </cell>
          <cell r="C3853">
            <v>39416.832</v>
          </cell>
        </row>
        <row r="3854">
          <cell r="B3854" t="str">
            <v>1333R0031220V004035</v>
          </cell>
          <cell r="C3854">
            <v>44491.776</v>
          </cell>
        </row>
        <row r="3855">
          <cell r="B3855" t="str">
            <v>1333R0031220V004036</v>
          </cell>
          <cell r="C3855">
            <v>39416.832</v>
          </cell>
        </row>
        <row r="3856">
          <cell r="B3856" t="str">
            <v>1333R0031220V004037</v>
          </cell>
          <cell r="C3856">
            <v>27439.104</v>
          </cell>
        </row>
        <row r="3857">
          <cell r="B3857" t="str">
            <v>1333R0031220V004038</v>
          </cell>
          <cell r="C3857">
            <v>39416.832</v>
          </cell>
        </row>
        <row r="3858">
          <cell r="B3858" t="str">
            <v>1333R0031220V004039</v>
          </cell>
          <cell r="C3858">
            <v>39416.832</v>
          </cell>
        </row>
        <row r="3859">
          <cell r="B3859" t="str">
            <v>1333R0031220V004040</v>
          </cell>
          <cell r="C3859">
            <v>39416.832</v>
          </cell>
        </row>
        <row r="3860">
          <cell r="B3860" t="str">
            <v>1333R0031220V004041</v>
          </cell>
          <cell r="C3860">
            <v>39416.832</v>
          </cell>
        </row>
        <row r="3861">
          <cell r="B3861" t="str">
            <v>1333R0031220V004042</v>
          </cell>
          <cell r="C3861">
            <v>189041.664</v>
          </cell>
        </row>
        <row r="3862">
          <cell r="B3862" t="str">
            <v>1333R0031220V004043</v>
          </cell>
          <cell r="C3862">
            <v>39416.832</v>
          </cell>
        </row>
        <row r="3863">
          <cell r="B3863" t="str">
            <v>1333R0031220V004044</v>
          </cell>
          <cell r="C3863">
            <v>189041.664</v>
          </cell>
        </row>
        <row r="3864">
          <cell r="B3864" t="str">
            <v>1333R0031220V004046</v>
          </cell>
          <cell r="C3864">
            <v>189041.664</v>
          </cell>
        </row>
        <row r="3865">
          <cell r="B3865" t="str">
            <v>1333R0031220V004048</v>
          </cell>
          <cell r="C3865">
            <v>39416.832</v>
          </cell>
        </row>
        <row r="3866">
          <cell r="B3866" t="str">
            <v>1333R0031220V004050</v>
          </cell>
          <cell r="C3866">
            <v>189041.664</v>
          </cell>
        </row>
        <row r="3867">
          <cell r="B3867" t="str">
            <v>1333R0031220V004051</v>
          </cell>
          <cell r="C3867">
            <v>39416.832</v>
          </cell>
        </row>
        <row r="3868">
          <cell r="B3868" t="str">
            <v>1333R0031220V004052</v>
          </cell>
          <cell r="C3868">
            <v>39416.832</v>
          </cell>
        </row>
        <row r="3869">
          <cell r="B3869" t="str">
            <v>1333R0031220V004054</v>
          </cell>
          <cell r="C3869">
            <v>189041.664</v>
          </cell>
        </row>
        <row r="3870">
          <cell r="B3870" t="str">
            <v>1333R0031220V004057</v>
          </cell>
          <cell r="C3870">
            <v>189041.664</v>
          </cell>
        </row>
        <row r="3871">
          <cell r="B3871" t="str">
            <v>1333R0031220V004062</v>
          </cell>
          <cell r="C3871">
            <v>189041.664</v>
          </cell>
        </row>
        <row r="3872">
          <cell r="B3872" t="str">
            <v>1333R0031220V004064</v>
          </cell>
          <cell r="C3872">
            <v>189041.664</v>
          </cell>
        </row>
        <row r="3873">
          <cell r="B3873" t="str">
            <v>1333R0031220V004069</v>
          </cell>
          <cell r="C3873">
            <v>189041.664</v>
          </cell>
        </row>
        <row r="3874">
          <cell r="B3874" t="str">
            <v>1333R0031220V004070</v>
          </cell>
          <cell r="C3874">
            <v>189041.664</v>
          </cell>
        </row>
        <row r="3875">
          <cell r="B3875" t="str">
            <v>1333R0031220V004071</v>
          </cell>
          <cell r="C3875">
            <v>189041.664</v>
          </cell>
        </row>
        <row r="3876">
          <cell r="B3876" t="str">
            <v>1333R0031220V004072</v>
          </cell>
          <cell r="C3876">
            <v>189041.664</v>
          </cell>
        </row>
        <row r="3877">
          <cell r="B3877" t="str">
            <v>1333R0031220V004073</v>
          </cell>
          <cell r="C3877">
            <v>189041.664</v>
          </cell>
        </row>
        <row r="3878">
          <cell r="B3878" t="str">
            <v>1333R0031220V004074</v>
          </cell>
          <cell r="C3878">
            <v>189041.664</v>
          </cell>
        </row>
        <row r="3879">
          <cell r="B3879" t="str">
            <v>1333R0031220V004075</v>
          </cell>
          <cell r="C3879">
            <v>189041.664</v>
          </cell>
        </row>
        <row r="3880">
          <cell r="B3880" t="str">
            <v>1333R0031220V004076</v>
          </cell>
          <cell r="C3880">
            <v>39416.832</v>
          </cell>
        </row>
        <row r="3881">
          <cell r="B3881" t="str">
            <v>1333R0031220V004077</v>
          </cell>
          <cell r="C3881">
            <v>31546.368</v>
          </cell>
        </row>
        <row r="3882">
          <cell r="B3882" t="str">
            <v>1333R0031220V004078</v>
          </cell>
          <cell r="C3882">
            <v>31546.368</v>
          </cell>
        </row>
        <row r="3883">
          <cell r="B3883" t="str">
            <v>1333R0031220V004079</v>
          </cell>
          <cell r="C3883">
            <v>39416.832</v>
          </cell>
        </row>
        <row r="3884">
          <cell r="B3884" t="str">
            <v>1333R0031220V004081</v>
          </cell>
          <cell r="C3884">
            <v>39416.832</v>
          </cell>
        </row>
        <row r="3885">
          <cell r="B3885" t="str">
            <v>1333R0031220V004084</v>
          </cell>
          <cell r="C3885">
            <v>91413.504</v>
          </cell>
        </row>
        <row r="3886">
          <cell r="B3886" t="str">
            <v>1333R0031220V004085</v>
          </cell>
          <cell r="C3886">
            <v>39416.832</v>
          </cell>
        </row>
        <row r="3887">
          <cell r="B3887" t="str">
            <v>1333R0031220V004086</v>
          </cell>
          <cell r="C3887">
            <v>39416.832</v>
          </cell>
        </row>
        <row r="3888">
          <cell r="B3888" t="str">
            <v>1333R0031220V004087</v>
          </cell>
          <cell r="C3888">
            <v>39416.832</v>
          </cell>
        </row>
        <row r="3889">
          <cell r="B3889" t="str">
            <v>1333R0031220V004088</v>
          </cell>
          <cell r="C3889">
            <v>39416.832</v>
          </cell>
        </row>
        <row r="3890">
          <cell r="B3890" t="str">
            <v>1333R0031220V004089</v>
          </cell>
          <cell r="C3890">
            <v>24321.024</v>
          </cell>
        </row>
        <row r="3891">
          <cell r="B3891" t="str">
            <v>1333R0031220V004090</v>
          </cell>
          <cell r="C3891">
            <v>39416.832</v>
          </cell>
        </row>
        <row r="3892">
          <cell r="B3892" t="str">
            <v>1333R0031220V004091</v>
          </cell>
          <cell r="C3892">
            <v>39416.832</v>
          </cell>
        </row>
        <row r="3893">
          <cell r="B3893" t="str">
            <v>1333R0031220V004092</v>
          </cell>
          <cell r="C3893">
            <v>39416.832</v>
          </cell>
        </row>
        <row r="3894">
          <cell r="B3894" t="str">
            <v>1333R0031220V004093</v>
          </cell>
          <cell r="C3894">
            <v>42771.456</v>
          </cell>
        </row>
        <row r="3895">
          <cell r="B3895" t="str">
            <v>1333R0031220V004094</v>
          </cell>
          <cell r="C3895">
            <v>39416.832</v>
          </cell>
        </row>
        <row r="3896">
          <cell r="B3896" t="str">
            <v>1333R0031220V004095</v>
          </cell>
          <cell r="C3896">
            <v>39416.832</v>
          </cell>
        </row>
        <row r="3897">
          <cell r="B3897" t="str">
            <v>1333R0031220V004096</v>
          </cell>
          <cell r="C3897">
            <v>61673.472</v>
          </cell>
        </row>
        <row r="3898">
          <cell r="B3898" t="str">
            <v>1333R0031220V004097</v>
          </cell>
          <cell r="C3898">
            <v>54534.144</v>
          </cell>
        </row>
        <row r="3899">
          <cell r="B3899" t="str">
            <v>1333R0031220V004098</v>
          </cell>
          <cell r="C3899">
            <v>24321.024</v>
          </cell>
        </row>
        <row r="3900">
          <cell r="B3900" t="str">
            <v>1333R0031220V004099</v>
          </cell>
          <cell r="C3900">
            <v>24321.024</v>
          </cell>
        </row>
        <row r="3901">
          <cell r="B3901" t="str">
            <v>1333R0031220V004100</v>
          </cell>
          <cell r="C3901">
            <v>39416.832</v>
          </cell>
        </row>
        <row r="3902">
          <cell r="B3902" t="str">
            <v>1333R0031220V004101</v>
          </cell>
          <cell r="C3902">
            <v>39416.832</v>
          </cell>
        </row>
        <row r="3903">
          <cell r="B3903" t="str">
            <v>1333R0031220V004102</v>
          </cell>
          <cell r="C3903">
            <v>24321.024</v>
          </cell>
        </row>
        <row r="3904">
          <cell r="B3904" t="str">
            <v>1333R0031220V004103</v>
          </cell>
          <cell r="C3904">
            <v>39416.832</v>
          </cell>
        </row>
        <row r="3905">
          <cell r="B3905" t="str">
            <v>1333R0031220V004104</v>
          </cell>
          <cell r="C3905">
            <v>91413.504</v>
          </cell>
        </row>
        <row r="3906">
          <cell r="B3906" t="str">
            <v>1333R0031220V004105</v>
          </cell>
          <cell r="C3906">
            <v>39416.832</v>
          </cell>
        </row>
        <row r="3907">
          <cell r="B3907" t="str">
            <v>1333R0031220V004106</v>
          </cell>
          <cell r="C3907">
            <v>39416.832</v>
          </cell>
        </row>
        <row r="3908">
          <cell r="B3908" t="str">
            <v>1333R0031220V004107</v>
          </cell>
          <cell r="C3908">
            <v>39416.832</v>
          </cell>
        </row>
        <row r="3909">
          <cell r="B3909" t="str">
            <v>1333R0031220V004108</v>
          </cell>
          <cell r="C3909">
            <v>39416.832</v>
          </cell>
        </row>
        <row r="3910">
          <cell r="B3910" t="str">
            <v>1333R0031220V004109</v>
          </cell>
          <cell r="C3910">
            <v>39416.832</v>
          </cell>
        </row>
        <row r="3911">
          <cell r="B3911" t="str">
            <v>1333R0031220V004110</v>
          </cell>
          <cell r="C3911">
            <v>24321.024</v>
          </cell>
        </row>
        <row r="3912">
          <cell r="B3912" t="str">
            <v>1333R0031220V004111</v>
          </cell>
          <cell r="C3912">
            <v>39416.832</v>
          </cell>
        </row>
        <row r="3913">
          <cell r="B3913" t="str">
            <v>1333R0031220V004112</v>
          </cell>
          <cell r="C3913">
            <v>39416.832</v>
          </cell>
        </row>
        <row r="3914">
          <cell r="B3914" t="str">
            <v>1333R0031220V004113</v>
          </cell>
          <cell r="C3914">
            <v>39416.832</v>
          </cell>
        </row>
        <row r="3915">
          <cell r="B3915" t="str">
            <v>1333R0031220V004114</v>
          </cell>
          <cell r="C3915">
            <v>39416.832</v>
          </cell>
        </row>
        <row r="3916">
          <cell r="B3916" t="str">
            <v>1333R0031220V004115</v>
          </cell>
          <cell r="C3916">
            <v>39416.832</v>
          </cell>
        </row>
        <row r="3917">
          <cell r="B3917" t="str">
            <v>1333R0031220V004116</v>
          </cell>
          <cell r="C3917">
            <v>39416.832</v>
          </cell>
        </row>
        <row r="3918">
          <cell r="B3918" t="str">
            <v>1333R0031220V004117</v>
          </cell>
          <cell r="C3918">
            <v>42771.456</v>
          </cell>
        </row>
        <row r="3919">
          <cell r="B3919" t="str">
            <v>1333R0031220V004118</v>
          </cell>
          <cell r="C3919">
            <v>91413.504</v>
          </cell>
        </row>
        <row r="3920">
          <cell r="B3920" t="str">
            <v>1333R0031220V004119</v>
          </cell>
          <cell r="C3920">
            <v>39416.832</v>
          </cell>
        </row>
        <row r="3921">
          <cell r="B3921" t="str">
            <v>1333R0031220V004120</v>
          </cell>
          <cell r="C3921">
            <v>39696.384</v>
          </cell>
        </row>
        <row r="3922">
          <cell r="B3922" t="str">
            <v>1333R0031220V004122</v>
          </cell>
          <cell r="C3922">
            <v>39416.832</v>
          </cell>
        </row>
        <row r="3923">
          <cell r="B3923" t="str">
            <v>1333R0031220V004123</v>
          </cell>
          <cell r="C3923">
            <v>87994.368</v>
          </cell>
        </row>
        <row r="3924">
          <cell r="B3924" t="str">
            <v>1333R0031220V004124</v>
          </cell>
          <cell r="C3924">
            <v>24321.024</v>
          </cell>
        </row>
        <row r="3925">
          <cell r="B3925" t="str">
            <v>1333R0031220V004125</v>
          </cell>
          <cell r="C3925">
            <v>39696.384</v>
          </cell>
        </row>
        <row r="3926">
          <cell r="B3926" t="str">
            <v>1333R0031220V004126</v>
          </cell>
          <cell r="C3926">
            <v>39416.832</v>
          </cell>
        </row>
        <row r="3927">
          <cell r="B3927" t="str">
            <v>1333R0031220V004127</v>
          </cell>
          <cell r="C3927">
            <v>39416.832</v>
          </cell>
        </row>
        <row r="3928">
          <cell r="B3928" t="str">
            <v>1333R0031220V004128</v>
          </cell>
          <cell r="C3928">
            <v>39416.832</v>
          </cell>
        </row>
        <row r="3929">
          <cell r="B3929" t="str">
            <v>1333R0031220V004129</v>
          </cell>
          <cell r="C3929">
            <v>91413.504</v>
          </cell>
        </row>
        <row r="3930">
          <cell r="B3930" t="str">
            <v>1333R0031220V004130</v>
          </cell>
          <cell r="C3930">
            <v>39416.832</v>
          </cell>
        </row>
        <row r="3931">
          <cell r="B3931" t="str">
            <v>1333R0031220V004131</v>
          </cell>
          <cell r="C3931">
            <v>39416.832</v>
          </cell>
        </row>
        <row r="3932">
          <cell r="B3932" t="str">
            <v>1333R0031220V004132</v>
          </cell>
          <cell r="C3932">
            <v>39416.832</v>
          </cell>
        </row>
        <row r="3933">
          <cell r="B3933" t="str">
            <v>1333R0031220V004133</v>
          </cell>
          <cell r="C3933">
            <v>87994.368</v>
          </cell>
        </row>
        <row r="3934">
          <cell r="B3934" t="str">
            <v>1333R0031220V004134</v>
          </cell>
          <cell r="C3934">
            <v>39416.832</v>
          </cell>
        </row>
        <row r="3935">
          <cell r="B3935" t="str">
            <v>1333R0031220V004135</v>
          </cell>
          <cell r="C3935">
            <v>39416.832</v>
          </cell>
        </row>
        <row r="3936">
          <cell r="B3936" t="str">
            <v>1333R0031220V004136</v>
          </cell>
          <cell r="C3936">
            <v>39696.384</v>
          </cell>
        </row>
        <row r="3937">
          <cell r="B3937" t="str">
            <v>1333R0031220V004137</v>
          </cell>
          <cell r="C3937">
            <v>39416.832</v>
          </cell>
        </row>
        <row r="3938">
          <cell r="B3938" t="str">
            <v>1333R0031220V004138</v>
          </cell>
          <cell r="C3938">
            <v>39416.832</v>
          </cell>
        </row>
        <row r="3939">
          <cell r="B3939" t="str">
            <v>1333R0031220V004139</v>
          </cell>
          <cell r="C3939">
            <v>39416.832</v>
          </cell>
        </row>
        <row r="3940">
          <cell r="B3940" t="str">
            <v>1333R0031220V004140</v>
          </cell>
          <cell r="C3940">
            <v>44900.352</v>
          </cell>
        </row>
        <row r="3941">
          <cell r="B3941" t="str">
            <v>1333R0031220V004141</v>
          </cell>
          <cell r="C3941">
            <v>189041.664</v>
          </cell>
        </row>
        <row r="3942">
          <cell r="B3942" t="str">
            <v>1333R0031220V004142</v>
          </cell>
          <cell r="C3942">
            <v>39416.832</v>
          </cell>
        </row>
        <row r="3943">
          <cell r="B3943" t="str">
            <v>1333R0031220V004143</v>
          </cell>
          <cell r="C3943">
            <v>24321.024</v>
          </cell>
        </row>
        <row r="3944">
          <cell r="B3944" t="str">
            <v>1333R0031220V004144</v>
          </cell>
          <cell r="C3944">
            <v>39416.832</v>
          </cell>
        </row>
        <row r="3945">
          <cell r="B3945" t="str">
            <v>1333R0031220V004145</v>
          </cell>
          <cell r="C3945">
            <v>39416.832</v>
          </cell>
        </row>
        <row r="3946">
          <cell r="B3946" t="str">
            <v>1333R0031220V004146</v>
          </cell>
          <cell r="C3946">
            <v>39416.832</v>
          </cell>
        </row>
        <row r="3947">
          <cell r="B3947" t="str">
            <v>1333R0031220V004147</v>
          </cell>
          <cell r="C3947">
            <v>87994.368</v>
          </cell>
        </row>
        <row r="3948">
          <cell r="B3948" t="str">
            <v>1333R0031220V004148</v>
          </cell>
          <cell r="C3948">
            <v>39696.384</v>
          </cell>
        </row>
        <row r="3949">
          <cell r="B3949" t="str">
            <v>1333R0031220V004149</v>
          </cell>
          <cell r="C3949">
            <v>39416.832</v>
          </cell>
        </row>
        <row r="3950">
          <cell r="B3950" t="str">
            <v>1333R0031220V004150</v>
          </cell>
          <cell r="C3950">
            <v>39416.832</v>
          </cell>
        </row>
        <row r="3951">
          <cell r="B3951" t="str">
            <v>1333R0031220V004151</v>
          </cell>
          <cell r="C3951">
            <v>24321.024</v>
          </cell>
        </row>
        <row r="3952">
          <cell r="B3952" t="str">
            <v>1333R0031220V004152</v>
          </cell>
          <cell r="C3952">
            <v>87994.368</v>
          </cell>
        </row>
        <row r="3953">
          <cell r="B3953" t="str">
            <v>1333R0031220V004153</v>
          </cell>
          <cell r="C3953">
            <v>39416.832</v>
          </cell>
        </row>
        <row r="3954">
          <cell r="B3954" t="str">
            <v>1333R0031220V004154</v>
          </cell>
          <cell r="C3954">
            <v>91413.504</v>
          </cell>
        </row>
        <row r="3955">
          <cell r="B3955" t="str">
            <v>1333R0031220V004155</v>
          </cell>
          <cell r="C3955">
            <v>42771.456</v>
          </cell>
        </row>
        <row r="3956">
          <cell r="B3956" t="str">
            <v>1333R0031220V004156</v>
          </cell>
          <cell r="C3956">
            <v>39416.832</v>
          </cell>
        </row>
        <row r="3957">
          <cell r="B3957" t="str">
            <v>1333R0031220V004157</v>
          </cell>
          <cell r="C3957">
            <v>39416.832</v>
          </cell>
        </row>
        <row r="3958">
          <cell r="B3958" t="str">
            <v>1333R0031220V004158</v>
          </cell>
          <cell r="C3958">
            <v>39416.832</v>
          </cell>
        </row>
        <row r="3959">
          <cell r="B3959" t="str">
            <v>1333R0031220V004159</v>
          </cell>
          <cell r="C3959">
            <v>39416.832</v>
          </cell>
        </row>
        <row r="3960">
          <cell r="B3960" t="str">
            <v>1333R0031220V004160</v>
          </cell>
          <cell r="C3960">
            <v>39416.832</v>
          </cell>
        </row>
        <row r="3961">
          <cell r="B3961" t="str">
            <v>1333R0031220V004161</v>
          </cell>
          <cell r="C3961">
            <v>39416.832</v>
          </cell>
        </row>
        <row r="3962">
          <cell r="B3962" t="str">
            <v>1333R0031220V004162</v>
          </cell>
          <cell r="C3962">
            <v>67802.112</v>
          </cell>
        </row>
        <row r="3963">
          <cell r="B3963" t="str">
            <v>1333R0031220V004163</v>
          </cell>
          <cell r="C3963">
            <v>87994.368</v>
          </cell>
        </row>
        <row r="3964">
          <cell r="B3964" t="str">
            <v>1333R0031220V004164</v>
          </cell>
          <cell r="C3964">
            <v>189041.664</v>
          </cell>
        </row>
        <row r="3965">
          <cell r="B3965" t="str">
            <v>1333R0031220V004165</v>
          </cell>
          <cell r="C3965">
            <v>39416.832</v>
          </cell>
        </row>
        <row r="3966">
          <cell r="B3966" t="str">
            <v>1333R0031220V004166</v>
          </cell>
          <cell r="C3966">
            <v>24321.024</v>
          </cell>
        </row>
        <row r="3967">
          <cell r="B3967" t="str">
            <v>1333R0031220V004167</v>
          </cell>
          <cell r="C3967">
            <v>39416.832</v>
          </cell>
        </row>
        <row r="3968">
          <cell r="B3968" t="str">
            <v>1333R0031220V004168</v>
          </cell>
          <cell r="C3968">
            <v>39416.832</v>
          </cell>
        </row>
        <row r="3969">
          <cell r="B3969" t="str">
            <v>1333R0031220V004169</v>
          </cell>
          <cell r="C3969">
            <v>39416.832</v>
          </cell>
        </row>
        <row r="3970">
          <cell r="B3970" t="str">
            <v>1333R0031220V004170</v>
          </cell>
          <cell r="C3970">
            <v>39416.832</v>
          </cell>
        </row>
        <row r="3971">
          <cell r="B3971" t="str">
            <v>1333R0031220V004171</v>
          </cell>
          <cell r="C3971">
            <v>39416.832</v>
          </cell>
        </row>
        <row r="3972">
          <cell r="B3972" t="str">
            <v>1333R0031220V004172</v>
          </cell>
          <cell r="C3972">
            <v>39416.832</v>
          </cell>
        </row>
        <row r="3973">
          <cell r="B3973" t="str">
            <v>1333R0031220V004173</v>
          </cell>
          <cell r="C3973">
            <v>39416.832</v>
          </cell>
        </row>
        <row r="3974">
          <cell r="B3974" t="str">
            <v>1333R0031220V004174</v>
          </cell>
          <cell r="C3974">
            <v>61673.472</v>
          </cell>
        </row>
        <row r="3975">
          <cell r="B3975" t="str">
            <v>1333R0031220V004175</v>
          </cell>
          <cell r="C3975">
            <v>44749.824</v>
          </cell>
        </row>
        <row r="3976">
          <cell r="B3976" t="str">
            <v>1333R0031220V004176</v>
          </cell>
          <cell r="C3976">
            <v>39416.832</v>
          </cell>
        </row>
        <row r="3977">
          <cell r="B3977" t="str">
            <v>1333R0031220V004177</v>
          </cell>
          <cell r="C3977">
            <v>39416.832</v>
          </cell>
        </row>
        <row r="3978">
          <cell r="B3978" t="str">
            <v>1333R0031220V004178</v>
          </cell>
          <cell r="C3978">
            <v>39696.384</v>
          </cell>
        </row>
        <row r="3979">
          <cell r="B3979" t="str">
            <v>1333R0031220V004179</v>
          </cell>
          <cell r="C3979">
            <v>189041.664</v>
          </cell>
        </row>
        <row r="3980">
          <cell r="B3980" t="str">
            <v>1333R0031220V004180</v>
          </cell>
          <cell r="C3980">
            <v>24321.024</v>
          </cell>
        </row>
        <row r="3981">
          <cell r="B3981" t="str">
            <v>1333R0031220V004181</v>
          </cell>
          <cell r="C3981">
            <v>87994.368</v>
          </cell>
        </row>
        <row r="3982">
          <cell r="B3982" t="str">
            <v>1333R0031220V004182</v>
          </cell>
          <cell r="C3982">
            <v>39416.832</v>
          </cell>
        </row>
        <row r="3983">
          <cell r="B3983" t="str">
            <v>1333R0031220V004183</v>
          </cell>
          <cell r="C3983">
            <v>39416.832</v>
          </cell>
        </row>
        <row r="3984">
          <cell r="B3984" t="str">
            <v>1333R0031220V004184</v>
          </cell>
          <cell r="C3984">
            <v>59845.632</v>
          </cell>
        </row>
        <row r="3985">
          <cell r="B3985" t="str">
            <v>1333R0031220V004185</v>
          </cell>
          <cell r="C3985">
            <v>39416.832</v>
          </cell>
        </row>
        <row r="3986">
          <cell r="B3986" t="str">
            <v>1333R0031220V004186</v>
          </cell>
          <cell r="C3986">
            <v>39416.832</v>
          </cell>
        </row>
        <row r="3987">
          <cell r="B3987" t="str">
            <v>1333R0031220V004187</v>
          </cell>
          <cell r="C3987">
            <v>87994.368</v>
          </cell>
        </row>
        <row r="3988">
          <cell r="B3988" t="str">
            <v>1333R0031220V004189</v>
          </cell>
          <cell r="C3988">
            <v>87994.368</v>
          </cell>
        </row>
        <row r="3989">
          <cell r="B3989" t="str">
            <v>1333R0031220V004190</v>
          </cell>
          <cell r="C3989">
            <v>39696.384</v>
          </cell>
        </row>
        <row r="3990">
          <cell r="B3990" t="str">
            <v>1333R0031220V004191</v>
          </cell>
          <cell r="C3990">
            <v>87994.368</v>
          </cell>
        </row>
        <row r="3991">
          <cell r="B3991" t="str">
            <v>1333R0031220V004192</v>
          </cell>
          <cell r="C3991">
            <v>39696.384</v>
          </cell>
        </row>
        <row r="3992">
          <cell r="B3992" t="str">
            <v>1333R0031220V004193</v>
          </cell>
          <cell r="C3992">
            <v>42771.456</v>
          </cell>
        </row>
        <row r="3993">
          <cell r="B3993" t="str">
            <v>1333R0031220V004194</v>
          </cell>
          <cell r="C3993">
            <v>42771.456</v>
          </cell>
        </row>
        <row r="3994">
          <cell r="B3994" t="str">
            <v>1333R0031220V004195</v>
          </cell>
          <cell r="C3994">
            <v>39416.832</v>
          </cell>
        </row>
        <row r="3995">
          <cell r="B3995" t="str">
            <v>1333R0031220V004196</v>
          </cell>
          <cell r="C3995">
            <v>39416.832</v>
          </cell>
        </row>
        <row r="3996">
          <cell r="B3996" t="str">
            <v>1333R0031220V004197</v>
          </cell>
          <cell r="C3996">
            <v>91413.504</v>
          </cell>
        </row>
        <row r="3997">
          <cell r="B3997" t="str">
            <v>1333R0031220V004198</v>
          </cell>
          <cell r="C3997">
            <v>39416.832</v>
          </cell>
        </row>
        <row r="3998">
          <cell r="B3998" t="str">
            <v>1333R0031220V004199</v>
          </cell>
          <cell r="C3998">
            <v>42771.456</v>
          </cell>
        </row>
        <row r="3999">
          <cell r="B3999" t="str">
            <v>1333R0031220V004200</v>
          </cell>
          <cell r="C3999">
            <v>39416.832</v>
          </cell>
        </row>
        <row r="4000">
          <cell r="B4000" t="str">
            <v>1333R0031220V004201</v>
          </cell>
          <cell r="C4000">
            <v>24321.024</v>
          </cell>
        </row>
        <row r="4001">
          <cell r="B4001" t="str">
            <v>1333R0031220V004202</v>
          </cell>
          <cell r="C4001">
            <v>67802.112</v>
          </cell>
        </row>
        <row r="4002">
          <cell r="B4002" t="str">
            <v>1333R0031220V004203</v>
          </cell>
          <cell r="C4002">
            <v>189041.664</v>
          </cell>
        </row>
        <row r="4003">
          <cell r="B4003" t="str">
            <v>1333R0031220V004204</v>
          </cell>
          <cell r="C4003">
            <v>39416.832</v>
          </cell>
        </row>
        <row r="4004">
          <cell r="B4004" t="str">
            <v>1333R0031220V004205</v>
          </cell>
          <cell r="C4004">
            <v>39696.384</v>
          </cell>
        </row>
        <row r="4005">
          <cell r="B4005" t="str">
            <v>1333R0031220V004206</v>
          </cell>
          <cell r="C4005">
            <v>39416.832</v>
          </cell>
        </row>
        <row r="4006">
          <cell r="B4006" t="str">
            <v>1333R0031220V004207</v>
          </cell>
          <cell r="C4006">
            <v>39416.832</v>
          </cell>
        </row>
        <row r="4007">
          <cell r="B4007" t="str">
            <v>1333R0031220V004208</v>
          </cell>
          <cell r="C4007">
            <v>39416.832</v>
          </cell>
        </row>
        <row r="4008">
          <cell r="B4008" t="str">
            <v>1333R0031220V004209</v>
          </cell>
          <cell r="C4008">
            <v>39416.832</v>
          </cell>
        </row>
        <row r="4009">
          <cell r="B4009" t="str">
            <v>1333R0031220V004210</v>
          </cell>
          <cell r="C4009">
            <v>54534.144</v>
          </cell>
        </row>
        <row r="4010">
          <cell r="B4010" t="str">
            <v>1333R0031220V004212</v>
          </cell>
          <cell r="C4010">
            <v>42771.456</v>
          </cell>
        </row>
        <row r="4011">
          <cell r="B4011" t="str">
            <v>1333R0031220V004213</v>
          </cell>
          <cell r="C4011">
            <v>39416.832</v>
          </cell>
        </row>
        <row r="4012">
          <cell r="B4012" t="str">
            <v>1333R0031220V004214</v>
          </cell>
          <cell r="C4012">
            <v>39416.832</v>
          </cell>
        </row>
        <row r="4013">
          <cell r="B4013" t="str">
            <v>1333R0031220V004215</v>
          </cell>
          <cell r="C4013">
            <v>61673.472</v>
          </cell>
        </row>
        <row r="4014">
          <cell r="B4014" t="str">
            <v>1333R0031220V004216</v>
          </cell>
          <cell r="C4014">
            <v>39416.832</v>
          </cell>
        </row>
        <row r="4015">
          <cell r="B4015" t="str">
            <v>1333R0031220V004217</v>
          </cell>
          <cell r="C4015">
            <v>39416.832</v>
          </cell>
        </row>
        <row r="4016">
          <cell r="B4016" t="str">
            <v>1333R0031220V004219</v>
          </cell>
          <cell r="C4016">
            <v>39416.832</v>
          </cell>
        </row>
        <row r="4017">
          <cell r="B4017" t="str">
            <v>1333R0031220V004220</v>
          </cell>
          <cell r="C4017">
            <v>39416.832</v>
          </cell>
        </row>
        <row r="4018">
          <cell r="B4018" t="str">
            <v>1333R0031220V004221</v>
          </cell>
          <cell r="C4018">
            <v>39696.384</v>
          </cell>
        </row>
        <row r="4019">
          <cell r="B4019" t="str">
            <v>1333R0031220V004222</v>
          </cell>
          <cell r="C4019">
            <v>39416.832</v>
          </cell>
        </row>
        <row r="4020">
          <cell r="B4020" t="str">
            <v>1333R0031220V004223</v>
          </cell>
          <cell r="C4020">
            <v>39416.832</v>
          </cell>
        </row>
        <row r="4021">
          <cell r="B4021" t="str">
            <v>1333R0031220V004224</v>
          </cell>
          <cell r="C4021">
            <v>39416.832</v>
          </cell>
        </row>
        <row r="4022">
          <cell r="B4022" t="str">
            <v>1333R0031220V004225</v>
          </cell>
          <cell r="C4022">
            <v>39416.832</v>
          </cell>
        </row>
        <row r="4023">
          <cell r="B4023" t="str">
            <v>1333R0031220V004226</v>
          </cell>
          <cell r="C4023">
            <v>39416.832</v>
          </cell>
        </row>
        <row r="4024">
          <cell r="B4024" t="str">
            <v>1333R0031220V004227</v>
          </cell>
          <cell r="C4024">
            <v>42771.456</v>
          </cell>
        </row>
        <row r="4025">
          <cell r="B4025" t="str">
            <v>1333R0031220V004229</v>
          </cell>
          <cell r="C4025">
            <v>39416.832</v>
          </cell>
        </row>
        <row r="4026">
          <cell r="B4026" t="str">
            <v>1333R0031220V004230</v>
          </cell>
          <cell r="C4026">
            <v>39416.832</v>
          </cell>
        </row>
        <row r="4027">
          <cell r="B4027" t="str">
            <v>1333R0031220V004231</v>
          </cell>
          <cell r="C4027">
            <v>87994.368</v>
          </cell>
        </row>
        <row r="4028">
          <cell r="B4028" t="str">
            <v>1333R0031220V004232</v>
          </cell>
          <cell r="C4028">
            <v>39696.384</v>
          </cell>
        </row>
        <row r="4029">
          <cell r="B4029" t="str">
            <v>1333R0031220V004233</v>
          </cell>
          <cell r="C4029">
            <v>24321.024</v>
          </cell>
        </row>
        <row r="4030">
          <cell r="B4030" t="str">
            <v>1333R0031220V004234</v>
          </cell>
          <cell r="C4030">
            <v>39416.832</v>
          </cell>
        </row>
        <row r="4031">
          <cell r="B4031" t="str">
            <v>1333R0031220V004235</v>
          </cell>
          <cell r="C4031">
            <v>39416.832</v>
          </cell>
        </row>
        <row r="4032">
          <cell r="B4032" t="str">
            <v>1333R0031220V004236</v>
          </cell>
          <cell r="C4032">
            <v>189041.664</v>
          </cell>
        </row>
        <row r="4033">
          <cell r="B4033" t="str">
            <v>1333R0031220V004237</v>
          </cell>
          <cell r="C4033">
            <v>39416.832</v>
          </cell>
        </row>
        <row r="4034">
          <cell r="B4034" t="str">
            <v>1333R0031220V004238</v>
          </cell>
          <cell r="C4034">
            <v>39416.832</v>
          </cell>
        </row>
        <row r="4035">
          <cell r="B4035" t="str">
            <v>1333R0031220V004239</v>
          </cell>
          <cell r="C4035">
            <v>39416.832</v>
          </cell>
        </row>
        <row r="4036">
          <cell r="B4036" t="str">
            <v>1333R0031220V004241</v>
          </cell>
          <cell r="C4036">
            <v>24321.024</v>
          </cell>
        </row>
        <row r="4037">
          <cell r="B4037" t="str">
            <v>1333R0031220V004242</v>
          </cell>
          <cell r="C4037">
            <v>39416.832</v>
          </cell>
        </row>
        <row r="4038">
          <cell r="B4038" t="str">
            <v>1333R0031220V004243</v>
          </cell>
          <cell r="C4038">
            <v>39416.832</v>
          </cell>
        </row>
        <row r="4039">
          <cell r="B4039" t="str">
            <v>1333R0031220V004244</v>
          </cell>
          <cell r="C4039">
            <v>39416.832</v>
          </cell>
        </row>
        <row r="4040">
          <cell r="B4040" t="str">
            <v>1333R0031220V004245</v>
          </cell>
          <cell r="C4040">
            <v>42771.456</v>
          </cell>
        </row>
        <row r="4041">
          <cell r="B4041" t="str">
            <v>1333R0031220V004246</v>
          </cell>
          <cell r="C4041">
            <v>39416.832</v>
          </cell>
        </row>
        <row r="4042">
          <cell r="B4042" t="str">
            <v>1333R0031220V004247</v>
          </cell>
          <cell r="C4042">
            <v>39416.832</v>
          </cell>
        </row>
        <row r="4043">
          <cell r="B4043" t="str">
            <v>1333R0031220V004248</v>
          </cell>
          <cell r="C4043">
            <v>31546.368</v>
          </cell>
        </row>
        <row r="4044">
          <cell r="B4044" t="str">
            <v>1333R0031220V004249</v>
          </cell>
          <cell r="C4044">
            <v>67802.112</v>
          </cell>
        </row>
        <row r="4045">
          <cell r="B4045" t="str">
            <v>1333R0031220V004250</v>
          </cell>
          <cell r="C4045">
            <v>24321.024</v>
          </cell>
        </row>
        <row r="4046">
          <cell r="B4046" t="str">
            <v>1333R0031220V004253</v>
          </cell>
          <cell r="C4046">
            <v>67802.112</v>
          </cell>
        </row>
        <row r="4047">
          <cell r="B4047" t="str">
            <v>1333R0031220V004254</v>
          </cell>
          <cell r="C4047">
            <v>61673.472</v>
          </cell>
        </row>
        <row r="4048">
          <cell r="B4048" t="str">
            <v>1333R0031220V004255</v>
          </cell>
          <cell r="C4048">
            <v>39416.832</v>
          </cell>
        </row>
        <row r="4049">
          <cell r="B4049" t="str">
            <v>1333R0031220V004257</v>
          </cell>
          <cell r="C4049">
            <v>42771.456</v>
          </cell>
        </row>
        <row r="4050">
          <cell r="B4050" t="str">
            <v>1333R0031220V004258</v>
          </cell>
          <cell r="C4050">
            <v>24321.024</v>
          </cell>
        </row>
        <row r="4051">
          <cell r="B4051" t="str">
            <v>1333R0031220V004259</v>
          </cell>
          <cell r="C4051">
            <v>39416.832</v>
          </cell>
        </row>
        <row r="4052">
          <cell r="B4052" t="str">
            <v>1333R0031220V004260</v>
          </cell>
          <cell r="C4052">
            <v>39416.832</v>
          </cell>
        </row>
        <row r="4053">
          <cell r="B4053" t="str">
            <v>1333R0031220V004261</v>
          </cell>
          <cell r="C4053">
            <v>39416.832</v>
          </cell>
        </row>
        <row r="4054">
          <cell r="B4054" t="str">
            <v>1333R0031220V004262</v>
          </cell>
          <cell r="C4054">
            <v>39416.832</v>
          </cell>
        </row>
        <row r="4055">
          <cell r="B4055" t="str">
            <v>1333R0031220V004263</v>
          </cell>
          <cell r="C4055">
            <v>39416.832</v>
          </cell>
        </row>
        <row r="4056">
          <cell r="B4056" t="str">
            <v>1333R0031220V004264</v>
          </cell>
          <cell r="C4056">
            <v>39416.832</v>
          </cell>
        </row>
        <row r="4057">
          <cell r="B4057" t="str">
            <v>1333R0031220V004265</v>
          </cell>
          <cell r="C4057">
            <v>189041.664</v>
          </cell>
        </row>
        <row r="4058">
          <cell r="B4058" t="str">
            <v>1333R0031220V004266</v>
          </cell>
          <cell r="C4058">
            <v>54534.144</v>
          </cell>
        </row>
        <row r="4059">
          <cell r="B4059" t="str">
            <v>1333R0031220V004267</v>
          </cell>
          <cell r="C4059">
            <v>67802.112</v>
          </cell>
        </row>
        <row r="4060">
          <cell r="B4060" t="str">
            <v>1333R0031220V004268</v>
          </cell>
          <cell r="C4060">
            <v>29568</v>
          </cell>
        </row>
        <row r="4061">
          <cell r="B4061" t="str">
            <v>1333R0031220V004269</v>
          </cell>
          <cell r="C4061">
            <v>39416.832</v>
          </cell>
        </row>
        <row r="4062">
          <cell r="B4062" t="str">
            <v>1333R0031220V004270</v>
          </cell>
          <cell r="C4062">
            <v>39416.832</v>
          </cell>
        </row>
        <row r="4063">
          <cell r="B4063" t="str">
            <v>1333R0031220V004271</v>
          </cell>
          <cell r="C4063">
            <v>39416.832</v>
          </cell>
        </row>
        <row r="4064">
          <cell r="B4064" t="str">
            <v>1333R0031220V004272</v>
          </cell>
          <cell r="C4064">
            <v>61673.472</v>
          </cell>
        </row>
        <row r="4065">
          <cell r="B4065" t="str">
            <v>1333R0031220V004273</v>
          </cell>
          <cell r="C4065">
            <v>39416.832</v>
          </cell>
        </row>
        <row r="4066">
          <cell r="B4066" t="str">
            <v>1333R0031220V004274</v>
          </cell>
          <cell r="C4066">
            <v>39416.832</v>
          </cell>
        </row>
        <row r="4067">
          <cell r="B4067" t="str">
            <v>1333R0031220V004275</v>
          </cell>
          <cell r="C4067">
            <v>67802.112</v>
          </cell>
        </row>
        <row r="4068">
          <cell r="B4068" t="str">
            <v>1333R0031220V004276</v>
          </cell>
          <cell r="C4068">
            <v>39416.832</v>
          </cell>
        </row>
        <row r="4069">
          <cell r="B4069" t="str">
            <v>1333R0031220V004277</v>
          </cell>
          <cell r="C4069">
            <v>39416.832</v>
          </cell>
        </row>
        <row r="4070">
          <cell r="B4070" t="str">
            <v>1333R0031220V004278</v>
          </cell>
          <cell r="C4070">
            <v>39416.832</v>
          </cell>
        </row>
        <row r="4071">
          <cell r="B4071" t="str">
            <v>1333R0031220V004279</v>
          </cell>
          <cell r="C4071">
            <v>39416.832</v>
          </cell>
        </row>
        <row r="4072">
          <cell r="B4072" t="str">
            <v>1333R0031220V004280</v>
          </cell>
          <cell r="C4072">
            <v>24321.024</v>
          </cell>
        </row>
        <row r="4073">
          <cell r="B4073" t="str">
            <v>1333R0031220V004281</v>
          </cell>
          <cell r="C4073">
            <v>189041.664</v>
          </cell>
        </row>
        <row r="4074">
          <cell r="B4074" t="str">
            <v>1333R0031220V004282</v>
          </cell>
          <cell r="C4074">
            <v>39416.832</v>
          </cell>
        </row>
        <row r="4075">
          <cell r="B4075" t="str">
            <v>1333R0031220V004283</v>
          </cell>
          <cell r="C4075">
            <v>29568</v>
          </cell>
        </row>
        <row r="4076">
          <cell r="B4076" t="str">
            <v>1333R0031220V004284</v>
          </cell>
          <cell r="C4076">
            <v>42771.456</v>
          </cell>
        </row>
        <row r="4077">
          <cell r="B4077" t="str">
            <v>1333R0031220V004285</v>
          </cell>
          <cell r="C4077">
            <v>39416.832</v>
          </cell>
        </row>
        <row r="4078">
          <cell r="B4078" t="str">
            <v>1333R0031220V004286</v>
          </cell>
          <cell r="C4078">
            <v>39416.832</v>
          </cell>
        </row>
        <row r="4079">
          <cell r="B4079" t="str">
            <v>1333R0031220V004287</v>
          </cell>
          <cell r="C4079">
            <v>189041.664</v>
          </cell>
        </row>
        <row r="4080">
          <cell r="B4080" t="str">
            <v>1333R0031220V004288</v>
          </cell>
          <cell r="C4080">
            <v>39416.832</v>
          </cell>
        </row>
        <row r="4081">
          <cell r="B4081" t="str">
            <v>1333R0031220V004289</v>
          </cell>
          <cell r="C4081">
            <v>39416.832</v>
          </cell>
        </row>
        <row r="4082">
          <cell r="B4082" t="str">
            <v>1333R0031220V004290</v>
          </cell>
          <cell r="C4082">
            <v>39416.832</v>
          </cell>
        </row>
        <row r="4083">
          <cell r="B4083" t="str">
            <v>1333R0031220V004291</v>
          </cell>
          <cell r="C4083">
            <v>39416.832</v>
          </cell>
        </row>
        <row r="4084">
          <cell r="B4084" t="str">
            <v>1333R0031220V004292</v>
          </cell>
          <cell r="C4084">
            <v>39416.832</v>
          </cell>
        </row>
        <row r="4085">
          <cell r="B4085" t="str">
            <v>1333R0031220V004293</v>
          </cell>
          <cell r="C4085">
            <v>87994.368</v>
          </cell>
        </row>
        <row r="4086">
          <cell r="B4086" t="str">
            <v>1333R0031220V004294</v>
          </cell>
          <cell r="C4086">
            <v>39416.832</v>
          </cell>
        </row>
        <row r="4087">
          <cell r="B4087" t="str">
            <v>1333R0031220V004295</v>
          </cell>
          <cell r="C4087">
            <v>39416.832</v>
          </cell>
        </row>
        <row r="4088">
          <cell r="B4088" t="str">
            <v>1333R0031220V004296</v>
          </cell>
          <cell r="C4088">
            <v>189041.664</v>
          </cell>
        </row>
        <row r="4089">
          <cell r="B4089" t="str">
            <v>1333R0031220V004297</v>
          </cell>
          <cell r="C4089">
            <v>39416.832</v>
          </cell>
        </row>
        <row r="4090">
          <cell r="B4090" t="str">
            <v>1333R0031220V004298</v>
          </cell>
          <cell r="C4090">
            <v>39416.832</v>
          </cell>
        </row>
        <row r="4091">
          <cell r="B4091" t="str">
            <v>1333R0031220V004299</v>
          </cell>
          <cell r="C4091">
            <v>29568</v>
          </cell>
        </row>
        <row r="4092">
          <cell r="B4092" t="str">
            <v>1333R0031220V004300</v>
          </cell>
          <cell r="C4092">
            <v>29568</v>
          </cell>
        </row>
        <row r="4093">
          <cell r="B4093" t="str">
            <v>1333R0031220V004301</v>
          </cell>
          <cell r="C4093">
            <v>39416.832</v>
          </cell>
        </row>
        <row r="4094">
          <cell r="B4094" t="str">
            <v>1333R0031220V004302</v>
          </cell>
          <cell r="C4094">
            <v>39416.832</v>
          </cell>
        </row>
        <row r="4095">
          <cell r="B4095" t="str">
            <v>1333R0031220V004303</v>
          </cell>
          <cell r="C4095">
            <v>61673.472</v>
          </cell>
        </row>
        <row r="4096">
          <cell r="B4096" t="str">
            <v>1333R0031220V004304</v>
          </cell>
          <cell r="C4096">
            <v>189041.664</v>
          </cell>
        </row>
        <row r="4097">
          <cell r="B4097" t="str">
            <v>1333R0031220V004305</v>
          </cell>
          <cell r="C4097">
            <v>39416.832</v>
          </cell>
        </row>
        <row r="4098">
          <cell r="B4098" t="str">
            <v>1333R0031220V004306</v>
          </cell>
          <cell r="C4098">
            <v>54534.144</v>
          </cell>
        </row>
        <row r="4099">
          <cell r="B4099" t="str">
            <v>1333R0031220V004307</v>
          </cell>
          <cell r="C4099">
            <v>61673.472</v>
          </cell>
        </row>
        <row r="4100">
          <cell r="B4100" t="str">
            <v>1333R0031220V004308</v>
          </cell>
          <cell r="C4100">
            <v>42771.456</v>
          </cell>
        </row>
        <row r="4101">
          <cell r="B4101" t="str">
            <v>1333R0031220V004309</v>
          </cell>
          <cell r="C4101">
            <v>42771.456</v>
          </cell>
        </row>
        <row r="4102">
          <cell r="B4102" t="str">
            <v>1333R0031220V004310</v>
          </cell>
          <cell r="C4102">
            <v>42771.456</v>
          </cell>
        </row>
        <row r="4103">
          <cell r="B4103" t="str">
            <v>1333R0031220V004311</v>
          </cell>
          <cell r="C4103">
            <v>54534.144</v>
          </cell>
        </row>
        <row r="4104">
          <cell r="B4104" t="str">
            <v>1333R0031220V004312</v>
          </cell>
          <cell r="C4104">
            <v>39416.832</v>
          </cell>
        </row>
        <row r="4105">
          <cell r="B4105" t="str">
            <v>1333R0031220V004313</v>
          </cell>
          <cell r="C4105">
            <v>39416.832</v>
          </cell>
        </row>
        <row r="4106">
          <cell r="B4106" t="str">
            <v>1333R0031220V004314</v>
          </cell>
          <cell r="C4106">
            <v>39416.832</v>
          </cell>
        </row>
        <row r="4107">
          <cell r="B4107" t="str">
            <v>1333R0031220V004315</v>
          </cell>
          <cell r="C4107">
            <v>67802.112</v>
          </cell>
        </row>
        <row r="4108">
          <cell r="B4108" t="str">
            <v>1333R0031220V004316</v>
          </cell>
          <cell r="C4108">
            <v>39416.832</v>
          </cell>
        </row>
        <row r="4109">
          <cell r="B4109" t="str">
            <v>1333R0031220V004317</v>
          </cell>
          <cell r="C4109">
            <v>91413.504</v>
          </cell>
        </row>
        <row r="4110">
          <cell r="B4110" t="str">
            <v>1333R0031220V004318</v>
          </cell>
          <cell r="C4110">
            <v>39416.832</v>
          </cell>
        </row>
        <row r="4111">
          <cell r="B4111" t="str">
            <v>1333R0031220V004319</v>
          </cell>
          <cell r="C4111">
            <v>39416.832</v>
          </cell>
        </row>
        <row r="4112">
          <cell r="B4112" t="str">
            <v>1333R0031220V004320</v>
          </cell>
          <cell r="C4112">
            <v>42771.456</v>
          </cell>
        </row>
        <row r="4113">
          <cell r="B4113" t="str">
            <v>1333R0031220V004321</v>
          </cell>
          <cell r="C4113">
            <v>39416.832</v>
          </cell>
        </row>
        <row r="4114">
          <cell r="B4114" t="str">
            <v>1333R0031220V004322</v>
          </cell>
          <cell r="C4114">
            <v>39696.384</v>
          </cell>
        </row>
        <row r="4115">
          <cell r="B4115" t="str">
            <v>1333R0031220V004323</v>
          </cell>
          <cell r="C4115">
            <v>39416.832</v>
          </cell>
        </row>
        <row r="4116">
          <cell r="B4116" t="str">
            <v>1333R0031220V004324</v>
          </cell>
          <cell r="C4116">
            <v>42771.456</v>
          </cell>
        </row>
        <row r="4117">
          <cell r="B4117" t="str">
            <v>1333R0031220V004325</v>
          </cell>
          <cell r="C4117">
            <v>42771.456</v>
          </cell>
        </row>
        <row r="4118">
          <cell r="B4118" t="str">
            <v>1333R0031220V004326</v>
          </cell>
          <cell r="C4118">
            <v>39416.832</v>
          </cell>
        </row>
        <row r="4119">
          <cell r="B4119" t="str">
            <v>1333R0031220V004327</v>
          </cell>
          <cell r="C4119">
            <v>39416.832</v>
          </cell>
        </row>
        <row r="4120">
          <cell r="B4120" t="str">
            <v>1333R0031220V004328</v>
          </cell>
          <cell r="C4120">
            <v>54534.144</v>
          </cell>
        </row>
        <row r="4121">
          <cell r="B4121" t="str">
            <v>1333R0031220V004329</v>
          </cell>
          <cell r="C4121">
            <v>39416.832</v>
          </cell>
        </row>
        <row r="4122">
          <cell r="B4122" t="str">
            <v>1333R0031220V004330</v>
          </cell>
          <cell r="C4122">
            <v>61673.472</v>
          </cell>
        </row>
        <row r="4123">
          <cell r="B4123" t="str">
            <v>1333R0031220V004331</v>
          </cell>
          <cell r="C4123">
            <v>39696.384</v>
          </cell>
        </row>
        <row r="4124">
          <cell r="B4124" t="str">
            <v>1333R0031220V004332</v>
          </cell>
          <cell r="C4124">
            <v>189041.664</v>
          </cell>
        </row>
        <row r="4125">
          <cell r="B4125" t="str">
            <v>1333R0031220V004333</v>
          </cell>
          <cell r="C4125">
            <v>39416.832</v>
          </cell>
        </row>
        <row r="4126">
          <cell r="B4126" t="str">
            <v>1333R0031220V004334</v>
          </cell>
          <cell r="C4126">
            <v>24321.024</v>
          </cell>
        </row>
        <row r="4127">
          <cell r="B4127" t="str">
            <v>1333R0031220V004335</v>
          </cell>
          <cell r="C4127">
            <v>29568</v>
          </cell>
        </row>
        <row r="4128">
          <cell r="B4128" t="str">
            <v>1333R0031220V004336</v>
          </cell>
          <cell r="C4128">
            <v>189041.664</v>
          </cell>
        </row>
        <row r="4129">
          <cell r="B4129" t="str">
            <v>1333R0031220V004337</v>
          </cell>
          <cell r="C4129">
            <v>39416.832</v>
          </cell>
        </row>
        <row r="4130">
          <cell r="B4130" t="str">
            <v>1333R0031220V004338</v>
          </cell>
          <cell r="C4130">
            <v>39416.832</v>
          </cell>
        </row>
        <row r="4131">
          <cell r="B4131" t="str">
            <v>1333R0031220V004339</v>
          </cell>
          <cell r="C4131">
            <v>24321.024</v>
          </cell>
        </row>
        <row r="4132">
          <cell r="B4132" t="str">
            <v>1333R0031220V004340</v>
          </cell>
          <cell r="C4132">
            <v>189041.664</v>
          </cell>
        </row>
        <row r="4133">
          <cell r="B4133" t="str">
            <v>1333R0031220V004341</v>
          </cell>
          <cell r="C4133">
            <v>39416.832</v>
          </cell>
        </row>
        <row r="4134">
          <cell r="B4134" t="str">
            <v>1333R0031220V004342</v>
          </cell>
          <cell r="C4134">
            <v>45889.536</v>
          </cell>
        </row>
        <row r="4135">
          <cell r="B4135" t="str">
            <v>1333R0031220V004343</v>
          </cell>
          <cell r="C4135">
            <v>24321.024</v>
          </cell>
        </row>
        <row r="4136">
          <cell r="B4136" t="str">
            <v>1333R0031220V004344</v>
          </cell>
          <cell r="C4136">
            <v>189041.664</v>
          </cell>
        </row>
        <row r="4137">
          <cell r="B4137" t="str">
            <v>1333R0031220V004345</v>
          </cell>
          <cell r="C4137">
            <v>91413.504</v>
          </cell>
        </row>
        <row r="4138">
          <cell r="B4138" t="str">
            <v>1333R0031220V004346</v>
          </cell>
          <cell r="C4138">
            <v>87994.368</v>
          </cell>
        </row>
        <row r="4139">
          <cell r="B4139" t="str">
            <v>1333R0031220V004347</v>
          </cell>
          <cell r="C4139">
            <v>39416.832</v>
          </cell>
        </row>
        <row r="4140">
          <cell r="B4140" t="str">
            <v>1333R0031220V004348</v>
          </cell>
          <cell r="C4140">
            <v>42771.456</v>
          </cell>
        </row>
        <row r="4141">
          <cell r="B4141" t="str">
            <v>1333R0031220V004349</v>
          </cell>
          <cell r="C4141">
            <v>67802.112</v>
          </cell>
        </row>
        <row r="4142">
          <cell r="B4142" t="str">
            <v>1333R0031220V004350</v>
          </cell>
          <cell r="C4142">
            <v>39416.832</v>
          </cell>
        </row>
        <row r="4143">
          <cell r="B4143" t="str">
            <v>1333R0031220V004351</v>
          </cell>
          <cell r="C4143">
            <v>42771.456</v>
          </cell>
        </row>
        <row r="4144">
          <cell r="B4144" t="str">
            <v>1333R0031220V004352</v>
          </cell>
          <cell r="C4144">
            <v>54534.144</v>
          </cell>
        </row>
        <row r="4145">
          <cell r="B4145" t="str">
            <v>1333R0031220V004353</v>
          </cell>
          <cell r="C4145">
            <v>29568</v>
          </cell>
        </row>
        <row r="4146">
          <cell r="B4146" t="str">
            <v>1333R0031220V004354</v>
          </cell>
          <cell r="C4146">
            <v>42771.456</v>
          </cell>
        </row>
        <row r="4147">
          <cell r="B4147" t="str">
            <v>1333R0031220V004355</v>
          </cell>
          <cell r="C4147">
            <v>42771.456</v>
          </cell>
        </row>
        <row r="4148">
          <cell r="B4148" t="str">
            <v>1333R0031220V004356</v>
          </cell>
          <cell r="C4148">
            <v>39416.832</v>
          </cell>
        </row>
        <row r="4149">
          <cell r="B4149" t="str">
            <v>1333R0031220V004359</v>
          </cell>
          <cell r="C4149">
            <v>91413.504</v>
          </cell>
        </row>
        <row r="4150">
          <cell r="B4150" t="str">
            <v>1333R0031220V004360</v>
          </cell>
          <cell r="C4150">
            <v>39416.832</v>
          </cell>
        </row>
        <row r="4151">
          <cell r="B4151" t="str">
            <v>1333R0031220V004361</v>
          </cell>
          <cell r="C4151">
            <v>39416.832</v>
          </cell>
        </row>
        <row r="4152">
          <cell r="B4152" t="str">
            <v>1333R0031220V004362</v>
          </cell>
          <cell r="C4152">
            <v>42771.456</v>
          </cell>
        </row>
        <row r="4153">
          <cell r="B4153" t="str">
            <v>1333R0031220V004363</v>
          </cell>
          <cell r="C4153">
            <v>39416.832</v>
          </cell>
        </row>
        <row r="4154">
          <cell r="B4154" t="str">
            <v>1333R0031220V004365</v>
          </cell>
          <cell r="C4154">
            <v>39416.832</v>
          </cell>
        </row>
        <row r="4155">
          <cell r="B4155" t="str">
            <v>1333R0031220V004366</v>
          </cell>
          <cell r="C4155">
            <v>39416.832</v>
          </cell>
        </row>
        <row r="4156">
          <cell r="B4156" t="str">
            <v>1333R0031220V004367</v>
          </cell>
          <cell r="C4156">
            <v>39416.832</v>
          </cell>
        </row>
        <row r="4157">
          <cell r="B4157" t="str">
            <v>1333R0031220V004369</v>
          </cell>
          <cell r="C4157">
            <v>39416.832</v>
          </cell>
        </row>
        <row r="4158">
          <cell r="B4158" t="str">
            <v>1333R0031220V004370</v>
          </cell>
          <cell r="C4158">
            <v>39416.832</v>
          </cell>
        </row>
        <row r="4159">
          <cell r="B4159" t="str">
            <v>1333R0031220V004371</v>
          </cell>
          <cell r="C4159">
            <v>39416.832</v>
          </cell>
        </row>
        <row r="4160">
          <cell r="B4160" t="str">
            <v>1333R0031220V004372</v>
          </cell>
          <cell r="C4160">
            <v>39416.832</v>
          </cell>
        </row>
        <row r="4161">
          <cell r="B4161" t="str">
            <v>1333R0031220V004373</v>
          </cell>
          <cell r="C4161">
            <v>39416.832</v>
          </cell>
        </row>
        <row r="4162">
          <cell r="B4162" t="str">
            <v>1333R0031220V004374</v>
          </cell>
          <cell r="C4162">
            <v>39416.832</v>
          </cell>
        </row>
        <row r="4163">
          <cell r="B4163" t="str">
            <v>1333R0031220V004375</v>
          </cell>
          <cell r="C4163">
            <v>61673.472</v>
          </cell>
        </row>
        <row r="4164">
          <cell r="B4164" t="str">
            <v>1333R0031220V004376</v>
          </cell>
          <cell r="C4164">
            <v>39416.832</v>
          </cell>
        </row>
        <row r="4165">
          <cell r="B4165" t="str">
            <v>1333R0031220V004377</v>
          </cell>
          <cell r="C4165">
            <v>39416.832</v>
          </cell>
        </row>
        <row r="4166">
          <cell r="B4166" t="str">
            <v>1333R0031220V004378</v>
          </cell>
          <cell r="C4166">
            <v>39416.832</v>
          </cell>
        </row>
        <row r="4167">
          <cell r="B4167" t="str">
            <v>1333R0031220V004379</v>
          </cell>
          <cell r="C4167">
            <v>39416.832</v>
          </cell>
        </row>
        <row r="4168">
          <cell r="B4168" t="str">
            <v>1333R0031220V004380</v>
          </cell>
          <cell r="C4168">
            <v>39696.384</v>
          </cell>
        </row>
        <row r="4169">
          <cell r="B4169" t="str">
            <v>1333R0031220V004381</v>
          </cell>
          <cell r="C4169">
            <v>39416.832</v>
          </cell>
        </row>
        <row r="4170">
          <cell r="B4170" t="str">
            <v>1333R0031220V004382</v>
          </cell>
          <cell r="C4170">
            <v>189041.664</v>
          </cell>
        </row>
        <row r="4171">
          <cell r="B4171" t="str">
            <v>1333R0031220V004383</v>
          </cell>
          <cell r="C4171">
            <v>39416.832</v>
          </cell>
        </row>
        <row r="4172">
          <cell r="B4172" t="str">
            <v>1333R0031220V004384</v>
          </cell>
          <cell r="C4172">
            <v>39416.832</v>
          </cell>
        </row>
        <row r="4173">
          <cell r="B4173" t="str">
            <v>1333R0031220V004385</v>
          </cell>
          <cell r="C4173">
            <v>189041.664</v>
          </cell>
        </row>
        <row r="4174">
          <cell r="B4174" t="str">
            <v>1333R0031220V004386</v>
          </cell>
          <cell r="C4174">
            <v>42771.456</v>
          </cell>
        </row>
        <row r="4175">
          <cell r="B4175" t="str">
            <v>1333R0031220V004388</v>
          </cell>
          <cell r="C4175">
            <v>39416.832</v>
          </cell>
        </row>
        <row r="4176">
          <cell r="B4176" t="str">
            <v>1333R0031220V004389</v>
          </cell>
          <cell r="C4176">
            <v>189041.664</v>
          </cell>
        </row>
        <row r="4177">
          <cell r="B4177" t="str">
            <v>1333R0031220V004390</v>
          </cell>
          <cell r="C4177">
            <v>39416.832</v>
          </cell>
        </row>
        <row r="4178">
          <cell r="B4178" t="str">
            <v>1333R0031220V004391</v>
          </cell>
          <cell r="C4178">
            <v>189041.664</v>
          </cell>
        </row>
        <row r="4179">
          <cell r="B4179" t="str">
            <v>1333R0031220V004392</v>
          </cell>
          <cell r="C4179">
            <v>39416.832</v>
          </cell>
        </row>
        <row r="4180">
          <cell r="B4180" t="str">
            <v>1333R0031220V004393</v>
          </cell>
          <cell r="C4180">
            <v>189041.664</v>
          </cell>
        </row>
        <row r="4181">
          <cell r="B4181" t="str">
            <v>1333R0031220V004394</v>
          </cell>
          <cell r="C4181">
            <v>189041.664</v>
          </cell>
        </row>
        <row r="4182">
          <cell r="B4182" t="str">
            <v>1333R0031220V004395</v>
          </cell>
          <cell r="C4182">
            <v>39696.384</v>
          </cell>
        </row>
        <row r="4183">
          <cell r="B4183" t="str">
            <v>1333R0031220V004396</v>
          </cell>
          <cell r="C4183">
            <v>189041.664</v>
          </cell>
        </row>
        <row r="4184">
          <cell r="B4184" t="str">
            <v>1333R0031220V004397</v>
          </cell>
          <cell r="C4184">
            <v>189041.664</v>
          </cell>
        </row>
        <row r="4185">
          <cell r="B4185" t="str">
            <v>1333R0031220V004398</v>
          </cell>
          <cell r="C4185">
            <v>39696.384</v>
          </cell>
        </row>
        <row r="4186">
          <cell r="B4186" t="str">
            <v>1333R0031220V004399</v>
          </cell>
          <cell r="C4186">
            <v>39696.384</v>
          </cell>
        </row>
        <row r="4187">
          <cell r="B4187" t="str">
            <v>1333R0031220V004400</v>
          </cell>
          <cell r="C4187">
            <v>39416.832</v>
          </cell>
        </row>
        <row r="4188">
          <cell r="B4188" t="str">
            <v>1333R0031220V004403</v>
          </cell>
          <cell r="C4188">
            <v>189041.664</v>
          </cell>
        </row>
        <row r="4189">
          <cell r="B4189" t="str">
            <v>1333R0031220V004404</v>
          </cell>
          <cell r="C4189">
            <v>39416.832</v>
          </cell>
        </row>
        <row r="4190">
          <cell r="B4190" t="str">
            <v>1333R0031220V004405</v>
          </cell>
          <cell r="C4190">
            <v>39416.832</v>
          </cell>
        </row>
        <row r="4191">
          <cell r="B4191" t="str">
            <v>1333R0031220V004406</v>
          </cell>
          <cell r="C4191">
            <v>189041.664</v>
          </cell>
        </row>
        <row r="4192">
          <cell r="B4192" t="str">
            <v>1333R0031220V004407</v>
          </cell>
          <cell r="C4192">
            <v>189041.664</v>
          </cell>
        </row>
        <row r="4193">
          <cell r="B4193" t="str">
            <v>1333R0031220V004408</v>
          </cell>
          <cell r="C4193">
            <v>39416.832</v>
          </cell>
        </row>
        <row r="4194">
          <cell r="B4194" t="str">
            <v>1333R0031220V004409</v>
          </cell>
          <cell r="C4194">
            <v>189041.664</v>
          </cell>
        </row>
        <row r="4195">
          <cell r="B4195" t="str">
            <v>1333R0031220V004410</v>
          </cell>
          <cell r="C4195">
            <v>189041.664</v>
          </cell>
        </row>
        <row r="4196">
          <cell r="B4196" t="str">
            <v>1333R0031220V004413</v>
          </cell>
          <cell r="C4196">
            <v>189041.664</v>
          </cell>
        </row>
        <row r="4197">
          <cell r="B4197" t="str">
            <v>1333R0031220V004414</v>
          </cell>
          <cell r="C4197">
            <v>44491.776</v>
          </cell>
        </row>
        <row r="4198">
          <cell r="B4198" t="str">
            <v>1333R0031220V004417</v>
          </cell>
          <cell r="C4198">
            <v>78468.096</v>
          </cell>
        </row>
        <row r="4199">
          <cell r="B4199" t="str">
            <v>1333R0031220V004418</v>
          </cell>
          <cell r="C4199">
            <v>39416.832</v>
          </cell>
        </row>
        <row r="4200">
          <cell r="B4200" t="str">
            <v>1333R0031220V004419</v>
          </cell>
          <cell r="C4200">
            <v>189041.664</v>
          </cell>
        </row>
        <row r="4201">
          <cell r="B4201" t="str">
            <v>1333R0031220V004420</v>
          </cell>
          <cell r="C4201">
            <v>189041.664</v>
          </cell>
        </row>
        <row r="4202">
          <cell r="B4202" t="str">
            <v>1333R0031220V004421</v>
          </cell>
          <cell r="C4202">
            <v>42771.456</v>
          </cell>
        </row>
        <row r="4203">
          <cell r="B4203" t="str">
            <v>1333R0031220V004422</v>
          </cell>
          <cell r="C4203">
            <v>189041.664</v>
          </cell>
        </row>
        <row r="4204">
          <cell r="B4204" t="str">
            <v>1333R0031220V004424</v>
          </cell>
          <cell r="C4204">
            <v>189041.664</v>
          </cell>
        </row>
        <row r="4205">
          <cell r="B4205" t="str">
            <v>1333R0031220V004425</v>
          </cell>
          <cell r="C4205">
            <v>189041.664</v>
          </cell>
        </row>
        <row r="4206">
          <cell r="B4206" t="str">
            <v>1333R0031220V004426</v>
          </cell>
          <cell r="C4206">
            <v>189041.664</v>
          </cell>
        </row>
        <row r="4207">
          <cell r="B4207" t="str">
            <v>1333R0031220V004427</v>
          </cell>
          <cell r="C4207">
            <v>189041.664</v>
          </cell>
        </row>
        <row r="4208">
          <cell r="B4208" t="str">
            <v>1333R0031220V004428</v>
          </cell>
          <cell r="C4208">
            <v>189041.664</v>
          </cell>
        </row>
        <row r="4209">
          <cell r="B4209" t="str">
            <v>1333R0031220V004429</v>
          </cell>
          <cell r="C4209">
            <v>189041.664</v>
          </cell>
        </row>
        <row r="4210">
          <cell r="B4210" t="str">
            <v>1333R0031220V004432</v>
          </cell>
          <cell r="C4210">
            <v>39416.832</v>
          </cell>
        </row>
        <row r="4211">
          <cell r="B4211" t="str">
            <v>1333R0031220V004433</v>
          </cell>
          <cell r="C4211">
            <v>67027.968</v>
          </cell>
        </row>
        <row r="4212">
          <cell r="B4212" t="str">
            <v>1333R0031220V004436</v>
          </cell>
          <cell r="C4212">
            <v>39416.832</v>
          </cell>
        </row>
        <row r="4213">
          <cell r="B4213" t="str">
            <v>1333R0031220V004437</v>
          </cell>
          <cell r="C4213">
            <v>45889.536</v>
          </cell>
        </row>
        <row r="4214">
          <cell r="B4214" t="str">
            <v>1333R0031220V004438</v>
          </cell>
          <cell r="C4214">
            <v>39416.832</v>
          </cell>
        </row>
        <row r="4215">
          <cell r="B4215" t="str">
            <v>1333R0031220V004439</v>
          </cell>
          <cell r="C4215">
            <v>39416.832</v>
          </cell>
        </row>
        <row r="4216">
          <cell r="B4216" t="str">
            <v>1333R0031220V004440</v>
          </cell>
          <cell r="C4216">
            <v>39416.832</v>
          </cell>
        </row>
        <row r="4217">
          <cell r="B4217" t="str">
            <v>1333R0031220V004441</v>
          </cell>
          <cell r="C4217">
            <v>189041.664</v>
          </cell>
        </row>
        <row r="4218">
          <cell r="B4218" t="str">
            <v>1333R0031220V004442</v>
          </cell>
          <cell r="C4218">
            <v>39416.832</v>
          </cell>
        </row>
        <row r="4219">
          <cell r="B4219" t="str">
            <v>1333R0031220V004443</v>
          </cell>
          <cell r="C4219">
            <v>45889.536</v>
          </cell>
        </row>
        <row r="4220">
          <cell r="B4220" t="str">
            <v>1333R0031220V004444</v>
          </cell>
          <cell r="C4220">
            <v>39416.832</v>
          </cell>
        </row>
        <row r="4221">
          <cell r="B4221" t="str">
            <v>1333R0031220V004445</v>
          </cell>
          <cell r="C4221">
            <v>39416.832</v>
          </cell>
        </row>
        <row r="4222">
          <cell r="B4222" t="str">
            <v>1333R0031220V004446</v>
          </cell>
          <cell r="C4222">
            <v>39416.832</v>
          </cell>
        </row>
        <row r="4223">
          <cell r="B4223" t="str">
            <v>1333R0031220V004447</v>
          </cell>
          <cell r="C4223">
            <v>39416.832</v>
          </cell>
        </row>
        <row r="4224">
          <cell r="B4224" t="str">
            <v>1333R0031220V004448</v>
          </cell>
          <cell r="C4224">
            <v>39416.832</v>
          </cell>
        </row>
        <row r="4225">
          <cell r="B4225" t="str">
            <v>1333R0031220V004449</v>
          </cell>
          <cell r="C4225">
            <v>39416.832</v>
          </cell>
        </row>
        <row r="4226">
          <cell r="B4226" t="str">
            <v>1333R0031220V004450</v>
          </cell>
          <cell r="C4226">
            <v>54426.624</v>
          </cell>
        </row>
        <row r="4227">
          <cell r="B4227" t="str">
            <v>1333R0031220V004451</v>
          </cell>
          <cell r="C4227">
            <v>24321.024</v>
          </cell>
        </row>
        <row r="4228">
          <cell r="B4228" t="str">
            <v>1333R0031220V004452</v>
          </cell>
          <cell r="C4228">
            <v>39416.832</v>
          </cell>
        </row>
        <row r="4229">
          <cell r="B4229" t="str">
            <v>1333R0031220V004453</v>
          </cell>
          <cell r="C4229">
            <v>189041.664</v>
          </cell>
        </row>
        <row r="4230">
          <cell r="B4230" t="str">
            <v>1333R0031220V004454</v>
          </cell>
          <cell r="C4230">
            <v>39416.832</v>
          </cell>
        </row>
        <row r="4231">
          <cell r="B4231" t="str">
            <v>1333R0031220V004455</v>
          </cell>
          <cell r="C4231">
            <v>39416.832</v>
          </cell>
        </row>
        <row r="4232">
          <cell r="B4232" t="str">
            <v>1333R0031220V004456</v>
          </cell>
          <cell r="C4232">
            <v>39416.832</v>
          </cell>
        </row>
        <row r="4233">
          <cell r="B4233" t="str">
            <v>1333R0031220V004457</v>
          </cell>
          <cell r="C4233">
            <v>39416.832</v>
          </cell>
        </row>
        <row r="4234">
          <cell r="B4234" t="str">
            <v>1333R0031220V004458</v>
          </cell>
          <cell r="C4234">
            <v>42771.456</v>
          </cell>
        </row>
        <row r="4235">
          <cell r="B4235" t="str">
            <v>1333R0031220V004459</v>
          </cell>
          <cell r="C4235">
            <v>39416.832</v>
          </cell>
        </row>
        <row r="4236">
          <cell r="B4236" t="str">
            <v>1333R0031220V004460</v>
          </cell>
          <cell r="C4236">
            <v>39416.832</v>
          </cell>
        </row>
        <row r="4237">
          <cell r="B4237" t="str">
            <v>1333R0031220V004461</v>
          </cell>
          <cell r="C4237">
            <v>39416.832</v>
          </cell>
        </row>
        <row r="4238">
          <cell r="B4238" t="str">
            <v>1333R0031220V004462</v>
          </cell>
          <cell r="C4238">
            <v>39416.832</v>
          </cell>
        </row>
        <row r="4239">
          <cell r="B4239" t="str">
            <v>1333R0031220V004463</v>
          </cell>
          <cell r="C4239">
            <v>39416.832</v>
          </cell>
        </row>
        <row r="4240">
          <cell r="B4240" t="str">
            <v>1333R0031220V004464</v>
          </cell>
          <cell r="C4240">
            <v>39416.832</v>
          </cell>
        </row>
        <row r="4241">
          <cell r="B4241" t="str">
            <v>1333R0031220V004465</v>
          </cell>
          <cell r="C4241">
            <v>189041.664</v>
          </cell>
        </row>
        <row r="4242">
          <cell r="B4242" t="str">
            <v>1333R0031220V004466</v>
          </cell>
          <cell r="C4242">
            <v>39416.832</v>
          </cell>
        </row>
        <row r="4243">
          <cell r="B4243" t="str">
            <v>1333R0031220V004467</v>
          </cell>
          <cell r="C4243">
            <v>39416.832</v>
          </cell>
        </row>
        <row r="4244">
          <cell r="B4244" t="str">
            <v>1333R0031220V004468</v>
          </cell>
          <cell r="C4244">
            <v>39416.832</v>
          </cell>
        </row>
        <row r="4245">
          <cell r="B4245" t="str">
            <v>1333R0031220V004469</v>
          </cell>
          <cell r="C4245">
            <v>39416.832</v>
          </cell>
        </row>
        <row r="4246">
          <cell r="B4246" t="str">
            <v>1333R0031220V004470</v>
          </cell>
          <cell r="C4246">
            <v>39416.832</v>
          </cell>
        </row>
        <row r="4247">
          <cell r="B4247" t="str">
            <v>1333R0031220V004471</v>
          </cell>
          <cell r="C4247">
            <v>39416.832</v>
          </cell>
        </row>
        <row r="4248">
          <cell r="B4248" t="str">
            <v>1333R0031220V004472</v>
          </cell>
          <cell r="C4248">
            <v>39416.832</v>
          </cell>
        </row>
        <row r="4249">
          <cell r="B4249" t="str">
            <v>1333R0031220V004473</v>
          </cell>
          <cell r="C4249">
            <v>39416.832</v>
          </cell>
        </row>
        <row r="4250">
          <cell r="B4250" t="str">
            <v>1333R0031220V004474</v>
          </cell>
          <cell r="C4250">
            <v>39416.832</v>
          </cell>
        </row>
        <row r="4251">
          <cell r="B4251" t="str">
            <v>1333R0031220V004475</v>
          </cell>
          <cell r="C4251">
            <v>39416.832</v>
          </cell>
        </row>
        <row r="4252">
          <cell r="B4252" t="str">
            <v>1333R0031220V004476</v>
          </cell>
          <cell r="C4252">
            <v>39416.832</v>
          </cell>
        </row>
        <row r="4253">
          <cell r="B4253" t="str">
            <v>1333R0031220V004477</v>
          </cell>
          <cell r="C4253">
            <v>39416.832</v>
          </cell>
        </row>
        <row r="4254">
          <cell r="B4254" t="str">
            <v>1333R0031220V004478</v>
          </cell>
          <cell r="C4254">
            <v>39416.832</v>
          </cell>
        </row>
        <row r="4255">
          <cell r="B4255" t="str">
            <v>1333R0031220V004479</v>
          </cell>
          <cell r="C4255">
            <v>39416.832</v>
          </cell>
        </row>
        <row r="4256">
          <cell r="B4256" t="str">
            <v>1333R0031220V004480</v>
          </cell>
          <cell r="C4256">
            <v>39416.832</v>
          </cell>
        </row>
        <row r="4257">
          <cell r="B4257" t="str">
            <v>1333R0031220V004481</v>
          </cell>
          <cell r="C4257">
            <v>39416.832</v>
          </cell>
        </row>
        <row r="4258">
          <cell r="B4258" t="str">
            <v>1333R0031220V004482</v>
          </cell>
          <cell r="C4258">
            <v>39416.832</v>
          </cell>
        </row>
        <row r="4259">
          <cell r="B4259" t="str">
            <v>1333R0031220V004483</v>
          </cell>
          <cell r="C4259">
            <v>39416.832</v>
          </cell>
        </row>
        <row r="4260">
          <cell r="B4260" t="str">
            <v>1333R0031220V004484</v>
          </cell>
          <cell r="C4260">
            <v>39416.832</v>
          </cell>
        </row>
        <row r="4261">
          <cell r="B4261" t="str">
            <v>1333R0031220V004485</v>
          </cell>
          <cell r="C4261">
            <v>39416.832</v>
          </cell>
        </row>
        <row r="4262">
          <cell r="B4262" t="str">
            <v>1333R0031220V004486</v>
          </cell>
          <cell r="C4262">
            <v>189041.664</v>
          </cell>
        </row>
        <row r="4263">
          <cell r="B4263" t="str">
            <v>1333R0031220V004487</v>
          </cell>
          <cell r="C4263">
            <v>39416.832</v>
          </cell>
        </row>
        <row r="4264">
          <cell r="B4264" t="str">
            <v>1333R0031220V004488</v>
          </cell>
          <cell r="C4264">
            <v>39416.832</v>
          </cell>
        </row>
        <row r="4265">
          <cell r="B4265" t="str">
            <v>1333R0031220V004489</v>
          </cell>
          <cell r="C4265">
            <v>39416.832</v>
          </cell>
        </row>
        <row r="4266">
          <cell r="B4266" t="str">
            <v>1333R0031220V004490</v>
          </cell>
          <cell r="C4266">
            <v>39416.832</v>
          </cell>
        </row>
        <row r="4267">
          <cell r="B4267" t="str">
            <v>1333R0031220V004491</v>
          </cell>
          <cell r="C4267">
            <v>42771.456</v>
          </cell>
        </row>
        <row r="4268">
          <cell r="B4268" t="str">
            <v>1333R0031220V004492</v>
          </cell>
          <cell r="C4268">
            <v>39416.832</v>
          </cell>
        </row>
        <row r="4269">
          <cell r="B4269" t="str">
            <v>1333R0031220V004493</v>
          </cell>
          <cell r="C4269">
            <v>39416.832</v>
          </cell>
        </row>
        <row r="4270">
          <cell r="B4270" t="str">
            <v>1333R0031220V004494</v>
          </cell>
          <cell r="C4270">
            <v>73049.088</v>
          </cell>
        </row>
        <row r="4271">
          <cell r="B4271" t="str">
            <v>1333R0031220V004495</v>
          </cell>
          <cell r="C4271">
            <v>39416.832</v>
          </cell>
        </row>
        <row r="4272">
          <cell r="B4272" t="str">
            <v>1333R0031220V004496</v>
          </cell>
          <cell r="C4272">
            <v>24321.024</v>
          </cell>
        </row>
        <row r="4273">
          <cell r="B4273" t="str">
            <v>1333R0031220V004497</v>
          </cell>
          <cell r="C4273">
            <v>39416.832</v>
          </cell>
        </row>
        <row r="4274">
          <cell r="B4274" t="str">
            <v>1333R0031220V004498</v>
          </cell>
          <cell r="C4274">
            <v>39416.832</v>
          </cell>
        </row>
        <row r="4275">
          <cell r="B4275" t="str">
            <v>1333R0031220V004499</v>
          </cell>
          <cell r="C4275">
            <v>42771.456</v>
          </cell>
        </row>
        <row r="4276">
          <cell r="B4276" t="str">
            <v>1333R0031220V004500</v>
          </cell>
          <cell r="C4276">
            <v>39416.832</v>
          </cell>
        </row>
        <row r="4277">
          <cell r="B4277" t="str">
            <v>1333R0031220V004501</v>
          </cell>
          <cell r="C4277">
            <v>39416.832</v>
          </cell>
        </row>
        <row r="4278">
          <cell r="B4278" t="str">
            <v>1333R0031220V004502</v>
          </cell>
          <cell r="C4278">
            <v>24321.024</v>
          </cell>
        </row>
        <row r="4279">
          <cell r="B4279" t="str">
            <v>1333R0031220V004503</v>
          </cell>
          <cell r="C4279">
            <v>39416.832</v>
          </cell>
        </row>
        <row r="4280">
          <cell r="B4280" t="str">
            <v>1333R0031220V004504</v>
          </cell>
          <cell r="C4280">
            <v>39416.832</v>
          </cell>
        </row>
        <row r="4281">
          <cell r="B4281" t="str">
            <v>1333R0031220V004505</v>
          </cell>
          <cell r="C4281">
            <v>39416.832</v>
          </cell>
        </row>
        <row r="4282">
          <cell r="B4282" t="str">
            <v>1333R0031220V004506</v>
          </cell>
          <cell r="C4282">
            <v>39416.832</v>
          </cell>
        </row>
        <row r="4283">
          <cell r="B4283" t="str">
            <v>1333R0031220V004507</v>
          </cell>
          <cell r="C4283">
            <v>39416.832</v>
          </cell>
        </row>
        <row r="4284">
          <cell r="B4284" t="str">
            <v>1333R0031220V004508</v>
          </cell>
          <cell r="C4284">
            <v>39416.832</v>
          </cell>
        </row>
        <row r="4285">
          <cell r="B4285" t="str">
            <v>1333R0031220V004509</v>
          </cell>
          <cell r="C4285">
            <v>39416.832</v>
          </cell>
        </row>
        <row r="4286">
          <cell r="B4286" t="str">
            <v>1333R0031220V004510</v>
          </cell>
          <cell r="C4286">
            <v>39416.832</v>
          </cell>
        </row>
        <row r="4287">
          <cell r="B4287" t="str">
            <v>1333R0031220V004511</v>
          </cell>
          <cell r="C4287">
            <v>39416.832</v>
          </cell>
        </row>
        <row r="4288">
          <cell r="B4288" t="str">
            <v>1333R0031220V004512</v>
          </cell>
          <cell r="C4288">
            <v>39416.832</v>
          </cell>
        </row>
        <row r="4289">
          <cell r="B4289" t="str">
            <v>1333R0031220V004513</v>
          </cell>
          <cell r="C4289">
            <v>39416.832</v>
          </cell>
        </row>
        <row r="4290">
          <cell r="B4290" t="str">
            <v>1333R0031220V004514</v>
          </cell>
          <cell r="C4290">
            <v>45889.536</v>
          </cell>
        </row>
        <row r="4291">
          <cell r="B4291" t="str">
            <v>1333R0031220V004515</v>
          </cell>
          <cell r="C4291">
            <v>42771.456</v>
          </cell>
        </row>
        <row r="4292">
          <cell r="B4292" t="str">
            <v>1333R0031220V004516</v>
          </cell>
          <cell r="C4292">
            <v>39416.832</v>
          </cell>
        </row>
        <row r="4293">
          <cell r="B4293" t="str">
            <v>1333R0031220V004517</v>
          </cell>
          <cell r="C4293">
            <v>39416.832</v>
          </cell>
        </row>
        <row r="4294">
          <cell r="B4294" t="str">
            <v>1333R0031220V004518</v>
          </cell>
          <cell r="C4294">
            <v>45889.536</v>
          </cell>
        </row>
        <row r="4295">
          <cell r="B4295" t="str">
            <v>1333R0031220V004519</v>
          </cell>
          <cell r="C4295">
            <v>75264</v>
          </cell>
        </row>
        <row r="4296">
          <cell r="B4296" t="str">
            <v>1333R0031220V004520</v>
          </cell>
          <cell r="C4296">
            <v>189041.664</v>
          </cell>
        </row>
        <row r="4297">
          <cell r="B4297" t="str">
            <v>1333R0031220V004521</v>
          </cell>
          <cell r="C4297">
            <v>39416.832</v>
          </cell>
        </row>
        <row r="4298">
          <cell r="B4298" t="str">
            <v>1333R0031220V004522</v>
          </cell>
          <cell r="C4298">
            <v>39416.832</v>
          </cell>
        </row>
        <row r="4299">
          <cell r="B4299" t="str">
            <v>1333R0031220V004523</v>
          </cell>
          <cell r="C4299">
            <v>189041.664</v>
          </cell>
        </row>
        <row r="4300">
          <cell r="B4300" t="str">
            <v>1333R0031220V004524</v>
          </cell>
          <cell r="C4300">
            <v>39416.832</v>
          </cell>
        </row>
        <row r="4301">
          <cell r="B4301" t="str">
            <v>1333R0031220V004525</v>
          </cell>
          <cell r="C4301">
            <v>65178.624</v>
          </cell>
        </row>
        <row r="4302">
          <cell r="B4302" t="str">
            <v>1333R0031220V004526</v>
          </cell>
          <cell r="C4302">
            <v>39416.832</v>
          </cell>
        </row>
        <row r="4303">
          <cell r="B4303" t="str">
            <v>1333R0031220V004527</v>
          </cell>
          <cell r="C4303">
            <v>39416.832</v>
          </cell>
        </row>
        <row r="4304">
          <cell r="B4304" t="str">
            <v>1333R0031220V004528</v>
          </cell>
          <cell r="C4304">
            <v>39416.832</v>
          </cell>
        </row>
        <row r="4305">
          <cell r="B4305" t="str">
            <v>1333R0031220V004529</v>
          </cell>
          <cell r="C4305">
            <v>39416.832</v>
          </cell>
        </row>
        <row r="4306">
          <cell r="B4306" t="str">
            <v>1333R0031220V004530</v>
          </cell>
          <cell r="C4306">
            <v>39416.832</v>
          </cell>
        </row>
        <row r="4307">
          <cell r="B4307" t="str">
            <v>1333R0031220V004531</v>
          </cell>
          <cell r="C4307">
            <v>39416.832</v>
          </cell>
        </row>
        <row r="4308">
          <cell r="B4308" t="str">
            <v>1333R0031220V004532</v>
          </cell>
          <cell r="C4308">
            <v>39416.832</v>
          </cell>
        </row>
        <row r="4309">
          <cell r="B4309" t="str">
            <v>1333R0031220V004533</v>
          </cell>
          <cell r="C4309">
            <v>39416.832</v>
          </cell>
        </row>
        <row r="4310">
          <cell r="B4310" t="str">
            <v>1333R0031220V004534</v>
          </cell>
          <cell r="C4310">
            <v>39416.832</v>
          </cell>
        </row>
        <row r="4311">
          <cell r="B4311" t="str">
            <v>1333R0031220V004535</v>
          </cell>
          <cell r="C4311">
            <v>39416.832</v>
          </cell>
        </row>
        <row r="4312">
          <cell r="B4312" t="str">
            <v>1333R0031220V004536</v>
          </cell>
          <cell r="C4312">
            <v>39416.832</v>
          </cell>
        </row>
        <row r="4313">
          <cell r="B4313" t="str">
            <v>1333R0031220V004537</v>
          </cell>
          <cell r="C4313">
            <v>39416.832</v>
          </cell>
        </row>
        <row r="4314">
          <cell r="B4314" t="str">
            <v>1333R0031220V004538</v>
          </cell>
          <cell r="C4314">
            <v>39416.832</v>
          </cell>
        </row>
        <row r="4315">
          <cell r="B4315" t="str">
            <v>1333R0031220V004539</v>
          </cell>
          <cell r="C4315">
            <v>1221921.792</v>
          </cell>
        </row>
        <row r="4316">
          <cell r="B4316" t="str">
            <v>1333R0031220V004540</v>
          </cell>
          <cell r="C4316">
            <v>39416.832</v>
          </cell>
        </row>
        <row r="4317">
          <cell r="B4317" t="str">
            <v>1333R0031220V004541</v>
          </cell>
          <cell r="C4317">
            <v>39416.832</v>
          </cell>
        </row>
        <row r="4318">
          <cell r="B4318" t="str">
            <v>1333R0031220V004542</v>
          </cell>
          <cell r="C4318">
            <v>39416.832</v>
          </cell>
        </row>
        <row r="4319">
          <cell r="B4319" t="str">
            <v>1333R0031220V004543</v>
          </cell>
          <cell r="C4319">
            <v>1221921.792</v>
          </cell>
        </row>
        <row r="4320">
          <cell r="B4320" t="str">
            <v>1333R0031220V004544</v>
          </cell>
          <cell r="C4320">
            <v>39416.832</v>
          </cell>
        </row>
        <row r="4321">
          <cell r="B4321" t="str">
            <v>1333R0031220V004545</v>
          </cell>
          <cell r="C4321">
            <v>39416.832</v>
          </cell>
        </row>
        <row r="4322">
          <cell r="B4322" t="str">
            <v>1333R0031220V004546</v>
          </cell>
          <cell r="C4322">
            <v>1221921.792</v>
          </cell>
        </row>
        <row r="4323">
          <cell r="B4323" t="str">
            <v>1333R0031220V004547</v>
          </cell>
          <cell r="C4323">
            <v>39416.832</v>
          </cell>
        </row>
        <row r="4324">
          <cell r="B4324" t="str">
            <v>1333R0031220V004548</v>
          </cell>
          <cell r="C4324">
            <v>1221921.792</v>
          </cell>
        </row>
        <row r="4325">
          <cell r="B4325" t="str">
            <v>1333R0031220V004549</v>
          </cell>
          <cell r="C4325">
            <v>189041.664</v>
          </cell>
        </row>
        <row r="4326">
          <cell r="B4326" t="str">
            <v>1333R0031220V004550</v>
          </cell>
          <cell r="C4326">
            <v>39416.832</v>
          </cell>
        </row>
        <row r="4327">
          <cell r="B4327" t="str">
            <v>1333R0031220V004551</v>
          </cell>
          <cell r="C4327">
            <v>1221921.792</v>
          </cell>
        </row>
        <row r="4328">
          <cell r="B4328" t="str">
            <v>1333R0031220V004552</v>
          </cell>
          <cell r="C4328">
            <v>73049.088</v>
          </cell>
        </row>
        <row r="4329">
          <cell r="B4329" t="str">
            <v>1333R0031220V004553</v>
          </cell>
          <cell r="C4329">
            <v>39416.832</v>
          </cell>
        </row>
        <row r="4330">
          <cell r="B4330" t="str">
            <v>1333R0031220V004555</v>
          </cell>
          <cell r="C4330">
            <v>39416.832</v>
          </cell>
        </row>
        <row r="4331">
          <cell r="B4331" t="str">
            <v>1333R0031220V004556</v>
          </cell>
          <cell r="C4331">
            <v>39416.832</v>
          </cell>
        </row>
        <row r="4332">
          <cell r="B4332" t="str">
            <v>1333R0031220V004557</v>
          </cell>
          <cell r="C4332">
            <v>39416.832</v>
          </cell>
        </row>
        <row r="4333">
          <cell r="B4333" t="str">
            <v>1333R0031220V004558</v>
          </cell>
          <cell r="C4333">
            <v>42771.456</v>
          </cell>
        </row>
        <row r="4334">
          <cell r="B4334" t="str">
            <v>1333R0031220V004559</v>
          </cell>
          <cell r="C4334">
            <v>61673.472</v>
          </cell>
        </row>
        <row r="4335">
          <cell r="B4335" t="str">
            <v>1333R0031220V004560</v>
          </cell>
          <cell r="C4335">
            <v>39416.832</v>
          </cell>
        </row>
        <row r="4336">
          <cell r="B4336" t="str">
            <v>1333R0031220V004561</v>
          </cell>
          <cell r="C4336">
            <v>39416.832</v>
          </cell>
        </row>
        <row r="4337">
          <cell r="B4337" t="str">
            <v>1333R0031220V004562</v>
          </cell>
          <cell r="C4337">
            <v>189041.664</v>
          </cell>
        </row>
        <row r="4338">
          <cell r="B4338" t="str">
            <v>1333R0031220V004563</v>
          </cell>
          <cell r="C4338">
            <v>39416.832</v>
          </cell>
        </row>
        <row r="4339">
          <cell r="B4339" t="str">
            <v>1333R0031220V004565</v>
          </cell>
          <cell r="C4339">
            <v>39416.832</v>
          </cell>
        </row>
        <row r="4340">
          <cell r="B4340" t="str">
            <v>1333R0031220V004566</v>
          </cell>
          <cell r="C4340">
            <v>39416.832</v>
          </cell>
        </row>
        <row r="4341">
          <cell r="B4341" t="str">
            <v>1333R0031220V004567</v>
          </cell>
          <cell r="C4341">
            <v>189041.664</v>
          </cell>
        </row>
        <row r="4342">
          <cell r="B4342" t="str">
            <v>1333R0031220V004568</v>
          </cell>
          <cell r="C4342">
            <v>24321.024</v>
          </cell>
        </row>
        <row r="4343">
          <cell r="B4343" t="str">
            <v>1333R0031220V004569</v>
          </cell>
          <cell r="C4343">
            <v>39416.832</v>
          </cell>
        </row>
        <row r="4344">
          <cell r="B4344" t="str">
            <v>1333R0031220V004570</v>
          </cell>
          <cell r="C4344">
            <v>39416.832</v>
          </cell>
        </row>
        <row r="4345">
          <cell r="B4345" t="str">
            <v>1333R0031220V004571</v>
          </cell>
          <cell r="C4345">
            <v>24321.024</v>
          </cell>
        </row>
        <row r="4346">
          <cell r="B4346" t="str">
            <v>1333R0031220V004572</v>
          </cell>
          <cell r="C4346">
            <v>39416.832</v>
          </cell>
        </row>
        <row r="4347">
          <cell r="B4347" t="str">
            <v>1333R0031220V004573</v>
          </cell>
          <cell r="C4347">
            <v>189041.664</v>
          </cell>
        </row>
        <row r="4348">
          <cell r="B4348" t="str">
            <v>1333R0031220V004574</v>
          </cell>
          <cell r="C4348">
            <v>39416.832</v>
          </cell>
        </row>
        <row r="4349">
          <cell r="B4349" t="str">
            <v>1333R0031220V004575</v>
          </cell>
          <cell r="C4349">
            <v>39416.832</v>
          </cell>
        </row>
        <row r="4350">
          <cell r="B4350" t="str">
            <v>1333R0031220V004576</v>
          </cell>
          <cell r="C4350">
            <v>39416.832</v>
          </cell>
        </row>
        <row r="4351">
          <cell r="B4351" t="str">
            <v>1333R0031220V004577</v>
          </cell>
          <cell r="C4351">
            <v>39416.832</v>
          </cell>
        </row>
        <row r="4352">
          <cell r="B4352" t="str">
            <v>1333R0031220V004578</v>
          </cell>
          <cell r="C4352">
            <v>189041.664</v>
          </cell>
        </row>
        <row r="4353">
          <cell r="B4353" t="str">
            <v>1333R0031220V004579</v>
          </cell>
          <cell r="C4353">
            <v>45889.536</v>
          </cell>
        </row>
        <row r="4354">
          <cell r="B4354" t="str">
            <v>1333R0031220V004580</v>
          </cell>
          <cell r="C4354">
            <v>39416.832</v>
          </cell>
        </row>
        <row r="4355">
          <cell r="B4355" t="str">
            <v>1333R0031220V004581</v>
          </cell>
          <cell r="C4355">
            <v>189041.664</v>
          </cell>
        </row>
        <row r="4356">
          <cell r="B4356" t="str">
            <v>1333R0031220V004582</v>
          </cell>
          <cell r="C4356">
            <v>39416.832</v>
          </cell>
        </row>
        <row r="4357">
          <cell r="B4357" t="str">
            <v>1333R0031220V004583</v>
          </cell>
          <cell r="C4357">
            <v>39416.832</v>
          </cell>
        </row>
        <row r="4358">
          <cell r="B4358" t="str">
            <v>1333R0031220V004584</v>
          </cell>
          <cell r="C4358">
            <v>39416.832</v>
          </cell>
        </row>
        <row r="4359">
          <cell r="B4359" t="str">
            <v>1333R0031220V004585</v>
          </cell>
          <cell r="C4359">
            <v>42771.456</v>
          </cell>
        </row>
        <row r="4360">
          <cell r="B4360" t="str">
            <v>1333R0031220V004586</v>
          </cell>
          <cell r="C4360">
            <v>39416.832</v>
          </cell>
        </row>
        <row r="4361">
          <cell r="B4361" t="str">
            <v>1333R0031220V004587</v>
          </cell>
          <cell r="C4361">
            <v>39416.832</v>
          </cell>
        </row>
        <row r="4362">
          <cell r="B4362" t="str">
            <v>1333R0031220V004588</v>
          </cell>
          <cell r="C4362">
            <v>39416.832</v>
          </cell>
        </row>
        <row r="4363">
          <cell r="B4363" t="str">
            <v>1333R0031220V004589</v>
          </cell>
          <cell r="C4363">
            <v>39416.832</v>
          </cell>
        </row>
        <row r="4364">
          <cell r="B4364" t="str">
            <v>1333R0031220V004590</v>
          </cell>
          <cell r="C4364">
            <v>42771.456</v>
          </cell>
        </row>
        <row r="4365">
          <cell r="B4365" t="str">
            <v>1333R0031220V004591</v>
          </cell>
          <cell r="C4365">
            <v>39416.832</v>
          </cell>
        </row>
        <row r="4366">
          <cell r="B4366" t="str">
            <v>1333R0031220V004592</v>
          </cell>
          <cell r="C4366">
            <v>39416.832</v>
          </cell>
        </row>
        <row r="4367">
          <cell r="B4367" t="str">
            <v>1333R0031220V004593</v>
          </cell>
          <cell r="C4367">
            <v>55372.8</v>
          </cell>
        </row>
        <row r="4368">
          <cell r="B4368" t="str">
            <v>1333R0031220V004594</v>
          </cell>
          <cell r="C4368">
            <v>45889.536</v>
          </cell>
        </row>
        <row r="4369">
          <cell r="B4369" t="str">
            <v>1333R0031220V004595</v>
          </cell>
          <cell r="C4369">
            <v>39416.832</v>
          </cell>
        </row>
        <row r="4370">
          <cell r="B4370" t="str">
            <v>1333R0031220V004596</v>
          </cell>
          <cell r="C4370">
            <v>189041.664</v>
          </cell>
        </row>
        <row r="4371">
          <cell r="B4371" t="str">
            <v>1333R0031220V004597</v>
          </cell>
          <cell r="C4371">
            <v>39416.832</v>
          </cell>
        </row>
        <row r="4372">
          <cell r="B4372" t="str">
            <v>1333R0031220V004598</v>
          </cell>
          <cell r="C4372">
            <v>39416.832</v>
          </cell>
        </row>
        <row r="4373">
          <cell r="B4373" t="str">
            <v>1333R0031220V004599</v>
          </cell>
          <cell r="C4373">
            <v>39416.832</v>
          </cell>
        </row>
        <row r="4374">
          <cell r="B4374" t="str">
            <v>1333R0031220V004600</v>
          </cell>
          <cell r="C4374">
            <v>39416.832</v>
          </cell>
        </row>
        <row r="4375">
          <cell r="B4375" t="str">
            <v>1333R0031220V004601</v>
          </cell>
          <cell r="C4375">
            <v>39416.832</v>
          </cell>
        </row>
        <row r="4376">
          <cell r="B4376" t="str">
            <v>1333R0031220V004602</v>
          </cell>
          <cell r="C4376">
            <v>39416.832</v>
          </cell>
        </row>
        <row r="4377">
          <cell r="B4377" t="str">
            <v>1333R0031220V004603</v>
          </cell>
          <cell r="C4377">
            <v>73049.088</v>
          </cell>
        </row>
        <row r="4378">
          <cell r="B4378" t="str">
            <v>1333R0031220V004604</v>
          </cell>
          <cell r="C4378">
            <v>39416.832</v>
          </cell>
        </row>
        <row r="4379">
          <cell r="B4379" t="str">
            <v>1333R0031220V004605</v>
          </cell>
          <cell r="C4379">
            <v>39416.832</v>
          </cell>
        </row>
        <row r="4380">
          <cell r="B4380" t="str">
            <v>1333R0031220V004606</v>
          </cell>
          <cell r="C4380">
            <v>189041.664</v>
          </cell>
        </row>
        <row r="4381">
          <cell r="B4381" t="str">
            <v>1333R0031220V004607</v>
          </cell>
          <cell r="C4381">
            <v>39416.832</v>
          </cell>
        </row>
        <row r="4382">
          <cell r="B4382" t="str">
            <v>1333R0031220V004608</v>
          </cell>
          <cell r="C4382">
            <v>39416.832</v>
          </cell>
        </row>
        <row r="4383">
          <cell r="B4383" t="str">
            <v>1333R0031220V004609</v>
          </cell>
          <cell r="C4383">
            <v>39416.832</v>
          </cell>
        </row>
        <row r="4384">
          <cell r="B4384" t="str">
            <v>1333R0031220V004610</v>
          </cell>
          <cell r="C4384">
            <v>39416.832</v>
          </cell>
        </row>
        <row r="4385">
          <cell r="B4385" t="str">
            <v>1333R0031220V004611</v>
          </cell>
          <cell r="C4385">
            <v>39416.832</v>
          </cell>
        </row>
        <row r="4386">
          <cell r="B4386" t="str">
            <v>1333R0031220V004612</v>
          </cell>
          <cell r="C4386">
            <v>39416.832</v>
          </cell>
        </row>
        <row r="4387">
          <cell r="B4387" t="str">
            <v>1333R0031220V004613</v>
          </cell>
          <cell r="C4387">
            <v>45889.536</v>
          </cell>
        </row>
        <row r="4388">
          <cell r="B4388" t="str">
            <v>1333R0031220V004614</v>
          </cell>
          <cell r="C4388">
            <v>39416.832</v>
          </cell>
        </row>
        <row r="4389">
          <cell r="B4389" t="str">
            <v>1333R0031220V004615</v>
          </cell>
          <cell r="C4389">
            <v>39416.832</v>
          </cell>
        </row>
        <row r="4390">
          <cell r="B4390" t="str">
            <v>1333R0031220V004616</v>
          </cell>
          <cell r="C4390">
            <v>189041.664</v>
          </cell>
        </row>
        <row r="4391">
          <cell r="B4391" t="str">
            <v>1333R0031220V004617</v>
          </cell>
          <cell r="C4391">
            <v>39416.832</v>
          </cell>
        </row>
        <row r="4392">
          <cell r="B4392" t="str">
            <v>1333R0031220V004619</v>
          </cell>
          <cell r="C4392">
            <v>42771.456</v>
          </cell>
        </row>
        <row r="4393">
          <cell r="B4393" t="str">
            <v>1333R0031220V004620</v>
          </cell>
          <cell r="C4393">
            <v>39416.832</v>
          </cell>
        </row>
        <row r="4394">
          <cell r="B4394" t="str">
            <v>1333R0031220V004622</v>
          </cell>
          <cell r="C4394">
            <v>42771.456</v>
          </cell>
        </row>
        <row r="4395">
          <cell r="B4395" t="str">
            <v>1333R0031220V004623</v>
          </cell>
          <cell r="C4395">
            <v>39416.832</v>
          </cell>
        </row>
        <row r="4396">
          <cell r="B4396" t="str">
            <v>1333R0031220V004624</v>
          </cell>
          <cell r="C4396">
            <v>39416.832</v>
          </cell>
        </row>
        <row r="4397">
          <cell r="B4397" t="str">
            <v>1333R0031220V004625</v>
          </cell>
          <cell r="C4397">
            <v>39416.832</v>
          </cell>
        </row>
        <row r="4398">
          <cell r="B4398" t="str">
            <v>1333R0031220V004626</v>
          </cell>
          <cell r="C4398">
            <v>45889.536</v>
          </cell>
        </row>
        <row r="4399">
          <cell r="B4399" t="str">
            <v>1333R0031220V004627</v>
          </cell>
          <cell r="C4399">
            <v>24321.024</v>
          </cell>
        </row>
        <row r="4400">
          <cell r="B4400" t="str">
            <v>1333R0031220V004628</v>
          </cell>
          <cell r="C4400">
            <v>39416.832</v>
          </cell>
        </row>
        <row r="4401">
          <cell r="B4401" t="str">
            <v>1333R0031220V004629</v>
          </cell>
          <cell r="C4401">
            <v>42771.456</v>
          </cell>
        </row>
        <row r="4402">
          <cell r="B4402" t="str">
            <v>1333R0031220V004631</v>
          </cell>
          <cell r="C4402">
            <v>42771.456</v>
          </cell>
        </row>
        <row r="4403">
          <cell r="B4403" t="str">
            <v>1333R0031220V004632</v>
          </cell>
          <cell r="C4403">
            <v>189041.664</v>
          </cell>
        </row>
        <row r="4404">
          <cell r="B4404" t="str">
            <v>1333R0031220V004633</v>
          </cell>
          <cell r="C4404">
            <v>39416.832</v>
          </cell>
        </row>
        <row r="4405">
          <cell r="B4405" t="str">
            <v>1333R0031220V004634</v>
          </cell>
          <cell r="C4405">
            <v>39416.832</v>
          </cell>
        </row>
        <row r="4406">
          <cell r="B4406" t="str">
            <v>1333R0031220V004635</v>
          </cell>
          <cell r="C4406">
            <v>45889.536</v>
          </cell>
        </row>
        <row r="4407">
          <cell r="B4407" t="str">
            <v>1333R0031220V004636</v>
          </cell>
          <cell r="C4407">
            <v>39416.832</v>
          </cell>
        </row>
        <row r="4408">
          <cell r="B4408" t="str">
            <v>1333R0031220V004637</v>
          </cell>
          <cell r="C4408">
            <v>39416.832</v>
          </cell>
        </row>
        <row r="4409">
          <cell r="B4409" t="str">
            <v>1333R0031220V004638</v>
          </cell>
          <cell r="C4409">
            <v>39416.832</v>
          </cell>
        </row>
        <row r="4410">
          <cell r="B4410" t="str">
            <v>1333R0031220V004639</v>
          </cell>
          <cell r="C4410">
            <v>189041.664</v>
          </cell>
        </row>
        <row r="4411">
          <cell r="B4411" t="str">
            <v>1333R0031220V004640</v>
          </cell>
          <cell r="C4411">
            <v>39416.832</v>
          </cell>
        </row>
        <row r="4412">
          <cell r="B4412" t="str">
            <v>1333R0031220V004642</v>
          </cell>
          <cell r="C4412">
            <v>39416.832</v>
          </cell>
        </row>
        <row r="4413">
          <cell r="B4413" t="str">
            <v>1333R0031220V004643</v>
          </cell>
          <cell r="C4413">
            <v>39416.832</v>
          </cell>
        </row>
        <row r="4414">
          <cell r="B4414" t="str">
            <v>1333R0031220V004644</v>
          </cell>
          <cell r="C4414">
            <v>189041.664</v>
          </cell>
        </row>
        <row r="4415">
          <cell r="B4415" t="str">
            <v>1333R0031220V004645</v>
          </cell>
          <cell r="C4415">
            <v>189041.664</v>
          </cell>
        </row>
        <row r="4416">
          <cell r="B4416" t="str">
            <v>1333R0031220V004646</v>
          </cell>
          <cell r="C4416">
            <v>189041.664</v>
          </cell>
        </row>
        <row r="4417">
          <cell r="B4417" t="str">
            <v>1333R0031220V004647</v>
          </cell>
          <cell r="C4417">
            <v>39416.832</v>
          </cell>
        </row>
        <row r="4418">
          <cell r="B4418" t="str">
            <v>1333R0031220V004648</v>
          </cell>
          <cell r="C4418">
            <v>189041.664</v>
          </cell>
        </row>
        <row r="4419">
          <cell r="B4419" t="str">
            <v>1333R0031220V004649</v>
          </cell>
          <cell r="C4419">
            <v>189041.664</v>
          </cell>
        </row>
        <row r="4420">
          <cell r="B4420" t="str">
            <v>1333R0031220V004650</v>
          </cell>
          <cell r="C4420">
            <v>189041.664</v>
          </cell>
        </row>
        <row r="4421">
          <cell r="B4421" t="str">
            <v>1333R0031220V004651</v>
          </cell>
          <cell r="C4421">
            <v>54491.136</v>
          </cell>
        </row>
        <row r="4422">
          <cell r="B4422" t="str">
            <v>1333R0031220V004653</v>
          </cell>
          <cell r="C4422">
            <v>189041.664</v>
          </cell>
        </row>
        <row r="4423">
          <cell r="B4423" t="str">
            <v>1333R0031220V004654</v>
          </cell>
          <cell r="C4423">
            <v>189041.664</v>
          </cell>
        </row>
        <row r="4424">
          <cell r="B4424" t="str">
            <v>1333R0031220V004656</v>
          </cell>
          <cell r="C4424">
            <v>189041.664</v>
          </cell>
        </row>
        <row r="4425">
          <cell r="B4425" t="str">
            <v>1333R0031220V004657</v>
          </cell>
          <cell r="C4425">
            <v>189041.664</v>
          </cell>
        </row>
        <row r="4426">
          <cell r="B4426" t="str">
            <v>1333R0031220V004658</v>
          </cell>
          <cell r="C4426">
            <v>39416.832</v>
          </cell>
        </row>
        <row r="4427">
          <cell r="B4427" t="str">
            <v>1333R0031220V004660</v>
          </cell>
          <cell r="C4427">
            <v>31546.368</v>
          </cell>
        </row>
        <row r="4428">
          <cell r="B4428" t="str">
            <v>1333R0031220V004662</v>
          </cell>
          <cell r="C4428">
            <v>31546.368</v>
          </cell>
        </row>
        <row r="4429">
          <cell r="B4429" t="str">
            <v>1333R0031220V004664</v>
          </cell>
          <cell r="C4429">
            <v>189041.664</v>
          </cell>
        </row>
        <row r="4430">
          <cell r="B4430" t="str">
            <v>1333R0031220V004665</v>
          </cell>
          <cell r="C4430">
            <v>189041.664</v>
          </cell>
        </row>
        <row r="4431">
          <cell r="B4431" t="str">
            <v>1333R0031220V004666</v>
          </cell>
          <cell r="C4431">
            <v>189041.664</v>
          </cell>
        </row>
        <row r="4432">
          <cell r="B4432" t="str">
            <v>1333R0031220V004667</v>
          </cell>
          <cell r="C4432">
            <v>189041.664</v>
          </cell>
        </row>
        <row r="4433">
          <cell r="B4433" t="str">
            <v>1333R0031220V004668</v>
          </cell>
          <cell r="C4433">
            <v>189041.664</v>
          </cell>
        </row>
        <row r="4434">
          <cell r="B4434" t="str">
            <v>1333R0031220V004669</v>
          </cell>
          <cell r="C4434">
            <v>189041.664</v>
          </cell>
        </row>
        <row r="4435">
          <cell r="B4435" t="str">
            <v>1333R0031220V004672</v>
          </cell>
          <cell r="C4435">
            <v>31546.368</v>
          </cell>
        </row>
        <row r="4436">
          <cell r="B4436" t="str">
            <v>1333R0031220V004676</v>
          </cell>
          <cell r="C4436">
            <v>31546.368</v>
          </cell>
        </row>
        <row r="4437">
          <cell r="B4437" t="str">
            <v>1333R0031220V004678</v>
          </cell>
          <cell r="C4437">
            <v>55372.8</v>
          </cell>
        </row>
        <row r="4438">
          <cell r="B4438" t="str">
            <v>1333R0031220V004679</v>
          </cell>
          <cell r="C4438">
            <v>67027.968</v>
          </cell>
        </row>
        <row r="4439">
          <cell r="B4439" t="str">
            <v>1333R0031220V004680</v>
          </cell>
          <cell r="C4439">
            <v>53415.936</v>
          </cell>
        </row>
        <row r="4440">
          <cell r="B4440" t="str">
            <v>1333R0031220V004681</v>
          </cell>
          <cell r="C4440">
            <v>31546.368</v>
          </cell>
        </row>
        <row r="4441">
          <cell r="B4441" t="str">
            <v>1333R0031220V004682</v>
          </cell>
          <cell r="C4441">
            <v>39696.384</v>
          </cell>
        </row>
        <row r="4442">
          <cell r="B4442" t="str">
            <v>1333R0031220V004685</v>
          </cell>
          <cell r="C4442">
            <v>189041.664</v>
          </cell>
        </row>
        <row r="4443">
          <cell r="B4443" t="str">
            <v>1333R0031220V004686</v>
          </cell>
          <cell r="C4443">
            <v>189041.664</v>
          </cell>
        </row>
        <row r="4444">
          <cell r="B4444" t="str">
            <v>1333R0031220V004687</v>
          </cell>
          <cell r="C4444">
            <v>189041.664</v>
          </cell>
        </row>
        <row r="4445">
          <cell r="B4445" t="str">
            <v>1333R0031220V004688</v>
          </cell>
          <cell r="C4445">
            <v>189041.664</v>
          </cell>
        </row>
        <row r="4446">
          <cell r="B4446" t="str">
            <v>1333R0031220V004689</v>
          </cell>
          <cell r="C4446">
            <v>189041.664</v>
          </cell>
        </row>
        <row r="4447">
          <cell r="B4447" t="str">
            <v>1333R0031220V004690</v>
          </cell>
          <cell r="C4447">
            <v>189041.664</v>
          </cell>
        </row>
        <row r="4448">
          <cell r="B4448" t="str">
            <v>1333R0031220V004691</v>
          </cell>
          <cell r="C4448">
            <v>189041.664</v>
          </cell>
        </row>
        <row r="4449">
          <cell r="B4449" t="str">
            <v>1333R0031220V004692</v>
          </cell>
          <cell r="C4449">
            <v>189041.664</v>
          </cell>
        </row>
        <row r="4450">
          <cell r="B4450" t="str">
            <v>1333R0031220V004693</v>
          </cell>
          <cell r="C4450">
            <v>189041.664</v>
          </cell>
        </row>
        <row r="4451">
          <cell r="B4451" t="str">
            <v>1333R0031220V004694</v>
          </cell>
          <cell r="C4451">
            <v>189041.664</v>
          </cell>
        </row>
        <row r="4452">
          <cell r="B4452" t="str">
            <v>1333R0031220V004695</v>
          </cell>
          <cell r="C4452">
            <v>189041.664</v>
          </cell>
        </row>
        <row r="4453">
          <cell r="B4453" t="str">
            <v>1333R0031220V004696</v>
          </cell>
          <cell r="C4453">
            <v>189041.664</v>
          </cell>
        </row>
        <row r="4454">
          <cell r="B4454" t="str">
            <v>1333R0031220V004697</v>
          </cell>
          <cell r="C4454">
            <v>189041.664</v>
          </cell>
        </row>
        <row r="4455">
          <cell r="B4455" t="str">
            <v>1333R0031220V004698</v>
          </cell>
          <cell r="C4455">
            <v>189041.664</v>
          </cell>
        </row>
        <row r="4456">
          <cell r="B4456" t="str">
            <v>1333R0031220V004699</v>
          </cell>
          <cell r="C4456">
            <v>189041.664</v>
          </cell>
        </row>
        <row r="4457">
          <cell r="B4457" t="str">
            <v>1333R0031220V004700</v>
          </cell>
          <cell r="C4457">
            <v>189041.664</v>
          </cell>
        </row>
        <row r="4458">
          <cell r="B4458" t="str">
            <v>1333R0031220V004701</v>
          </cell>
          <cell r="C4458">
            <v>189041.664</v>
          </cell>
        </row>
        <row r="4459">
          <cell r="B4459" t="str">
            <v>1333R0031220V004702</v>
          </cell>
          <cell r="C4459">
            <v>189041.664</v>
          </cell>
        </row>
        <row r="4460">
          <cell r="B4460" t="str">
            <v>1333R0031220V004703</v>
          </cell>
          <cell r="C4460">
            <v>189041.664</v>
          </cell>
        </row>
        <row r="4461">
          <cell r="B4461" t="str">
            <v>1333R0031220V004704</v>
          </cell>
          <cell r="C4461">
            <v>189041.664</v>
          </cell>
        </row>
        <row r="4462">
          <cell r="B4462" t="str">
            <v>1333R0031220V004705</v>
          </cell>
          <cell r="C4462">
            <v>189041.664</v>
          </cell>
        </row>
        <row r="4463">
          <cell r="B4463" t="str">
            <v>1333R0031220V004707</v>
          </cell>
          <cell r="C4463">
            <v>189041.664</v>
          </cell>
        </row>
        <row r="4464">
          <cell r="B4464" t="str">
            <v>1333R0031220V004708</v>
          </cell>
          <cell r="C4464">
            <v>189041.664</v>
          </cell>
        </row>
        <row r="4465">
          <cell r="B4465" t="str">
            <v>1333R0031220V004709</v>
          </cell>
          <cell r="C4465">
            <v>189041.664</v>
          </cell>
        </row>
        <row r="4466">
          <cell r="B4466" t="str">
            <v>1333R0031220V004710</v>
          </cell>
          <cell r="C4466">
            <v>189041.664</v>
          </cell>
        </row>
        <row r="4467">
          <cell r="B4467" t="str">
            <v>1333R0031220V004711</v>
          </cell>
          <cell r="C4467">
            <v>67027.968</v>
          </cell>
        </row>
        <row r="4468">
          <cell r="B4468" t="str">
            <v>1333R0031220V004712</v>
          </cell>
          <cell r="C4468">
            <v>189041.664</v>
          </cell>
        </row>
        <row r="4469">
          <cell r="B4469" t="str">
            <v>1333R0031220V004713</v>
          </cell>
          <cell r="C4469">
            <v>189041.664</v>
          </cell>
        </row>
        <row r="4470">
          <cell r="B4470" t="str">
            <v>1333R0031220V004714</v>
          </cell>
          <cell r="C4470">
            <v>31546.368</v>
          </cell>
        </row>
        <row r="4471">
          <cell r="B4471" t="str">
            <v>1333R0031220V004715</v>
          </cell>
          <cell r="C4471">
            <v>189041.664</v>
          </cell>
        </row>
        <row r="4472">
          <cell r="B4472" t="str">
            <v>1333R0031220V004716</v>
          </cell>
          <cell r="C4472">
            <v>39696.384</v>
          </cell>
        </row>
        <row r="4473">
          <cell r="B4473" t="str">
            <v>1333R0031220V004717</v>
          </cell>
          <cell r="C4473">
            <v>189041.664</v>
          </cell>
        </row>
        <row r="4474">
          <cell r="B4474" t="str">
            <v>1333R0031220V004718</v>
          </cell>
          <cell r="C4474">
            <v>189041.664</v>
          </cell>
        </row>
        <row r="4475">
          <cell r="B4475" t="str">
            <v>1333R0031220V004720</v>
          </cell>
          <cell r="C4475">
            <v>189041.664</v>
          </cell>
        </row>
        <row r="4476">
          <cell r="B4476" t="str">
            <v>1333R0031220V004721</v>
          </cell>
          <cell r="C4476">
            <v>189041.664</v>
          </cell>
        </row>
        <row r="4477">
          <cell r="B4477" t="str">
            <v>1333R0031220V004723</v>
          </cell>
          <cell r="C4477">
            <v>189041.664</v>
          </cell>
        </row>
        <row r="4478">
          <cell r="B4478" t="str">
            <v>1333R0031220V004724</v>
          </cell>
          <cell r="C4478">
            <v>30127.104</v>
          </cell>
        </row>
        <row r="4479">
          <cell r="B4479" t="str">
            <v>1333R0031220V004725</v>
          </cell>
          <cell r="C4479">
            <v>31546.368</v>
          </cell>
        </row>
        <row r="4480">
          <cell r="B4480" t="str">
            <v>1333R0031220V004726</v>
          </cell>
          <cell r="C4480">
            <v>62899.2</v>
          </cell>
        </row>
        <row r="4481">
          <cell r="B4481" t="str">
            <v>1333R0031220V004727</v>
          </cell>
          <cell r="C4481">
            <v>39696.384</v>
          </cell>
        </row>
        <row r="4482">
          <cell r="B4482" t="str">
            <v>1333R0031220V004729</v>
          </cell>
          <cell r="C4482">
            <v>189041.664</v>
          </cell>
        </row>
        <row r="4483">
          <cell r="B4483" t="str">
            <v>1333R0031220V004730</v>
          </cell>
          <cell r="C4483">
            <v>189041.664</v>
          </cell>
        </row>
        <row r="4484">
          <cell r="B4484" t="str">
            <v>1333R0031220V004731</v>
          </cell>
          <cell r="C4484">
            <v>189041.664</v>
          </cell>
        </row>
        <row r="4485">
          <cell r="B4485" t="str">
            <v>1333R0031220V004732</v>
          </cell>
          <cell r="C4485">
            <v>189041.664</v>
          </cell>
        </row>
        <row r="4486">
          <cell r="B4486" t="str">
            <v>1333R0031220V004733</v>
          </cell>
          <cell r="C4486">
            <v>189041.664</v>
          </cell>
        </row>
        <row r="4487">
          <cell r="B4487" t="str">
            <v>1333R0031220V004734</v>
          </cell>
          <cell r="C4487">
            <v>189041.664</v>
          </cell>
        </row>
        <row r="4488">
          <cell r="B4488" t="str">
            <v>1333R0031220V004735</v>
          </cell>
          <cell r="C4488">
            <v>189041.664</v>
          </cell>
        </row>
        <row r="4489">
          <cell r="B4489" t="str">
            <v>1333R0031220V004736</v>
          </cell>
          <cell r="C4489">
            <v>189041.664</v>
          </cell>
        </row>
        <row r="4490">
          <cell r="B4490" t="str">
            <v>1333R0031220V004737</v>
          </cell>
          <cell r="C4490">
            <v>189041.664</v>
          </cell>
        </row>
        <row r="4491">
          <cell r="B4491" t="str">
            <v>1333R0031220V004738</v>
          </cell>
          <cell r="C4491">
            <v>189041.664</v>
          </cell>
        </row>
        <row r="4492">
          <cell r="B4492" t="str">
            <v>1333R0031220V004739</v>
          </cell>
          <cell r="C4492">
            <v>189041.664</v>
          </cell>
        </row>
        <row r="4493">
          <cell r="B4493" t="str">
            <v>1333R0031220V004740</v>
          </cell>
          <cell r="C4493">
            <v>189041.664</v>
          </cell>
        </row>
        <row r="4494">
          <cell r="B4494" t="str">
            <v>1333R0031220V004741</v>
          </cell>
          <cell r="C4494">
            <v>189041.664</v>
          </cell>
        </row>
        <row r="4495">
          <cell r="B4495" t="str">
            <v>1333R0031220V004742</v>
          </cell>
          <cell r="C4495">
            <v>189041.664</v>
          </cell>
        </row>
        <row r="4496">
          <cell r="B4496" t="str">
            <v>1333R0031220V004743</v>
          </cell>
          <cell r="C4496">
            <v>189041.664</v>
          </cell>
        </row>
        <row r="4497">
          <cell r="B4497" t="str">
            <v>1333R0031220V004744</v>
          </cell>
          <cell r="C4497">
            <v>31546.368</v>
          </cell>
        </row>
        <row r="4498">
          <cell r="B4498" t="str">
            <v>1333R0031220V004746</v>
          </cell>
          <cell r="C4498">
            <v>189041.664</v>
          </cell>
        </row>
        <row r="4499">
          <cell r="B4499" t="str">
            <v>1333R0031220V004747</v>
          </cell>
          <cell r="C4499">
            <v>189041.664</v>
          </cell>
        </row>
        <row r="4500">
          <cell r="B4500" t="str">
            <v>1333R0031220V004748</v>
          </cell>
          <cell r="C4500">
            <v>189041.664</v>
          </cell>
        </row>
        <row r="4501">
          <cell r="B4501" t="str">
            <v>1333R0031220V004749</v>
          </cell>
          <cell r="C4501">
            <v>189041.664</v>
          </cell>
        </row>
        <row r="4502">
          <cell r="B4502" t="str">
            <v>1333R0031220V004750</v>
          </cell>
          <cell r="C4502">
            <v>189041.664</v>
          </cell>
        </row>
        <row r="4503">
          <cell r="B4503" t="str">
            <v>1333R0031220V004751</v>
          </cell>
          <cell r="C4503">
            <v>189041.664</v>
          </cell>
        </row>
        <row r="4504">
          <cell r="B4504" t="str">
            <v>1333R0031220V004752</v>
          </cell>
          <cell r="C4504">
            <v>189041.664</v>
          </cell>
        </row>
        <row r="4505">
          <cell r="B4505" t="str">
            <v>1333R0031220V004753</v>
          </cell>
          <cell r="C4505">
            <v>189041.664</v>
          </cell>
        </row>
        <row r="4506">
          <cell r="B4506" t="str">
            <v>1333R0031220V004754</v>
          </cell>
          <cell r="C4506">
            <v>189041.664</v>
          </cell>
        </row>
        <row r="4507">
          <cell r="B4507" t="str">
            <v>1333R0031220V004755</v>
          </cell>
          <cell r="C4507">
            <v>189041.664</v>
          </cell>
        </row>
        <row r="4508">
          <cell r="B4508" t="str">
            <v>1333R0031220V004756</v>
          </cell>
          <cell r="C4508">
            <v>189041.664</v>
          </cell>
        </row>
        <row r="4509">
          <cell r="B4509" t="str">
            <v>1333R0031220V004757</v>
          </cell>
          <cell r="C4509">
            <v>189041.664</v>
          </cell>
        </row>
        <row r="4510">
          <cell r="B4510" t="str">
            <v>1333R0031220V004758</v>
          </cell>
          <cell r="C4510">
            <v>189041.664</v>
          </cell>
        </row>
        <row r="4511">
          <cell r="B4511" t="str">
            <v>1333R0031220V004759</v>
          </cell>
          <cell r="C4511">
            <v>189041.664</v>
          </cell>
        </row>
        <row r="4512">
          <cell r="B4512" t="str">
            <v>1333R0031220V004760</v>
          </cell>
          <cell r="C4512">
            <v>31546.368</v>
          </cell>
        </row>
        <row r="4513">
          <cell r="B4513" t="str">
            <v>1333R0031220V004761</v>
          </cell>
          <cell r="C4513">
            <v>189041.664</v>
          </cell>
        </row>
        <row r="4514">
          <cell r="B4514" t="str">
            <v>1333R0031220V004762</v>
          </cell>
          <cell r="C4514">
            <v>31546.368</v>
          </cell>
        </row>
        <row r="4515">
          <cell r="B4515" t="str">
            <v>1333R0031220V004763</v>
          </cell>
          <cell r="C4515">
            <v>189041.664</v>
          </cell>
        </row>
        <row r="4516">
          <cell r="B4516" t="str">
            <v>1333R0031220V004764</v>
          </cell>
          <cell r="C4516">
            <v>189041.664</v>
          </cell>
        </row>
        <row r="4517">
          <cell r="B4517" t="str">
            <v>1333R0031220V004765</v>
          </cell>
          <cell r="C4517">
            <v>189041.664</v>
          </cell>
        </row>
        <row r="4518">
          <cell r="B4518" t="str">
            <v>1333R0031220V004766</v>
          </cell>
          <cell r="C4518">
            <v>189041.664</v>
          </cell>
        </row>
        <row r="4519">
          <cell r="B4519" t="str">
            <v>1333R0031220V004767</v>
          </cell>
          <cell r="C4519">
            <v>189041.664</v>
          </cell>
        </row>
        <row r="4520">
          <cell r="B4520" t="str">
            <v>1333R0031220V004768</v>
          </cell>
          <cell r="C4520">
            <v>189041.664</v>
          </cell>
        </row>
        <row r="4521">
          <cell r="B4521" t="str">
            <v>1333R0031220V004769</v>
          </cell>
          <cell r="C4521">
            <v>189041.664</v>
          </cell>
        </row>
        <row r="4522">
          <cell r="B4522" t="str">
            <v>1333R0031220V004770</v>
          </cell>
          <cell r="C4522">
            <v>189041.664</v>
          </cell>
        </row>
        <row r="4523">
          <cell r="B4523" t="str">
            <v>1333R0031220V004771</v>
          </cell>
          <cell r="C4523">
            <v>189041.664</v>
          </cell>
        </row>
        <row r="4524">
          <cell r="B4524" t="str">
            <v>1333R0031220V004772</v>
          </cell>
          <cell r="C4524">
            <v>189041.664</v>
          </cell>
        </row>
        <row r="4525">
          <cell r="B4525" t="str">
            <v>1333R0031220V004774</v>
          </cell>
          <cell r="C4525">
            <v>39696.384</v>
          </cell>
        </row>
        <row r="4526">
          <cell r="B4526" t="str">
            <v>1333R0031220V004775</v>
          </cell>
          <cell r="C4526">
            <v>189041.664</v>
          </cell>
        </row>
        <row r="4527">
          <cell r="B4527" t="str">
            <v>1333R0031220V004776</v>
          </cell>
          <cell r="C4527">
            <v>189041.664</v>
          </cell>
        </row>
        <row r="4528">
          <cell r="B4528" t="str">
            <v>1333R0031220V004777</v>
          </cell>
          <cell r="C4528">
            <v>189041.664</v>
          </cell>
        </row>
        <row r="4529">
          <cell r="B4529" t="str">
            <v>1333R0031220V004778</v>
          </cell>
          <cell r="C4529">
            <v>189041.664</v>
          </cell>
        </row>
        <row r="4530">
          <cell r="B4530" t="str">
            <v>1333R0031220V004779</v>
          </cell>
          <cell r="C4530">
            <v>189041.664</v>
          </cell>
        </row>
        <row r="4531">
          <cell r="B4531" t="str">
            <v>1333R0031220V004780</v>
          </cell>
          <cell r="C4531">
            <v>189041.664</v>
          </cell>
        </row>
        <row r="4532">
          <cell r="B4532" t="str">
            <v>1333R0031220V004781</v>
          </cell>
          <cell r="C4532">
            <v>189041.664</v>
          </cell>
        </row>
        <row r="4533">
          <cell r="B4533" t="str">
            <v>1333R0031220V004782</v>
          </cell>
          <cell r="C4533">
            <v>189041.664</v>
          </cell>
        </row>
        <row r="4534">
          <cell r="B4534" t="str">
            <v>1333R0031220V004783</v>
          </cell>
          <cell r="C4534">
            <v>189041.664</v>
          </cell>
        </row>
        <row r="4535">
          <cell r="B4535" t="str">
            <v>1333R0031220V004784</v>
          </cell>
          <cell r="C4535">
            <v>189041.664</v>
          </cell>
        </row>
        <row r="4536">
          <cell r="B4536" t="str">
            <v>1333R0031220V004785</v>
          </cell>
          <cell r="C4536">
            <v>189041.664</v>
          </cell>
        </row>
        <row r="4537">
          <cell r="B4537" t="str">
            <v>1333R0031220V004786</v>
          </cell>
          <cell r="C4537">
            <v>189041.664</v>
          </cell>
        </row>
        <row r="4538">
          <cell r="B4538" t="str">
            <v>1333R0031220V004787</v>
          </cell>
          <cell r="C4538">
            <v>189041.664</v>
          </cell>
        </row>
        <row r="4539">
          <cell r="B4539" t="str">
            <v>1333R0031220V004788</v>
          </cell>
          <cell r="C4539">
            <v>189041.664</v>
          </cell>
        </row>
        <row r="4540">
          <cell r="B4540" t="str">
            <v>1333R0031220V004789</v>
          </cell>
          <cell r="C4540">
            <v>189041.664</v>
          </cell>
        </row>
        <row r="4541">
          <cell r="B4541" t="str">
            <v>1333R0031220V004790</v>
          </cell>
          <cell r="C4541">
            <v>189041.664</v>
          </cell>
        </row>
        <row r="4542">
          <cell r="B4542" t="str">
            <v>1333R0031220V004791</v>
          </cell>
          <cell r="C4542">
            <v>189041.664</v>
          </cell>
        </row>
        <row r="4543">
          <cell r="B4543" t="str">
            <v>1333R0031220V004792</v>
          </cell>
          <cell r="C4543">
            <v>189041.664</v>
          </cell>
        </row>
        <row r="4544">
          <cell r="B4544" t="str">
            <v>1333R0031220V004793</v>
          </cell>
          <cell r="C4544">
            <v>189041.664</v>
          </cell>
        </row>
        <row r="4545">
          <cell r="B4545" t="str">
            <v>1333R0031220V004794</v>
          </cell>
          <cell r="C4545">
            <v>39696.384</v>
          </cell>
        </row>
        <row r="4546">
          <cell r="B4546" t="str">
            <v>1333R0031220V004795</v>
          </cell>
          <cell r="C4546">
            <v>189041.664</v>
          </cell>
        </row>
        <row r="4547">
          <cell r="B4547" t="str">
            <v>1333R0031220V004796</v>
          </cell>
          <cell r="C4547">
            <v>189041.664</v>
          </cell>
        </row>
        <row r="4548">
          <cell r="B4548" t="str">
            <v>1333R0031220V004797</v>
          </cell>
          <cell r="C4548">
            <v>189041.664</v>
          </cell>
        </row>
        <row r="4549">
          <cell r="B4549" t="str">
            <v>1333R0031220V004798</v>
          </cell>
          <cell r="C4549">
            <v>189041.664</v>
          </cell>
        </row>
        <row r="4550">
          <cell r="B4550" t="str">
            <v>1333R0031220V004799</v>
          </cell>
          <cell r="C4550">
            <v>189041.664</v>
          </cell>
        </row>
        <row r="4551">
          <cell r="B4551" t="str">
            <v>1333R0031220V004800</v>
          </cell>
          <cell r="C4551">
            <v>189041.664</v>
          </cell>
        </row>
        <row r="4552">
          <cell r="B4552" t="str">
            <v>1333R0031220V004801</v>
          </cell>
          <cell r="C4552">
            <v>189041.664</v>
          </cell>
        </row>
        <row r="4553">
          <cell r="B4553" t="str">
            <v>1333R0031220V004802</v>
          </cell>
          <cell r="C4553">
            <v>189041.664</v>
          </cell>
        </row>
        <row r="4554">
          <cell r="B4554" t="str">
            <v>1333R0031220V004805</v>
          </cell>
          <cell r="C4554">
            <v>189041.664</v>
          </cell>
        </row>
        <row r="4555">
          <cell r="B4555" t="str">
            <v>1333R0031220V004806</v>
          </cell>
          <cell r="C4555">
            <v>189041.664</v>
          </cell>
        </row>
        <row r="4556">
          <cell r="B4556" t="str">
            <v>1333R0031220V004807</v>
          </cell>
          <cell r="C4556">
            <v>189041.664</v>
          </cell>
        </row>
        <row r="4557">
          <cell r="B4557" t="str">
            <v>1333R0031220V004808</v>
          </cell>
          <cell r="C4557">
            <v>189041.664</v>
          </cell>
        </row>
        <row r="4558">
          <cell r="B4558" t="str">
            <v>1333R0031220V004809</v>
          </cell>
          <cell r="C4558">
            <v>189041.664</v>
          </cell>
        </row>
        <row r="4559">
          <cell r="B4559" t="str">
            <v>1333R0031220V004810</v>
          </cell>
          <cell r="C4559">
            <v>189041.664</v>
          </cell>
        </row>
        <row r="4560">
          <cell r="B4560" t="str">
            <v>1333R0031220V004811</v>
          </cell>
          <cell r="C4560">
            <v>189041.664</v>
          </cell>
        </row>
        <row r="4561">
          <cell r="B4561" t="str">
            <v>1333R0031220V004812</v>
          </cell>
          <cell r="C4561">
            <v>67027.968</v>
          </cell>
        </row>
        <row r="4562">
          <cell r="B4562" t="str">
            <v>1333R0031220V004813</v>
          </cell>
          <cell r="C4562">
            <v>44491.776</v>
          </cell>
        </row>
        <row r="4563">
          <cell r="B4563" t="str">
            <v>1333R0031220V004814</v>
          </cell>
          <cell r="C4563">
            <v>39416.832</v>
          </cell>
        </row>
        <row r="4564">
          <cell r="B4564" t="str">
            <v>1333R0031220V004815</v>
          </cell>
          <cell r="C4564">
            <v>39696.384</v>
          </cell>
        </row>
        <row r="4565">
          <cell r="B4565" t="str">
            <v>1333R0031220V004816</v>
          </cell>
          <cell r="C4565">
            <v>31546.368</v>
          </cell>
        </row>
        <row r="4566">
          <cell r="B4566" t="str">
            <v>1333R0031220V004817</v>
          </cell>
          <cell r="C4566">
            <v>31546.368</v>
          </cell>
        </row>
        <row r="4567">
          <cell r="B4567" t="str">
            <v>1333R0031220V004822</v>
          </cell>
          <cell r="C4567">
            <v>31546.368</v>
          </cell>
        </row>
        <row r="4568">
          <cell r="B4568" t="str">
            <v>1333R0031220V004825</v>
          </cell>
          <cell r="C4568">
            <v>31546.368</v>
          </cell>
        </row>
        <row r="4569">
          <cell r="B4569" t="str">
            <v>1333R0031220V004827</v>
          </cell>
          <cell r="C4569">
            <v>67027.968</v>
          </cell>
        </row>
        <row r="4570">
          <cell r="B4570" t="str">
            <v>1333R0031220V004830</v>
          </cell>
          <cell r="C4570">
            <v>73049.088</v>
          </cell>
        </row>
        <row r="4571">
          <cell r="B4571" t="str">
            <v>1333R0031220V004831</v>
          </cell>
          <cell r="C4571">
            <v>42771.456</v>
          </cell>
        </row>
        <row r="4572">
          <cell r="B4572" t="str">
            <v>1333R0031220V004832</v>
          </cell>
          <cell r="C4572">
            <v>53415.936</v>
          </cell>
        </row>
        <row r="4573">
          <cell r="B4573" t="str">
            <v>1333R0031220V004834</v>
          </cell>
          <cell r="C4573">
            <v>39696.384</v>
          </cell>
        </row>
        <row r="4574">
          <cell r="B4574" t="str">
            <v>1333R0031220V004835</v>
          </cell>
          <cell r="C4574">
            <v>42771.456</v>
          </cell>
        </row>
        <row r="4575">
          <cell r="B4575" t="str">
            <v>1333R0031220V004836</v>
          </cell>
          <cell r="C4575">
            <v>42771.456</v>
          </cell>
        </row>
        <row r="4576">
          <cell r="B4576" t="str">
            <v>1333R0031220V004837</v>
          </cell>
          <cell r="C4576">
            <v>39416.832</v>
          </cell>
        </row>
        <row r="4577">
          <cell r="B4577" t="str">
            <v>1333R0031220V004838</v>
          </cell>
          <cell r="C4577">
            <v>44491.776</v>
          </cell>
        </row>
        <row r="4578">
          <cell r="B4578" t="str">
            <v>1333R0031220V004839</v>
          </cell>
          <cell r="C4578">
            <v>24321.024</v>
          </cell>
        </row>
        <row r="4579">
          <cell r="B4579" t="str">
            <v>1333R0031220V004840</v>
          </cell>
          <cell r="C4579">
            <v>39416.832</v>
          </cell>
        </row>
        <row r="4580">
          <cell r="B4580" t="str">
            <v>1333R0031220V004841</v>
          </cell>
          <cell r="C4580">
            <v>39416.832</v>
          </cell>
        </row>
        <row r="4581">
          <cell r="B4581" t="str">
            <v>1333R0031220V004842</v>
          </cell>
          <cell r="C4581">
            <v>24321.024</v>
          </cell>
        </row>
        <row r="4582">
          <cell r="B4582" t="str">
            <v>1333R0031220V004843</v>
          </cell>
          <cell r="C4582">
            <v>39416.832</v>
          </cell>
        </row>
        <row r="4583">
          <cell r="B4583" t="str">
            <v>1333R0031220V004844</v>
          </cell>
          <cell r="C4583">
            <v>39416.832</v>
          </cell>
        </row>
        <row r="4584">
          <cell r="B4584" t="str">
            <v>1333R0031220V004845</v>
          </cell>
          <cell r="C4584">
            <v>45889.536</v>
          </cell>
        </row>
        <row r="4585">
          <cell r="B4585" t="str">
            <v>1333R0031220V004846</v>
          </cell>
          <cell r="C4585">
            <v>42771.456</v>
          </cell>
        </row>
        <row r="4586">
          <cell r="B4586" t="str">
            <v>1333R0031220V004847</v>
          </cell>
          <cell r="C4586">
            <v>39416.832</v>
          </cell>
        </row>
        <row r="4587">
          <cell r="B4587" t="str">
            <v>1333R0031220V004848</v>
          </cell>
          <cell r="C4587">
            <v>39416.832</v>
          </cell>
        </row>
        <row r="4588">
          <cell r="B4588" t="str">
            <v>1333R0031220V004849</v>
          </cell>
          <cell r="C4588">
            <v>39416.832</v>
          </cell>
        </row>
        <row r="4589">
          <cell r="B4589" t="str">
            <v>1333R0031220V004850</v>
          </cell>
          <cell r="C4589">
            <v>39416.832</v>
          </cell>
        </row>
        <row r="4590">
          <cell r="B4590" t="str">
            <v>1333R0031220V004851</v>
          </cell>
          <cell r="C4590">
            <v>39416.832</v>
          </cell>
        </row>
        <row r="4591">
          <cell r="B4591" t="str">
            <v>1333R0031220V004852</v>
          </cell>
          <cell r="C4591">
            <v>189041.664</v>
          </cell>
        </row>
        <row r="4592">
          <cell r="B4592" t="str">
            <v>1333R0031220V004853</v>
          </cell>
          <cell r="C4592">
            <v>39416.832</v>
          </cell>
        </row>
        <row r="4593">
          <cell r="B4593" t="str">
            <v>1333R0031220V004854</v>
          </cell>
          <cell r="C4593">
            <v>39416.832</v>
          </cell>
        </row>
        <row r="4594">
          <cell r="B4594" t="str">
            <v>1333R0031220V004855</v>
          </cell>
          <cell r="C4594">
            <v>39416.832</v>
          </cell>
        </row>
        <row r="4595">
          <cell r="B4595" t="str">
            <v>1333R0031220V004856</v>
          </cell>
          <cell r="C4595">
            <v>39416.832</v>
          </cell>
        </row>
        <row r="4596">
          <cell r="B4596" t="str">
            <v>1333R0031220V004857</v>
          </cell>
          <cell r="C4596">
            <v>42771.456</v>
          </cell>
        </row>
        <row r="4597">
          <cell r="B4597" t="str">
            <v>1333R0031220V004858</v>
          </cell>
          <cell r="C4597">
            <v>39416.832</v>
          </cell>
        </row>
        <row r="4598">
          <cell r="B4598" t="str">
            <v>1333R0031220V004859</v>
          </cell>
          <cell r="C4598">
            <v>39416.832</v>
          </cell>
        </row>
        <row r="4599">
          <cell r="B4599" t="str">
            <v>1333R0031220V004860</v>
          </cell>
          <cell r="C4599">
            <v>39416.832</v>
          </cell>
        </row>
        <row r="4600">
          <cell r="B4600" t="str">
            <v>1333R0031220V004861</v>
          </cell>
          <cell r="C4600">
            <v>24321.024</v>
          </cell>
        </row>
        <row r="4601">
          <cell r="B4601" t="str">
            <v>1333R0031220V004862</v>
          </cell>
          <cell r="C4601">
            <v>189041.664</v>
          </cell>
        </row>
        <row r="4602">
          <cell r="B4602" t="str">
            <v>1333R0031220V004863</v>
          </cell>
          <cell r="C4602">
            <v>39416.832</v>
          </cell>
        </row>
        <row r="4603">
          <cell r="B4603" t="str">
            <v>1333R0031220V004864</v>
          </cell>
          <cell r="C4603">
            <v>39416.832</v>
          </cell>
        </row>
        <row r="4604">
          <cell r="B4604" t="str">
            <v>1333R0031220V004866</v>
          </cell>
          <cell r="C4604">
            <v>39416.832</v>
          </cell>
        </row>
        <row r="4605">
          <cell r="B4605" t="str">
            <v>1333R0031220V004867</v>
          </cell>
          <cell r="C4605">
            <v>39416.832</v>
          </cell>
        </row>
        <row r="4606">
          <cell r="B4606" t="str">
            <v>1333R0031220V004868</v>
          </cell>
          <cell r="C4606">
            <v>39416.832</v>
          </cell>
        </row>
        <row r="4607">
          <cell r="B4607" t="str">
            <v>1333R0031220V004869</v>
          </cell>
          <cell r="C4607">
            <v>39416.832</v>
          </cell>
        </row>
        <row r="4608">
          <cell r="B4608" t="str">
            <v>1333R0031220V004870</v>
          </cell>
          <cell r="C4608">
            <v>39416.832</v>
          </cell>
        </row>
        <row r="4609">
          <cell r="B4609" t="str">
            <v>1333R0031220V004871</v>
          </cell>
          <cell r="C4609">
            <v>39416.832</v>
          </cell>
        </row>
        <row r="4610">
          <cell r="B4610" t="str">
            <v>1333R0031220V004872</v>
          </cell>
          <cell r="C4610">
            <v>24321.024</v>
          </cell>
        </row>
        <row r="4611">
          <cell r="B4611" t="str">
            <v>1333R0031220V004873</v>
          </cell>
          <cell r="C4611">
            <v>39416.832</v>
          </cell>
        </row>
        <row r="4612">
          <cell r="B4612" t="str">
            <v>1333R0031220V004874</v>
          </cell>
          <cell r="C4612">
            <v>39416.832</v>
          </cell>
        </row>
        <row r="4613">
          <cell r="B4613" t="str">
            <v>1333R0031220V004875</v>
          </cell>
          <cell r="C4613">
            <v>39416.832</v>
          </cell>
        </row>
        <row r="4614">
          <cell r="B4614" t="str">
            <v>1333R0031220V004876</v>
          </cell>
          <cell r="C4614">
            <v>39416.832</v>
          </cell>
        </row>
        <row r="4615">
          <cell r="B4615" t="str">
            <v>1333R0031220V004877</v>
          </cell>
          <cell r="C4615">
            <v>39416.832</v>
          </cell>
        </row>
        <row r="4616">
          <cell r="B4616" t="str">
            <v>1333R0031220V004878</v>
          </cell>
          <cell r="C4616">
            <v>39416.832</v>
          </cell>
        </row>
        <row r="4617">
          <cell r="B4617" t="str">
            <v>1333R0031220V004879</v>
          </cell>
          <cell r="C4617">
            <v>39416.832</v>
          </cell>
        </row>
        <row r="4618">
          <cell r="B4618" t="str">
            <v>1333R0031220V004880</v>
          </cell>
          <cell r="C4618">
            <v>39416.832</v>
          </cell>
        </row>
        <row r="4619">
          <cell r="B4619" t="str">
            <v>1333R0031220V004881</v>
          </cell>
          <cell r="C4619">
            <v>39416.832</v>
          </cell>
        </row>
        <row r="4620">
          <cell r="B4620" t="str">
            <v>1333R0031220V004883</v>
          </cell>
          <cell r="C4620">
            <v>39416.832</v>
          </cell>
        </row>
        <row r="4621">
          <cell r="B4621" t="str">
            <v>1333R0031220V004884</v>
          </cell>
          <cell r="C4621">
            <v>39416.832</v>
          </cell>
        </row>
        <row r="4622">
          <cell r="B4622" t="str">
            <v>1333R0031220V004885</v>
          </cell>
          <cell r="C4622">
            <v>189041.664</v>
          </cell>
        </row>
        <row r="4623">
          <cell r="B4623" t="str">
            <v>1333R0031220V004886</v>
          </cell>
          <cell r="C4623">
            <v>39416.832</v>
          </cell>
        </row>
        <row r="4624">
          <cell r="B4624" t="str">
            <v>1333R0031220V004887</v>
          </cell>
          <cell r="C4624">
            <v>39416.832</v>
          </cell>
        </row>
        <row r="4625">
          <cell r="B4625" t="str">
            <v>1333R0031220V004888</v>
          </cell>
          <cell r="C4625">
            <v>39416.832</v>
          </cell>
        </row>
        <row r="4626">
          <cell r="B4626" t="str">
            <v>1333R0031220V004889</v>
          </cell>
          <cell r="C4626">
            <v>39416.832</v>
          </cell>
        </row>
        <row r="4627">
          <cell r="B4627" t="str">
            <v>1333R0031220V004890</v>
          </cell>
          <cell r="C4627">
            <v>39416.832</v>
          </cell>
        </row>
        <row r="4628">
          <cell r="B4628" t="str">
            <v>1333R0031220V004891</v>
          </cell>
          <cell r="C4628">
            <v>39416.832</v>
          </cell>
        </row>
        <row r="4629">
          <cell r="B4629" t="str">
            <v>1333R0031220V004892</v>
          </cell>
          <cell r="C4629">
            <v>39416.832</v>
          </cell>
        </row>
        <row r="4630">
          <cell r="B4630" t="str">
            <v>1333R0031220V004893</v>
          </cell>
          <cell r="C4630">
            <v>39416.832</v>
          </cell>
        </row>
        <row r="4631">
          <cell r="B4631" t="str">
            <v>1333R0031220V004894</v>
          </cell>
          <cell r="C4631">
            <v>24321.024</v>
          </cell>
        </row>
        <row r="4632">
          <cell r="B4632" t="str">
            <v>1333R0031220V004895</v>
          </cell>
          <cell r="C4632">
            <v>39416.832</v>
          </cell>
        </row>
        <row r="4633">
          <cell r="B4633" t="str">
            <v>1333R0031220V004896</v>
          </cell>
          <cell r="C4633">
            <v>189041.664</v>
          </cell>
        </row>
        <row r="4634">
          <cell r="B4634" t="str">
            <v>1333R0031220V004897</v>
          </cell>
          <cell r="C4634">
            <v>39416.832</v>
          </cell>
        </row>
        <row r="4635">
          <cell r="B4635" t="str">
            <v>1333R0031220V004898</v>
          </cell>
          <cell r="C4635">
            <v>39416.832</v>
          </cell>
        </row>
        <row r="4636">
          <cell r="B4636" t="str">
            <v>1333R0031220V004899</v>
          </cell>
          <cell r="C4636">
            <v>39416.832</v>
          </cell>
        </row>
        <row r="4637">
          <cell r="B4637" t="str">
            <v>1333R0031220V004900</v>
          </cell>
          <cell r="C4637">
            <v>42771.456</v>
          </cell>
        </row>
        <row r="4638">
          <cell r="B4638" t="str">
            <v>1333R0031220V004901</v>
          </cell>
          <cell r="C4638">
            <v>39416.832</v>
          </cell>
        </row>
        <row r="4639">
          <cell r="B4639" t="str">
            <v>1333R0031220V004902</v>
          </cell>
          <cell r="C4639">
            <v>39416.832</v>
          </cell>
        </row>
        <row r="4640">
          <cell r="B4640" t="str">
            <v>1333R0031220V004903</v>
          </cell>
          <cell r="C4640">
            <v>39416.832</v>
          </cell>
        </row>
        <row r="4641">
          <cell r="B4641" t="str">
            <v>1333R0031220V004904</v>
          </cell>
          <cell r="C4641">
            <v>189041.664</v>
          </cell>
        </row>
        <row r="4642">
          <cell r="B4642" t="str">
            <v>1333R0031220V004905</v>
          </cell>
          <cell r="C4642">
            <v>42771.456</v>
          </cell>
        </row>
        <row r="4643">
          <cell r="B4643" t="str">
            <v>1333R0031220V004906</v>
          </cell>
          <cell r="C4643">
            <v>39416.832</v>
          </cell>
        </row>
        <row r="4644">
          <cell r="B4644" t="str">
            <v>1333R0031220V004907</v>
          </cell>
          <cell r="C4644">
            <v>39416.832</v>
          </cell>
        </row>
        <row r="4645">
          <cell r="B4645" t="str">
            <v>1333R0031220V004908</v>
          </cell>
          <cell r="C4645">
            <v>39416.832</v>
          </cell>
        </row>
        <row r="4646">
          <cell r="B4646" t="str">
            <v>1333R0031220V004909</v>
          </cell>
          <cell r="C4646">
            <v>39416.832</v>
          </cell>
        </row>
        <row r="4647">
          <cell r="B4647" t="str">
            <v>1333R0031220V004910</v>
          </cell>
          <cell r="C4647">
            <v>39416.832</v>
          </cell>
        </row>
        <row r="4648">
          <cell r="B4648" t="str">
            <v>1333R0031220V004911</v>
          </cell>
          <cell r="C4648">
            <v>39416.832</v>
          </cell>
        </row>
        <row r="4649">
          <cell r="B4649" t="str">
            <v>1333R0031220V004912</v>
          </cell>
          <cell r="C4649">
            <v>39416.832</v>
          </cell>
        </row>
        <row r="4650">
          <cell r="B4650" t="str">
            <v>1333R0031220V004913</v>
          </cell>
          <cell r="C4650">
            <v>39416.832</v>
          </cell>
        </row>
        <row r="4651">
          <cell r="B4651" t="str">
            <v>1333R0031220V004914</v>
          </cell>
          <cell r="C4651">
            <v>39416.832</v>
          </cell>
        </row>
        <row r="4652">
          <cell r="B4652" t="str">
            <v>1333R0031220V004915</v>
          </cell>
          <cell r="C4652">
            <v>189041.664</v>
          </cell>
        </row>
        <row r="4653">
          <cell r="B4653" t="str">
            <v>1333R0031220V004916</v>
          </cell>
          <cell r="C4653">
            <v>39416.832</v>
          </cell>
        </row>
        <row r="4654">
          <cell r="B4654" t="str">
            <v>1333R0031220V004918</v>
          </cell>
          <cell r="C4654">
            <v>39416.832</v>
          </cell>
        </row>
        <row r="4655">
          <cell r="B4655" t="str">
            <v>1333R0031220V004919</v>
          </cell>
          <cell r="C4655">
            <v>95585.28</v>
          </cell>
        </row>
        <row r="4656">
          <cell r="B4656" t="str">
            <v>1333R0031220V004920</v>
          </cell>
          <cell r="C4656">
            <v>42771.456</v>
          </cell>
        </row>
        <row r="4657">
          <cell r="B4657" t="str">
            <v>1333R0031220V004923</v>
          </cell>
          <cell r="C4657">
            <v>44491.776</v>
          </cell>
        </row>
        <row r="4658">
          <cell r="B4658" t="str">
            <v>1333R0031220V004925</v>
          </cell>
          <cell r="C4658">
            <v>39416.832</v>
          </cell>
        </row>
        <row r="4659">
          <cell r="B4659" t="str">
            <v>1333R0031220V004926</v>
          </cell>
          <cell r="C4659">
            <v>42771.456</v>
          </cell>
        </row>
        <row r="4660">
          <cell r="B4660" t="str">
            <v>1333R0031220V004927</v>
          </cell>
          <cell r="C4660">
            <v>39416.832</v>
          </cell>
        </row>
        <row r="4661">
          <cell r="B4661" t="str">
            <v>1333R0031220V004928</v>
          </cell>
          <cell r="C4661">
            <v>24321.024</v>
          </cell>
        </row>
        <row r="4662">
          <cell r="B4662" t="str">
            <v>1333R0031220V004929</v>
          </cell>
          <cell r="C4662">
            <v>189041.664</v>
          </cell>
        </row>
        <row r="4663">
          <cell r="B4663" t="str">
            <v>1333R0031220V004930</v>
          </cell>
          <cell r="C4663">
            <v>39416.832</v>
          </cell>
        </row>
        <row r="4664">
          <cell r="B4664" t="str">
            <v>1333R0031220V004931</v>
          </cell>
          <cell r="C4664">
            <v>42771.456</v>
          </cell>
        </row>
        <row r="4665">
          <cell r="B4665" t="str">
            <v>1333R0031220V004932</v>
          </cell>
          <cell r="C4665">
            <v>189041.664</v>
          </cell>
        </row>
        <row r="4666">
          <cell r="B4666" t="str">
            <v>1333R0031220V004933</v>
          </cell>
          <cell r="C4666">
            <v>39416.832</v>
          </cell>
        </row>
        <row r="4667">
          <cell r="B4667" t="str">
            <v>1333R0031220V004934</v>
          </cell>
          <cell r="C4667">
            <v>39416.832</v>
          </cell>
        </row>
        <row r="4668">
          <cell r="B4668" t="str">
            <v>1333R0031220V004936</v>
          </cell>
          <cell r="C4668">
            <v>39416.832</v>
          </cell>
        </row>
        <row r="4669">
          <cell r="B4669" t="str">
            <v>1333R0031220V004937</v>
          </cell>
          <cell r="C4669">
            <v>39416.832</v>
          </cell>
        </row>
        <row r="4670">
          <cell r="B4670" t="str">
            <v>1333R0031220V004938</v>
          </cell>
          <cell r="C4670">
            <v>39416.832</v>
          </cell>
        </row>
        <row r="4671">
          <cell r="B4671" t="str">
            <v>1333R0031220V004939</v>
          </cell>
          <cell r="C4671">
            <v>39416.832</v>
          </cell>
        </row>
        <row r="4672">
          <cell r="B4672" t="str">
            <v>1333R0031220V004940</v>
          </cell>
          <cell r="C4672">
            <v>39416.832</v>
          </cell>
        </row>
        <row r="4673">
          <cell r="B4673" t="str">
            <v>1333R0031220V004941</v>
          </cell>
          <cell r="C4673">
            <v>189041.664</v>
          </cell>
        </row>
        <row r="4674">
          <cell r="B4674" t="str">
            <v>1333R0031220V004942</v>
          </cell>
          <cell r="C4674">
            <v>39416.832</v>
          </cell>
        </row>
        <row r="4675">
          <cell r="B4675" t="str">
            <v>1333R0031220V004943</v>
          </cell>
          <cell r="C4675">
            <v>42771.456</v>
          </cell>
        </row>
        <row r="4676">
          <cell r="B4676" t="str">
            <v>1333R0031220V004944</v>
          </cell>
          <cell r="C4676">
            <v>39416.832</v>
          </cell>
        </row>
        <row r="4677">
          <cell r="B4677" t="str">
            <v>1333R0031220V004945</v>
          </cell>
          <cell r="C4677">
            <v>39416.832</v>
          </cell>
        </row>
        <row r="4678">
          <cell r="B4678" t="str">
            <v>1333R0031220V004946</v>
          </cell>
          <cell r="C4678">
            <v>189041.664</v>
          </cell>
        </row>
        <row r="4679">
          <cell r="B4679" t="str">
            <v>1333R0031220V004947</v>
          </cell>
          <cell r="C4679">
            <v>39416.832</v>
          </cell>
        </row>
        <row r="4680">
          <cell r="B4680" t="str">
            <v>1333R0031220V004948</v>
          </cell>
          <cell r="C4680">
            <v>24213.504</v>
          </cell>
        </row>
        <row r="4681">
          <cell r="B4681" t="str">
            <v>1333R0031220V004949</v>
          </cell>
          <cell r="C4681">
            <v>39416.832</v>
          </cell>
        </row>
        <row r="4682">
          <cell r="B4682" t="str">
            <v>1333R0031220V004950</v>
          </cell>
          <cell r="C4682">
            <v>39416.832</v>
          </cell>
        </row>
        <row r="4683">
          <cell r="B4683" t="str">
            <v>1333R0031220V004951</v>
          </cell>
          <cell r="C4683">
            <v>39416.832</v>
          </cell>
        </row>
        <row r="4684">
          <cell r="B4684" t="str">
            <v>1333R0031220V004952</v>
          </cell>
          <cell r="C4684">
            <v>189041.664</v>
          </cell>
        </row>
        <row r="4685">
          <cell r="B4685" t="str">
            <v>1333R0031220V004953</v>
          </cell>
          <cell r="C4685">
            <v>42771.456</v>
          </cell>
        </row>
        <row r="4686">
          <cell r="B4686" t="str">
            <v>1333R0031220V004954</v>
          </cell>
          <cell r="C4686">
            <v>189041.664</v>
          </cell>
        </row>
        <row r="4687">
          <cell r="B4687" t="str">
            <v>1333R0031220V004955</v>
          </cell>
          <cell r="C4687">
            <v>45889.536</v>
          </cell>
        </row>
        <row r="4688">
          <cell r="B4688" t="str">
            <v>1333R0031220V004956</v>
          </cell>
          <cell r="C4688">
            <v>39416.832</v>
          </cell>
        </row>
        <row r="4689">
          <cell r="B4689" t="str">
            <v>1333R0031220V004957</v>
          </cell>
          <cell r="C4689">
            <v>189041.664</v>
          </cell>
        </row>
        <row r="4690">
          <cell r="B4690" t="str">
            <v>1333R0031220V004958</v>
          </cell>
          <cell r="C4690">
            <v>24321.024</v>
          </cell>
        </row>
        <row r="4691">
          <cell r="B4691" t="str">
            <v>1333R0031220V004959</v>
          </cell>
          <cell r="C4691">
            <v>39416.832</v>
          </cell>
        </row>
        <row r="4692">
          <cell r="B4692" t="str">
            <v>1333R0031220V004960</v>
          </cell>
          <cell r="C4692">
            <v>39416.832</v>
          </cell>
        </row>
        <row r="4693">
          <cell r="B4693" t="str">
            <v>1333R0031220V004961</v>
          </cell>
          <cell r="C4693">
            <v>39416.832</v>
          </cell>
        </row>
        <row r="4694">
          <cell r="B4694" t="str">
            <v>1333R0031220V004962</v>
          </cell>
          <cell r="C4694">
            <v>27439.104</v>
          </cell>
        </row>
        <row r="4695">
          <cell r="B4695" t="str">
            <v>1333R0031220V004963</v>
          </cell>
          <cell r="C4695">
            <v>39416.832</v>
          </cell>
        </row>
        <row r="4696">
          <cell r="B4696" t="str">
            <v>1333R0031220V004964</v>
          </cell>
          <cell r="C4696">
            <v>39416.832</v>
          </cell>
        </row>
        <row r="4697">
          <cell r="B4697" t="str">
            <v>1333R0031220V004965</v>
          </cell>
          <cell r="C4697">
            <v>39416.832</v>
          </cell>
        </row>
        <row r="4698">
          <cell r="B4698" t="str">
            <v>1333R0031220V004966</v>
          </cell>
          <cell r="C4698">
            <v>24321.024</v>
          </cell>
        </row>
        <row r="4699">
          <cell r="B4699" t="str">
            <v>1333R0031220V004967</v>
          </cell>
          <cell r="C4699">
            <v>39416.832</v>
          </cell>
        </row>
        <row r="4700">
          <cell r="B4700" t="str">
            <v>1333R0031220V004968</v>
          </cell>
          <cell r="C4700">
            <v>45889.536</v>
          </cell>
        </row>
        <row r="4701">
          <cell r="B4701" t="str">
            <v>1333R0031220V004969</v>
          </cell>
          <cell r="C4701">
            <v>39416.832</v>
          </cell>
        </row>
        <row r="4702">
          <cell r="B4702" t="str">
            <v>1333R0031220V004970</v>
          </cell>
          <cell r="C4702">
            <v>39416.832</v>
          </cell>
        </row>
        <row r="4703">
          <cell r="B4703" t="str">
            <v>1333R0031220V004971</v>
          </cell>
          <cell r="C4703">
            <v>39416.832</v>
          </cell>
        </row>
        <row r="4704">
          <cell r="B4704" t="str">
            <v>1333R0031220V004972</v>
          </cell>
          <cell r="C4704">
            <v>42771.456</v>
          </cell>
        </row>
        <row r="4705">
          <cell r="B4705" t="str">
            <v>1333R0031220V004973</v>
          </cell>
          <cell r="C4705">
            <v>39416.832</v>
          </cell>
        </row>
        <row r="4706">
          <cell r="B4706" t="str">
            <v>1333R0031220V004974</v>
          </cell>
          <cell r="C4706">
            <v>39416.832</v>
          </cell>
        </row>
        <row r="4707">
          <cell r="B4707" t="str">
            <v>1333R0031220V004975</v>
          </cell>
          <cell r="C4707">
            <v>39416.832</v>
          </cell>
        </row>
        <row r="4708">
          <cell r="B4708" t="str">
            <v>1333R0031220V004976</v>
          </cell>
          <cell r="C4708">
            <v>39416.832</v>
          </cell>
        </row>
        <row r="4709">
          <cell r="B4709" t="str">
            <v>1333R0031220V004977</v>
          </cell>
          <cell r="C4709">
            <v>39416.832</v>
          </cell>
        </row>
        <row r="4710">
          <cell r="B4710" t="str">
            <v>1333R0031220V004978</v>
          </cell>
          <cell r="C4710">
            <v>24321.024</v>
          </cell>
        </row>
        <row r="4711">
          <cell r="B4711" t="str">
            <v>1333R0031220V004979</v>
          </cell>
          <cell r="C4711">
            <v>39416.832</v>
          </cell>
        </row>
        <row r="4712">
          <cell r="B4712" t="str">
            <v>1333R0031220V004980</v>
          </cell>
          <cell r="C4712">
            <v>39416.832</v>
          </cell>
        </row>
        <row r="4713">
          <cell r="B4713" t="str">
            <v>1333R0031220V004981</v>
          </cell>
          <cell r="C4713">
            <v>42771.456</v>
          </cell>
        </row>
        <row r="4714">
          <cell r="B4714" t="str">
            <v>1333R0031220V004982</v>
          </cell>
          <cell r="C4714">
            <v>42771.456</v>
          </cell>
        </row>
        <row r="4715">
          <cell r="B4715" t="str">
            <v>1333R0031220V004984</v>
          </cell>
          <cell r="C4715">
            <v>39416.832</v>
          </cell>
        </row>
        <row r="4716">
          <cell r="B4716" t="str">
            <v>1333R0031220V004985</v>
          </cell>
          <cell r="C4716">
            <v>39416.832</v>
          </cell>
        </row>
        <row r="4717">
          <cell r="B4717" t="str">
            <v>1333R0031220V004986</v>
          </cell>
          <cell r="C4717">
            <v>42771.456</v>
          </cell>
        </row>
        <row r="4718">
          <cell r="B4718" t="str">
            <v>1333R0031220V004987</v>
          </cell>
          <cell r="C4718">
            <v>24321.024</v>
          </cell>
        </row>
        <row r="4719">
          <cell r="B4719" t="str">
            <v>1333R0031220V004988</v>
          </cell>
          <cell r="C4719">
            <v>39416.832</v>
          </cell>
        </row>
        <row r="4720">
          <cell r="B4720" t="str">
            <v>1333R0031220V004989</v>
          </cell>
          <cell r="C4720">
            <v>39416.832</v>
          </cell>
        </row>
        <row r="4721">
          <cell r="B4721" t="str">
            <v>1333R0031220V004990</v>
          </cell>
          <cell r="C4721">
            <v>39416.832</v>
          </cell>
        </row>
        <row r="4722">
          <cell r="B4722" t="str">
            <v>1333R0031220V004991</v>
          </cell>
          <cell r="C4722">
            <v>39416.832</v>
          </cell>
        </row>
        <row r="4723">
          <cell r="B4723" t="str">
            <v>1333R0031220V004992</v>
          </cell>
          <cell r="C4723">
            <v>39416.832</v>
          </cell>
        </row>
        <row r="4724">
          <cell r="B4724" t="str">
            <v>1333R0031220V004993</v>
          </cell>
          <cell r="C4724">
            <v>39416.832</v>
          </cell>
        </row>
        <row r="4725">
          <cell r="B4725" t="str">
            <v>1333R0031220V004994</v>
          </cell>
          <cell r="C4725">
            <v>45889.536</v>
          </cell>
        </row>
        <row r="4726">
          <cell r="B4726" t="str">
            <v>1333R0031220V004995</v>
          </cell>
          <cell r="C4726">
            <v>39416.832</v>
          </cell>
        </row>
        <row r="4727">
          <cell r="B4727" t="str">
            <v>1333R0031220V004996</v>
          </cell>
          <cell r="C4727">
            <v>42771.456</v>
          </cell>
        </row>
        <row r="4728">
          <cell r="B4728" t="str">
            <v>1333R0031220V004997</v>
          </cell>
          <cell r="C4728">
            <v>39416.832</v>
          </cell>
        </row>
        <row r="4729">
          <cell r="B4729" t="str">
            <v>1333R0031220V004998</v>
          </cell>
          <cell r="C4729">
            <v>39416.832</v>
          </cell>
        </row>
        <row r="4730">
          <cell r="B4730" t="str">
            <v>1333R0031220V004999</v>
          </cell>
          <cell r="C4730">
            <v>39416.832</v>
          </cell>
        </row>
        <row r="4731">
          <cell r="B4731" t="str">
            <v>1333R0031220V005000</v>
          </cell>
          <cell r="C4731">
            <v>39416.832</v>
          </cell>
        </row>
        <row r="4732">
          <cell r="B4732" t="str">
            <v>1333R0031220V005001</v>
          </cell>
          <cell r="C4732">
            <v>39416.832</v>
          </cell>
        </row>
        <row r="4733">
          <cell r="B4733" t="str">
            <v>1333R0031220V005002</v>
          </cell>
          <cell r="C4733">
            <v>39416.832</v>
          </cell>
        </row>
        <row r="4734">
          <cell r="B4734" t="str">
            <v>1333R0031220V005003</v>
          </cell>
          <cell r="C4734">
            <v>39416.832</v>
          </cell>
        </row>
        <row r="4735">
          <cell r="B4735" t="str">
            <v>1333R0031220V005004</v>
          </cell>
          <cell r="C4735">
            <v>42771.456</v>
          </cell>
        </row>
        <row r="4736">
          <cell r="B4736" t="str">
            <v>1333R0031220V005005</v>
          </cell>
          <cell r="C4736">
            <v>39416.832</v>
          </cell>
        </row>
        <row r="4737">
          <cell r="B4737" t="str">
            <v>1333R0031220V005006</v>
          </cell>
          <cell r="C4737">
            <v>73049.088</v>
          </cell>
        </row>
        <row r="4738">
          <cell r="B4738" t="str">
            <v>1333R0031220V005007</v>
          </cell>
          <cell r="C4738">
            <v>39416.832</v>
          </cell>
        </row>
        <row r="4739">
          <cell r="B4739" t="str">
            <v>1333R0031220V005009</v>
          </cell>
          <cell r="C4739">
            <v>39416.832</v>
          </cell>
        </row>
        <row r="4740">
          <cell r="B4740" t="str">
            <v>1333R0031220V005010</v>
          </cell>
          <cell r="C4740">
            <v>39416.832</v>
          </cell>
        </row>
        <row r="4741">
          <cell r="B4741" t="str">
            <v>1333R0031220V005011</v>
          </cell>
          <cell r="C4741">
            <v>24321.024</v>
          </cell>
        </row>
        <row r="4742">
          <cell r="B4742" t="str">
            <v>1333R0031220V005012</v>
          </cell>
          <cell r="C4742">
            <v>42771.456</v>
          </cell>
        </row>
        <row r="4743">
          <cell r="B4743" t="str">
            <v>1333R0031220V005013</v>
          </cell>
          <cell r="C4743">
            <v>39416.832</v>
          </cell>
        </row>
        <row r="4744">
          <cell r="B4744" t="str">
            <v>1333R0031220V005014</v>
          </cell>
          <cell r="C4744">
            <v>39416.832</v>
          </cell>
        </row>
        <row r="4745">
          <cell r="B4745" t="str">
            <v>1333R0031220V005015</v>
          </cell>
          <cell r="C4745">
            <v>39416.832</v>
          </cell>
        </row>
        <row r="4746">
          <cell r="B4746" t="str">
            <v>1333R0031220V005016</v>
          </cell>
          <cell r="C4746">
            <v>39416.832</v>
          </cell>
        </row>
        <row r="4747">
          <cell r="B4747" t="str">
            <v>1333R0031220V005017</v>
          </cell>
          <cell r="C4747">
            <v>189041.664</v>
          </cell>
        </row>
        <row r="4748">
          <cell r="B4748" t="str">
            <v>1333R0031220V005018</v>
          </cell>
          <cell r="C4748">
            <v>39416.832</v>
          </cell>
        </row>
        <row r="4749">
          <cell r="B4749" t="str">
            <v>1333R0031220V005021</v>
          </cell>
          <cell r="C4749">
            <v>45889.536</v>
          </cell>
        </row>
        <row r="4750">
          <cell r="B4750" t="str">
            <v>1333R0031220V005022</v>
          </cell>
          <cell r="C4750">
            <v>39416.832</v>
          </cell>
        </row>
        <row r="4751">
          <cell r="B4751" t="str">
            <v>1333R0031220V005023</v>
          </cell>
          <cell r="C4751">
            <v>39416.832</v>
          </cell>
        </row>
        <row r="4752">
          <cell r="B4752" t="str">
            <v>1333R0031220V005024</v>
          </cell>
          <cell r="C4752">
            <v>39416.832</v>
          </cell>
        </row>
        <row r="4753">
          <cell r="B4753" t="str">
            <v>1333R0031220V005025</v>
          </cell>
          <cell r="C4753">
            <v>39416.832</v>
          </cell>
        </row>
        <row r="4754">
          <cell r="B4754" t="str">
            <v>1333R0031220V005026</v>
          </cell>
          <cell r="C4754">
            <v>39416.832</v>
          </cell>
        </row>
        <row r="4755">
          <cell r="B4755" t="str">
            <v>1333R0031220V005027</v>
          </cell>
          <cell r="C4755">
            <v>39416.832</v>
          </cell>
        </row>
        <row r="4756">
          <cell r="B4756" t="str">
            <v>1333R0031220V005028</v>
          </cell>
          <cell r="C4756">
            <v>39416.832</v>
          </cell>
        </row>
        <row r="4757">
          <cell r="B4757" t="str">
            <v>1333R0031220V005029</v>
          </cell>
          <cell r="C4757">
            <v>53415.936</v>
          </cell>
        </row>
        <row r="4758">
          <cell r="B4758" t="str">
            <v>1333R0031220V005030</v>
          </cell>
          <cell r="C4758">
            <v>56942.592</v>
          </cell>
        </row>
        <row r="4759">
          <cell r="B4759" t="str">
            <v>1333R0031220V005031</v>
          </cell>
          <cell r="C4759">
            <v>45889.536</v>
          </cell>
        </row>
        <row r="4760">
          <cell r="B4760" t="str">
            <v>1333R0031220V005032</v>
          </cell>
          <cell r="C4760">
            <v>24321.024</v>
          </cell>
        </row>
        <row r="4761">
          <cell r="B4761" t="str">
            <v>1333R0031220V005033</v>
          </cell>
          <cell r="C4761">
            <v>42771.456</v>
          </cell>
        </row>
        <row r="4762">
          <cell r="B4762" t="str">
            <v>1333R0031220V005034</v>
          </cell>
          <cell r="C4762">
            <v>24321.024</v>
          </cell>
        </row>
        <row r="4763">
          <cell r="B4763" t="str">
            <v>1333R0031220V005035</v>
          </cell>
          <cell r="C4763">
            <v>39416.832</v>
          </cell>
        </row>
        <row r="4764">
          <cell r="B4764" t="str">
            <v>1333R0031220V005036</v>
          </cell>
          <cell r="C4764">
            <v>45889.536</v>
          </cell>
        </row>
        <row r="4765">
          <cell r="B4765" t="str">
            <v>1333R0031220V005037</v>
          </cell>
          <cell r="C4765">
            <v>189041.664</v>
          </cell>
        </row>
        <row r="4766">
          <cell r="B4766" t="str">
            <v>1333R0031220V005038</v>
          </cell>
          <cell r="C4766">
            <v>189041.664</v>
          </cell>
        </row>
        <row r="4767">
          <cell r="B4767" t="str">
            <v>1333R0031220V005039</v>
          </cell>
          <cell r="C4767">
            <v>39416.832</v>
          </cell>
        </row>
        <row r="4768">
          <cell r="B4768" t="str">
            <v>1333R0031220V005040</v>
          </cell>
          <cell r="C4768">
            <v>39416.832</v>
          </cell>
        </row>
        <row r="4769">
          <cell r="B4769" t="str">
            <v>1333R0031220V005042</v>
          </cell>
          <cell r="C4769">
            <v>189041.664</v>
          </cell>
        </row>
        <row r="4770">
          <cell r="B4770" t="str">
            <v>1333R0031220V005043</v>
          </cell>
          <cell r="C4770">
            <v>189041.664</v>
          </cell>
        </row>
        <row r="4771">
          <cell r="B4771" t="str">
            <v>1333R0031220V005045</v>
          </cell>
          <cell r="C4771">
            <v>39416.832</v>
          </cell>
        </row>
        <row r="4772">
          <cell r="B4772" t="str">
            <v>1333R0031220V005046</v>
          </cell>
          <cell r="C4772">
            <v>39416.832</v>
          </cell>
        </row>
        <row r="4773">
          <cell r="B4773" t="str">
            <v>1333R0031220V005048</v>
          </cell>
          <cell r="C4773">
            <v>189041.664</v>
          </cell>
        </row>
        <row r="4774">
          <cell r="B4774" t="str">
            <v>1333R0031220V005049</v>
          </cell>
          <cell r="C4774">
            <v>189041.664</v>
          </cell>
        </row>
        <row r="4775">
          <cell r="B4775" t="str">
            <v>1333R0031220V005050</v>
          </cell>
          <cell r="C4775">
            <v>189041.664</v>
          </cell>
        </row>
        <row r="4776">
          <cell r="B4776" t="str">
            <v>1333R0031220V005051</v>
          </cell>
          <cell r="C4776">
            <v>39416.832</v>
          </cell>
        </row>
        <row r="4777">
          <cell r="B4777" t="str">
            <v>1333R0031220V005052</v>
          </cell>
          <cell r="C4777">
            <v>189041.664</v>
          </cell>
        </row>
        <row r="4778">
          <cell r="B4778" t="str">
            <v>1333R0031220V005053</v>
          </cell>
          <cell r="C4778">
            <v>189041.664</v>
          </cell>
        </row>
        <row r="4779">
          <cell r="B4779" t="str">
            <v>1333R0031220V005055</v>
          </cell>
          <cell r="C4779">
            <v>189041.664</v>
          </cell>
        </row>
        <row r="4780">
          <cell r="B4780" t="str">
            <v>1333R0031220V005062</v>
          </cell>
          <cell r="C4780">
            <v>189041.664</v>
          </cell>
        </row>
        <row r="4781">
          <cell r="B4781" t="str">
            <v>1333R0031220V005068</v>
          </cell>
          <cell r="C4781">
            <v>189041.664</v>
          </cell>
        </row>
        <row r="4782">
          <cell r="B4782" t="str">
            <v>1333R0031220V005069</v>
          </cell>
          <cell r="C4782">
            <v>189041.664</v>
          </cell>
        </row>
        <row r="4783">
          <cell r="B4783" t="str">
            <v>1333R0031220V005070</v>
          </cell>
          <cell r="C4783">
            <v>78468.096</v>
          </cell>
        </row>
        <row r="4784">
          <cell r="B4784" t="str">
            <v>1333R0031220V005072</v>
          </cell>
          <cell r="C4784">
            <v>189041.664</v>
          </cell>
        </row>
        <row r="4785">
          <cell r="B4785" t="str">
            <v>1333R0031220V005074</v>
          </cell>
          <cell r="C4785">
            <v>189041.664</v>
          </cell>
        </row>
        <row r="4786">
          <cell r="B4786" t="str">
            <v>1333R0031220V005075</v>
          </cell>
          <cell r="C4786">
            <v>189041.664</v>
          </cell>
        </row>
        <row r="4787">
          <cell r="B4787" t="str">
            <v>1333R0031220V005077</v>
          </cell>
          <cell r="C4787">
            <v>55372.8</v>
          </cell>
        </row>
        <row r="4788">
          <cell r="B4788" t="str">
            <v>1333R0031220V005078</v>
          </cell>
          <cell r="C4788">
            <v>54491.136</v>
          </cell>
        </row>
        <row r="4789">
          <cell r="B4789" t="str">
            <v>1333R0031220V005079</v>
          </cell>
          <cell r="C4789">
            <v>39696.384</v>
          </cell>
        </row>
        <row r="4790">
          <cell r="B4790" t="str">
            <v>1333R0031220V005082</v>
          </cell>
          <cell r="C4790">
            <v>31546.368</v>
          </cell>
        </row>
        <row r="4791">
          <cell r="B4791" t="str">
            <v>1333R0031220V005084</v>
          </cell>
          <cell r="C4791">
            <v>67027.968</v>
          </cell>
        </row>
        <row r="4792">
          <cell r="B4792" t="str">
            <v>1333R0031220V005085</v>
          </cell>
          <cell r="C4792">
            <v>189041.664</v>
          </cell>
        </row>
        <row r="4793">
          <cell r="B4793" t="str">
            <v>1333R0031220V005086</v>
          </cell>
          <cell r="C4793">
            <v>39416.832</v>
          </cell>
        </row>
        <row r="4794">
          <cell r="B4794" t="str">
            <v>1333R0031220V005087</v>
          </cell>
          <cell r="C4794">
            <v>39416.832</v>
          </cell>
        </row>
        <row r="4795">
          <cell r="B4795" t="str">
            <v>1333R0031220V005088</v>
          </cell>
          <cell r="C4795">
            <v>39416.832</v>
          </cell>
        </row>
        <row r="4796">
          <cell r="B4796" t="str">
            <v>1333R0031220V005089</v>
          </cell>
          <cell r="C4796">
            <v>39416.832</v>
          </cell>
        </row>
        <row r="4797">
          <cell r="B4797" t="str">
            <v>1333R0031220V005090</v>
          </cell>
          <cell r="C4797">
            <v>39416.832</v>
          </cell>
        </row>
        <row r="4798">
          <cell r="B4798" t="str">
            <v>1333R0031220V005091</v>
          </cell>
          <cell r="C4798">
            <v>87994.368</v>
          </cell>
        </row>
        <row r="4799">
          <cell r="B4799" t="str">
            <v>1333R0031220V005092</v>
          </cell>
          <cell r="C4799">
            <v>24321.024</v>
          </cell>
        </row>
        <row r="4800">
          <cell r="B4800" t="str">
            <v>1333R0031220V005093</v>
          </cell>
          <cell r="C4800">
            <v>87994.368</v>
          </cell>
        </row>
        <row r="4801">
          <cell r="B4801" t="str">
            <v>1333R0031220V005094</v>
          </cell>
          <cell r="C4801">
            <v>39416.832</v>
          </cell>
        </row>
        <row r="4802">
          <cell r="B4802" t="str">
            <v>1333R0031220V005095</v>
          </cell>
          <cell r="C4802">
            <v>87994.368</v>
          </cell>
        </row>
        <row r="4803">
          <cell r="B4803" t="str">
            <v>1333R0031220V005096</v>
          </cell>
          <cell r="C4803">
            <v>61673.472</v>
          </cell>
        </row>
        <row r="4804">
          <cell r="B4804" t="str">
            <v>1333R0031220V005097</v>
          </cell>
          <cell r="C4804">
            <v>39416.832</v>
          </cell>
        </row>
        <row r="4805">
          <cell r="B4805" t="str">
            <v>1333R0031220V005098</v>
          </cell>
          <cell r="C4805">
            <v>39416.832</v>
          </cell>
        </row>
        <row r="4806">
          <cell r="B4806" t="str">
            <v>1333R0031220V005099</v>
          </cell>
          <cell r="C4806">
            <v>39416.832</v>
          </cell>
        </row>
        <row r="4807">
          <cell r="B4807" t="str">
            <v>1333R0031220V005100</v>
          </cell>
          <cell r="C4807">
            <v>189041.664</v>
          </cell>
        </row>
        <row r="4808">
          <cell r="B4808" t="str">
            <v>1333R0031220V005101</v>
          </cell>
          <cell r="C4808">
            <v>39416.832</v>
          </cell>
        </row>
        <row r="4809">
          <cell r="B4809" t="str">
            <v>1333R0031220V005102</v>
          </cell>
          <cell r="C4809">
            <v>39416.832</v>
          </cell>
        </row>
        <row r="4810">
          <cell r="B4810" t="str">
            <v>1333R0031220V005103</v>
          </cell>
          <cell r="C4810">
            <v>39416.832</v>
          </cell>
        </row>
        <row r="4811">
          <cell r="B4811" t="str">
            <v>1333R0031220V005104</v>
          </cell>
          <cell r="C4811">
            <v>39416.832</v>
          </cell>
        </row>
        <row r="4812">
          <cell r="B4812" t="str">
            <v>1333R0031220V005105</v>
          </cell>
          <cell r="C4812">
            <v>39416.832</v>
          </cell>
        </row>
        <row r="4813">
          <cell r="B4813" t="str">
            <v>1333R0031220V005106</v>
          </cell>
          <cell r="C4813">
            <v>39416.832</v>
          </cell>
        </row>
        <row r="4814">
          <cell r="B4814" t="str">
            <v>1333R0031220V005107</v>
          </cell>
          <cell r="C4814">
            <v>39416.832</v>
          </cell>
        </row>
        <row r="4815">
          <cell r="B4815" t="str">
            <v>1333R0031220V005108</v>
          </cell>
          <cell r="C4815">
            <v>39416.832</v>
          </cell>
        </row>
        <row r="4816">
          <cell r="B4816" t="str">
            <v>1333R0031220V005109</v>
          </cell>
          <cell r="C4816">
            <v>39416.832</v>
          </cell>
        </row>
        <row r="4817">
          <cell r="B4817" t="str">
            <v>1333R0031220V005110</v>
          </cell>
          <cell r="C4817">
            <v>39416.832</v>
          </cell>
        </row>
        <row r="4818">
          <cell r="B4818" t="str">
            <v>1333R0031220V005111</v>
          </cell>
          <cell r="C4818">
            <v>39416.832</v>
          </cell>
        </row>
        <row r="4819">
          <cell r="B4819" t="str">
            <v>1333R0031220V005112</v>
          </cell>
          <cell r="C4819">
            <v>189041.664</v>
          </cell>
        </row>
        <row r="4820">
          <cell r="B4820" t="str">
            <v>1333R0031220V005113</v>
          </cell>
          <cell r="C4820">
            <v>39416.832</v>
          </cell>
        </row>
        <row r="4821">
          <cell r="B4821" t="str">
            <v>1333R0031220V005114</v>
          </cell>
          <cell r="C4821">
            <v>39416.832</v>
          </cell>
        </row>
        <row r="4822">
          <cell r="B4822" t="str">
            <v>1333R0031220V005115</v>
          </cell>
          <cell r="C4822">
            <v>39416.832</v>
          </cell>
        </row>
        <row r="4823">
          <cell r="B4823" t="str">
            <v>1333R0031220V005116</v>
          </cell>
          <cell r="C4823">
            <v>39416.832</v>
          </cell>
        </row>
        <row r="4824">
          <cell r="B4824" t="str">
            <v>1333R0031220V005117</v>
          </cell>
          <cell r="C4824">
            <v>39696.384</v>
          </cell>
        </row>
        <row r="4825">
          <cell r="B4825" t="str">
            <v>1333R0031220V005118</v>
          </cell>
          <cell r="C4825">
            <v>39416.832</v>
          </cell>
        </row>
        <row r="4826">
          <cell r="B4826" t="str">
            <v>1333R0031220V005119</v>
          </cell>
          <cell r="C4826">
            <v>39416.832</v>
          </cell>
        </row>
        <row r="4827">
          <cell r="B4827" t="str">
            <v>1333R0031220V005120</v>
          </cell>
          <cell r="C4827">
            <v>39416.832</v>
          </cell>
        </row>
        <row r="4828">
          <cell r="B4828" t="str">
            <v>1333R0031220V005122</v>
          </cell>
          <cell r="C4828">
            <v>39416.832</v>
          </cell>
        </row>
        <row r="4829">
          <cell r="B4829" t="str">
            <v>1333R0031220V005123</v>
          </cell>
          <cell r="C4829">
            <v>189041.664</v>
          </cell>
        </row>
        <row r="4830">
          <cell r="B4830" t="str">
            <v>1333R0031220V005124</v>
          </cell>
          <cell r="C4830">
            <v>39416.832</v>
          </cell>
        </row>
        <row r="4831">
          <cell r="B4831" t="str">
            <v>1333R0031220V005125</v>
          </cell>
          <cell r="C4831">
            <v>39416.832</v>
          </cell>
        </row>
        <row r="4832">
          <cell r="B4832" t="str">
            <v>1333R0031220V005126</v>
          </cell>
          <cell r="C4832">
            <v>39416.832</v>
          </cell>
        </row>
        <row r="4833">
          <cell r="B4833" t="str">
            <v>1333R0031220V005127</v>
          </cell>
          <cell r="C4833">
            <v>67802.112</v>
          </cell>
        </row>
        <row r="4834">
          <cell r="B4834" t="str">
            <v>1333R0031220V005128</v>
          </cell>
          <cell r="C4834">
            <v>67027.968</v>
          </cell>
        </row>
        <row r="4835">
          <cell r="B4835" t="str">
            <v>1333R0031220V005129</v>
          </cell>
          <cell r="C4835">
            <v>24321.024</v>
          </cell>
        </row>
        <row r="4836">
          <cell r="B4836" t="str">
            <v>1333R0031220V005130</v>
          </cell>
          <cell r="C4836">
            <v>24321.024</v>
          </cell>
        </row>
        <row r="4837">
          <cell r="B4837" t="str">
            <v>1333R0031220V005131</v>
          </cell>
          <cell r="C4837">
            <v>39416.832</v>
          </cell>
        </row>
        <row r="4838">
          <cell r="B4838" t="str">
            <v>1333R0031220V005132</v>
          </cell>
          <cell r="C4838">
            <v>39416.832</v>
          </cell>
        </row>
        <row r="4839">
          <cell r="B4839" t="str">
            <v>1333R0031220V005133</v>
          </cell>
          <cell r="C4839">
            <v>44749.824</v>
          </cell>
        </row>
        <row r="4840">
          <cell r="B4840" t="str">
            <v>1333R0031220V005134</v>
          </cell>
          <cell r="C4840">
            <v>39416.832</v>
          </cell>
        </row>
        <row r="4841">
          <cell r="B4841" t="str">
            <v>1333R0031220V005135</v>
          </cell>
          <cell r="C4841">
            <v>42771.456</v>
          </cell>
        </row>
        <row r="4842">
          <cell r="B4842" t="str">
            <v>1333R0031220V005136</v>
          </cell>
          <cell r="C4842">
            <v>39416.832</v>
          </cell>
        </row>
        <row r="4843">
          <cell r="B4843" t="str">
            <v>1333R0031220V005137</v>
          </cell>
          <cell r="C4843">
            <v>39416.832</v>
          </cell>
        </row>
        <row r="4844">
          <cell r="B4844" t="str">
            <v>1333R0031220V005138</v>
          </cell>
          <cell r="C4844">
            <v>39416.832</v>
          </cell>
        </row>
        <row r="4845">
          <cell r="B4845" t="str">
            <v>1333R0031220V005139</v>
          </cell>
          <cell r="C4845">
            <v>39416.832</v>
          </cell>
        </row>
        <row r="4846">
          <cell r="B4846" t="str">
            <v>1333R0031220V005140</v>
          </cell>
          <cell r="C4846">
            <v>39416.832</v>
          </cell>
        </row>
        <row r="4847">
          <cell r="B4847" t="str">
            <v>1333R0031220V005141</v>
          </cell>
          <cell r="C4847">
            <v>39416.832</v>
          </cell>
        </row>
        <row r="4848">
          <cell r="B4848" t="str">
            <v>1333R0031220V005142</v>
          </cell>
          <cell r="C4848">
            <v>39416.832</v>
          </cell>
        </row>
        <row r="4849">
          <cell r="B4849" t="str">
            <v>1333R0031220V005143</v>
          </cell>
          <cell r="C4849">
            <v>189041.664</v>
          </cell>
        </row>
        <row r="4850">
          <cell r="B4850" t="str">
            <v>1333R0031220V005145</v>
          </cell>
          <cell r="C4850">
            <v>39416.832</v>
          </cell>
        </row>
        <row r="4851">
          <cell r="B4851" t="str">
            <v>1333R0031220V005146</v>
          </cell>
          <cell r="C4851">
            <v>24321.024</v>
          </cell>
        </row>
        <row r="4852">
          <cell r="B4852" t="str">
            <v>1333R0031220V005147</v>
          </cell>
          <cell r="C4852">
            <v>39416.832</v>
          </cell>
        </row>
        <row r="4853">
          <cell r="B4853" t="str">
            <v>1333R0031220V005148</v>
          </cell>
          <cell r="C4853">
            <v>29568</v>
          </cell>
        </row>
        <row r="4854">
          <cell r="B4854" t="str">
            <v>1333R0031220V005149</v>
          </cell>
          <cell r="C4854">
            <v>44900.352</v>
          </cell>
        </row>
        <row r="4855">
          <cell r="B4855" t="str">
            <v>1333R0031220V005150</v>
          </cell>
          <cell r="C4855">
            <v>39416.832</v>
          </cell>
        </row>
        <row r="4856">
          <cell r="B4856" t="str">
            <v>1333R0031220V005151</v>
          </cell>
          <cell r="C4856">
            <v>39416.832</v>
          </cell>
        </row>
        <row r="4857">
          <cell r="B4857" t="str">
            <v>1333R0031220V005152</v>
          </cell>
          <cell r="C4857">
            <v>39416.832</v>
          </cell>
        </row>
        <row r="4858">
          <cell r="B4858" t="str">
            <v>1333R0031220V005153</v>
          </cell>
          <cell r="C4858">
            <v>39416.832</v>
          </cell>
        </row>
        <row r="4859">
          <cell r="B4859" t="str">
            <v>1333R0031220V005154</v>
          </cell>
          <cell r="C4859">
            <v>39416.832</v>
          </cell>
        </row>
        <row r="4860">
          <cell r="B4860" t="str">
            <v>1333R0031220V005155</v>
          </cell>
          <cell r="C4860">
            <v>24321.024</v>
          </cell>
        </row>
        <row r="4861">
          <cell r="B4861" t="str">
            <v>1333R0031220V005156</v>
          </cell>
          <cell r="C4861">
            <v>39416.832</v>
          </cell>
        </row>
        <row r="4862">
          <cell r="B4862" t="str">
            <v>1333R0031220V005157</v>
          </cell>
          <cell r="C4862">
            <v>39416.832</v>
          </cell>
        </row>
        <row r="4863">
          <cell r="B4863" t="str">
            <v>1333R0031220V005158</v>
          </cell>
          <cell r="C4863">
            <v>39416.832</v>
          </cell>
        </row>
        <row r="4864">
          <cell r="B4864" t="str">
            <v>1333R0031220V005159</v>
          </cell>
          <cell r="C4864">
            <v>24321.024</v>
          </cell>
        </row>
        <row r="4865">
          <cell r="B4865" t="str">
            <v>1333R0031220V005160</v>
          </cell>
          <cell r="C4865">
            <v>39416.832</v>
          </cell>
        </row>
        <row r="4866">
          <cell r="B4866" t="str">
            <v>1333R0031220V005161</v>
          </cell>
          <cell r="C4866">
            <v>39416.832</v>
          </cell>
        </row>
        <row r="4867">
          <cell r="B4867" t="str">
            <v>1333R0031220V005162</v>
          </cell>
          <cell r="C4867">
            <v>39416.832</v>
          </cell>
        </row>
        <row r="4868">
          <cell r="B4868" t="str">
            <v>1333R0031220V005163</v>
          </cell>
          <cell r="C4868">
            <v>39416.832</v>
          </cell>
        </row>
        <row r="4869">
          <cell r="B4869" t="str">
            <v>1333R0031220V005164</v>
          </cell>
          <cell r="C4869">
            <v>39416.832</v>
          </cell>
        </row>
        <row r="4870">
          <cell r="B4870" t="str">
            <v>1333R0031220V005165</v>
          </cell>
          <cell r="C4870">
            <v>44749.824</v>
          </cell>
        </row>
        <row r="4871">
          <cell r="B4871" t="str">
            <v>1333R0031220V005166</v>
          </cell>
          <cell r="C4871">
            <v>39416.832</v>
          </cell>
        </row>
        <row r="4872">
          <cell r="B4872" t="str">
            <v>1333R0031220V005167</v>
          </cell>
          <cell r="C4872">
            <v>39416.832</v>
          </cell>
        </row>
        <row r="4873">
          <cell r="B4873" t="str">
            <v>1333R0031220V005168</v>
          </cell>
          <cell r="C4873">
            <v>39416.832</v>
          </cell>
        </row>
        <row r="4874">
          <cell r="B4874" t="str">
            <v>1333R0031220V005169</v>
          </cell>
          <cell r="C4874">
            <v>39416.832</v>
          </cell>
        </row>
        <row r="4875">
          <cell r="B4875" t="str">
            <v>1333R0031220V005170</v>
          </cell>
          <cell r="C4875">
            <v>39416.832</v>
          </cell>
        </row>
        <row r="4876">
          <cell r="B4876" t="str">
            <v>1333R0031220V005171</v>
          </cell>
          <cell r="C4876">
            <v>42771.456</v>
          </cell>
        </row>
        <row r="4877">
          <cell r="B4877" t="str">
            <v>1333R0031220V005172</v>
          </cell>
          <cell r="C4877">
            <v>39416.832</v>
          </cell>
        </row>
        <row r="4878">
          <cell r="B4878" t="str">
            <v>1333R0031220V005173</v>
          </cell>
          <cell r="C4878">
            <v>39416.832</v>
          </cell>
        </row>
        <row r="4879">
          <cell r="B4879" t="str">
            <v>1333R0031220V005174</v>
          </cell>
          <cell r="C4879">
            <v>39416.832</v>
          </cell>
        </row>
        <row r="4880">
          <cell r="B4880" t="str">
            <v>1333R0031220V005175</v>
          </cell>
          <cell r="C4880">
            <v>39416.832</v>
          </cell>
        </row>
        <row r="4881">
          <cell r="B4881" t="str">
            <v>1333R0031220V005176</v>
          </cell>
          <cell r="C4881">
            <v>87994.368</v>
          </cell>
        </row>
        <row r="4882">
          <cell r="B4882" t="str">
            <v>1333R0031220V005177</v>
          </cell>
          <cell r="C4882">
            <v>189041.664</v>
          </cell>
        </row>
        <row r="4883">
          <cell r="B4883" t="str">
            <v>1333R0031220V005178</v>
          </cell>
          <cell r="C4883">
            <v>39416.832</v>
          </cell>
        </row>
        <row r="4884">
          <cell r="B4884" t="str">
            <v>1333R0031220V005179</v>
          </cell>
          <cell r="C4884">
            <v>39416.832</v>
          </cell>
        </row>
        <row r="4885">
          <cell r="B4885" t="str">
            <v>1333R0031220V005180</v>
          </cell>
          <cell r="C4885">
            <v>42771.456</v>
          </cell>
        </row>
        <row r="4886">
          <cell r="B4886" t="str">
            <v>1333R0031220V005181</v>
          </cell>
          <cell r="C4886">
            <v>39416.832</v>
          </cell>
        </row>
        <row r="4887">
          <cell r="B4887" t="str">
            <v>1333R0031220V005182</v>
          </cell>
          <cell r="C4887">
            <v>39416.832</v>
          </cell>
        </row>
        <row r="4888">
          <cell r="B4888" t="str">
            <v>1333R0031220V005183</v>
          </cell>
          <cell r="C4888">
            <v>39416.832</v>
          </cell>
        </row>
        <row r="4889">
          <cell r="B4889" t="str">
            <v>1333R0031220V005184</v>
          </cell>
          <cell r="C4889">
            <v>39416.832</v>
          </cell>
        </row>
        <row r="4890">
          <cell r="B4890" t="str">
            <v>1333R0031220V005185</v>
          </cell>
          <cell r="C4890">
            <v>42771.456</v>
          </cell>
        </row>
        <row r="4891">
          <cell r="B4891" t="str">
            <v>1333R0031220V005186</v>
          </cell>
          <cell r="C4891">
            <v>39416.832</v>
          </cell>
        </row>
        <row r="4892">
          <cell r="B4892" t="str">
            <v>1333R0031220V005187</v>
          </cell>
          <cell r="C4892">
            <v>39416.832</v>
          </cell>
        </row>
        <row r="4893">
          <cell r="B4893" t="str">
            <v>1333R0031220V005188</v>
          </cell>
          <cell r="C4893">
            <v>39416.832</v>
          </cell>
        </row>
        <row r="4894">
          <cell r="B4894" t="str">
            <v>1333R0031220V005189</v>
          </cell>
          <cell r="C4894">
            <v>24321.024</v>
          </cell>
        </row>
        <row r="4895">
          <cell r="B4895" t="str">
            <v>1333R0031220V005190</v>
          </cell>
          <cell r="C4895">
            <v>39416.832</v>
          </cell>
        </row>
        <row r="4896">
          <cell r="B4896" t="str">
            <v>1333R0031220V005191</v>
          </cell>
          <cell r="C4896">
            <v>39416.832</v>
          </cell>
        </row>
        <row r="4897">
          <cell r="B4897" t="str">
            <v>1333R0031220V005192</v>
          </cell>
          <cell r="C4897">
            <v>39416.832</v>
          </cell>
        </row>
        <row r="4898">
          <cell r="B4898" t="str">
            <v>1333R0031220V005193</v>
          </cell>
          <cell r="C4898">
            <v>39416.832</v>
          </cell>
        </row>
        <row r="4899">
          <cell r="B4899" t="str">
            <v>1333R0031220V005194</v>
          </cell>
          <cell r="C4899">
            <v>39416.832</v>
          </cell>
        </row>
        <row r="4900">
          <cell r="B4900" t="str">
            <v>1333R0031220V005195</v>
          </cell>
          <cell r="C4900">
            <v>39416.832</v>
          </cell>
        </row>
        <row r="4901">
          <cell r="B4901" t="str">
            <v>1333R0031220V005196</v>
          </cell>
          <cell r="C4901">
            <v>42771.456</v>
          </cell>
        </row>
        <row r="4902">
          <cell r="B4902" t="str">
            <v>1333R0031220V005197</v>
          </cell>
          <cell r="C4902">
            <v>39416.832</v>
          </cell>
        </row>
        <row r="4903">
          <cell r="B4903" t="str">
            <v>1333R0031220V005198</v>
          </cell>
          <cell r="C4903">
            <v>42771.456</v>
          </cell>
        </row>
        <row r="4904">
          <cell r="B4904" t="str">
            <v>1333R0031220V005199</v>
          </cell>
          <cell r="C4904">
            <v>42771.456</v>
          </cell>
        </row>
        <row r="4905">
          <cell r="B4905" t="str">
            <v>1333R0031220V005200</v>
          </cell>
          <cell r="C4905">
            <v>24321.024</v>
          </cell>
        </row>
        <row r="4906">
          <cell r="B4906" t="str">
            <v>1333R0031220V005201</v>
          </cell>
          <cell r="C4906">
            <v>31847.424</v>
          </cell>
        </row>
        <row r="4907">
          <cell r="B4907" t="str">
            <v>1333R0031220V005202</v>
          </cell>
          <cell r="C4907">
            <v>42771.456</v>
          </cell>
        </row>
        <row r="4908">
          <cell r="B4908" t="str">
            <v>1333R0031220V005203</v>
          </cell>
          <cell r="C4908">
            <v>39416.832</v>
          </cell>
        </row>
        <row r="4909">
          <cell r="B4909" t="str">
            <v>1333R0031220V005204</v>
          </cell>
          <cell r="C4909">
            <v>189041.664</v>
          </cell>
        </row>
        <row r="4910">
          <cell r="B4910" t="str">
            <v>1333R0031220V005205</v>
          </cell>
          <cell r="C4910">
            <v>29568</v>
          </cell>
        </row>
        <row r="4911">
          <cell r="B4911" t="str">
            <v>1333R0031220V005206</v>
          </cell>
          <cell r="C4911">
            <v>39416.832</v>
          </cell>
        </row>
        <row r="4912">
          <cell r="B4912" t="str">
            <v>1333R0031220V005207</v>
          </cell>
          <cell r="C4912">
            <v>129153.024</v>
          </cell>
        </row>
        <row r="4913">
          <cell r="B4913" t="str">
            <v>1333R0031220V005208</v>
          </cell>
          <cell r="C4913">
            <v>61673.472</v>
          </cell>
        </row>
        <row r="4914">
          <cell r="B4914" t="str">
            <v>1333R0031220V005209</v>
          </cell>
          <cell r="C4914">
            <v>59845.632</v>
          </cell>
        </row>
        <row r="4915">
          <cell r="B4915" t="str">
            <v>1333R0031220V005210</v>
          </cell>
          <cell r="C4915">
            <v>39416.832</v>
          </cell>
        </row>
        <row r="4916">
          <cell r="B4916" t="str">
            <v>1333R0031220V005211</v>
          </cell>
          <cell r="C4916">
            <v>39416.832</v>
          </cell>
        </row>
        <row r="4917">
          <cell r="B4917" t="str">
            <v>1333R0031220V005212</v>
          </cell>
          <cell r="C4917">
            <v>39416.832</v>
          </cell>
        </row>
        <row r="4918">
          <cell r="B4918" t="str">
            <v>1333R0031220V005213</v>
          </cell>
          <cell r="C4918">
            <v>39416.832</v>
          </cell>
        </row>
        <row r="4919">
          <cell r="B4919" t="str">
            <v>1333R0031220V005214</v>
          </cell>
          <cell r="C4919">
            <v>39416.832</v>
          </cell>
        </row>
        <row r="4920">
          <cell r="B4920" t="str">
            <v>1333R0031220V005215</v>
          </cell>
          <cell r="C4920">
            <v>39416.832</v>
          </cell>
        </row>
        <row r="4921">
          <cell r="B4921" t="str">
            <v>1333R0031220V005216</v>
          </cell>
          <cell r="C4921">
            <v>39416.832</v>
          </cell>
        </row>
        <row r="4922">
          <cell r="B4922" t="str">
            <v>1333R0031220V005218</v>
          </cell>
          <cell r="C4922">
            <v>39416.832</v>
          </cell>
        </row>
        <row r="4923">
          <cell r="B4923" t="str">
            <v>1333R0031220V005219</v>
          </cell>
          <cell r="C4923">
            <v>39416.832</v>
          </cell>
        </row>
        <row r="4924">
          <cell r="B4924" t="str">
            <v>1333R0031220V005220</v>
          </cell>
          <cell r="C4924">
            <v>59845.632</v>
          </cell>
        </row>
        <row r="4925">
          <cell r="B4925" t="str">
            <v>1333R0031220V005221</v>
          </cell>
          <cell r="C4925">
            <v>39416.832</v>
          </cell>
        </row>
        <row r="4926">
          <cell r="B4926" t="str">
            <v>1333R0031220V005222</v>
          </cell>
          <cell r="C4926">
            <v>39416.832</v>
          </cell>
        </row>
        <row r="4927">
          <cell r="B4927" t="str">
            <v>1333R0031220V005223</v>
          </cell>
          <cell r="C4927">
            <v>189041.664</v>
          </cell>
        </row>
        <row r="4928">
          <cell r="B4928" t="str">
            <v>1333R0031220V005225</v>
          </cell>
          <cell r="C4928">
            <v>42771.456</v>
          </cell>
        </row>
        <row r="4929">
          <cell r="B4929" t="str">
            <v>1333R0031220V005226</v>
          </cell>
          <cell r="C4929">
            <v>39416.832</v>
          </cell>
        </row>
        <row r="4930">
          <cell r="B4930" t="str">
            <v>1333R0031220V005227</v>
          </cell>
          <cell r="C4930">
            <v>39416.832</v>
          </cell>
        </row>
        <row r="4931">
          <cell r="B4931" t="str">
            <v>1333R0031220V005228</v>
          </cell>
          <cell r="C4931">
            <v>42771.456</v>
          </cell>
        </row>
        <row r="4932">
          <cell r="B4932" t="str">
            <v>1333R0031220V005229</v>
          </cell>
          <cell r="C4932">
            <v>39416.832</v>
          </cell>
        </row>
        <row r="4933">
          <cell r="B4933" t="str">
            <v>1333R0031220V005230</v>
          </cell>
          <cell r="C4933">
            <v>42771.456</v>
          </cell>
        </row>
        <row r="4934">
          <cell r="B4934" t="str">
            <v>1333R0031220V005231</v>
          </cell>
          <cell r="C4934">
            <v>67027.968</v>
          </cell>
        </row>
        <row r="4935">
          <cell r="B4935" t="str">
            <v>1333R0031220V005232</v>
          </cell>
          <cell r="C4935">
            <v>39416.832</v>
          </cell>
        </row>
        <row r="4936">
          <cell r="B4936" t="str">
            <v>1333R0031220V005233</v>
          </cell>
          <cell r="C4936">
            <v>61673.472</v>
          </cell>
        </row>
        <row r="4937">
          <cell r="B4937" t="str">
            <v>1333R0031220V005234</v>
          </cell>
          <cell r="C4937">
            <v>39416.832</v>
          </cell>
        </row>
        <row r="4938">
          <cell r="B4938" t="str">
            <v>1333R0031220V005235</v>
          </cell>
          <cell r="C4938">
            <v>39416.832</v>
          </cell>
        </row>
        <row r="4939">
          <cell r="B4939" t="str">
            <v>1333R0031220V005236</v>
          </cell>
          <cell r="C4939">
            <v>39416.832</v>
          </cell>
        </row>
        <row r="4940">
          <cell r="B4940" t="str">
            <v>1333R0031220V005237</v>
          </cell>
          <cell r="C4940">
            <v>189041.664</v>
          </cell>
        </row>
        <row r="4941">
          <cell r="B4941" t="str">
            <v>1333R0031220V005238</v>
          </cell>
          <cell r="C4941">
            <v>39416.832</v>
          </cell>
        </row>
        <row r="4942">
          <cell r="B4942" t="str">
            <v>1333R0031220V005239</v>
          </cell>
          <cell r="C4942">
            <v>39416.832</v>
          </cell>
        </row>
        <row r="4943">
          <cell r="B4943" t="str">
            <v>1333R0031220V005240</v>
          </cell>
          <cell r="C4943">
            <v>39416.832</v>
          </cell>
        </row>
        <row r="4944">
          <cell r="B4944" t="str">
            <v>1333R0031220V005241</v>
          </cell>
          <cell r="C4944">
            <v>39416.832</v>
          </cell>
        </row>
        <row r="4945">
          <cell r="B4945" t="str">
            <v>1333R0031220V005242</v>
          </cell>
          <cell r="C4945">
            <v>39416.832</v>
          </cell>
        </row>
        <row r="4946">
          <cell r="B4946" t="str">
            <v>1333R0031220V005243</v>
          </cell>
          <cell r="C4946">
            <v>67802.112</v>
          </cell>
        </row>
        <row r="4947">
          <cell r="B4947" t="str">
            <v>1333R0031220V005244</v>
          </cell>
          <cell r="C4947">
            <v>61673.472</v>
          </cell>
        </row>
        <row r="4948">
          <cell r="B4948" t="str">
            <v>1333R0031220V005245</v>
          </cell>
          <cell r="C4948">
            <v>39416.832</v>
          </cell>
        </row>
        <row r="4949">
          <cell r="B4949" t="str">
            <v>1333R0031220V005246</v>
          </cell>
          <cell r="C4949">
            <v>189041.664</v>
          </cell>
        </row>
        <row r="4950">
          <cell r="B4950" t="str">
            <v>1333R0031220V005247</v>
          </cell>
          <cell r="C4950">
            <v>54534.144</v>
          </cell>
        </row>
        <row r="4951">
          <cell r="B4951" t="str">
            <v>1333R0031220V005249</v>
          </cell>
          <cell r="C4951">
            <v>42771.456</v>
          </cell>
        </row>
        <row r="4952">
          <cell r="B4952" t="str">
            <v>1333R0031220V005250</v>
          </cell>
          <cell r="C4952">
            <v>30127.104</v>
          </cell>
        </row>
        <row r="4953">
          <cell r="B4953" t="str">
            <v>1333R0031220V005251</v>
          </cell>
          <cell r="C4953">
            <v>39416.832</v>
          </cell>
        </row>
        <row r="4954">
          <cell r="B4954" t="str">
            <v>1333R0031220V005252</v>
          </cell>
          <cell r="C4954">
            <v>39416.832</v>
          </cell>
        </row>
        <row r="4955">
          <cell r="B4955" t="str">
            <v>1333R0031220V005253</v>
          </cell>
          <cell r="C4955">
            <v>39416.832</v>
          </cell>
        </row>
        <row r="4956">
          <cell r="B4956" t="str">
            <v>1333R0031220V005254</v>
          </cell>
          <cell r="C4956">
            <v>39416.832</v>
          </cell>
        </row>
        <row r="4957">
          <cell r="B4957" t="str">
            <v>1333R0031220V005255</v>
          </cell>
          <cell r="C4957">
            <v>39416.832</v>
          </cell>
        </row>
        <row r="4958">
          <cell r="B4958" t="str">
            <v>1333R0031220V005256</v>
          </cell>
          <cell r="C4958">
            <v>39416.832</v>
          </cell>
        </row>
        <row r="4959">
          <cell r="B4959" t="str">
            <v>1333R0031220V005257</v>
          </cell>
          <cell r="C4959">
            <v>39416.832</v>
          </cell>
        </row>
        <row r="4960">
          <cell r="B4960" t="str">
            <v>1333R0031220V005258</v>
          </cell>
          <cell r="C4960">
            <v>39416.832</v>
          </cell>
        </row>
        <row r="4961">
          <cell r="B4961" t="str">
            <v>1333R0031220V005259</v>
          </cell>
          <cell r="C4961">
            <v>39416.832</v>
          </cell>
        </row>
        <row r="4962">
          <cell r="B4962" t="str">
            <v>1333R0031220V005260</v>
          </cell>
          <cell r="C4962">
            <v>189041.664</v>
          </cell>
        </row>
        <row r="4963">
          <cell r="B4963" t="str">
            <v>1333R0031220V005261</v>
          </cell>
          <cell r="C4963">
            <v>39416.832</v>
          </cell>
        </row>
        <row r="4964">
          <cell r="B4964" t="str">
            <v>1333R0031220V005262</v>
          </cell>
          <cell r="C4964">
            <v>39416.832</v>
          </cell>
        </row>
        <row r="4965">
          <cell r="B4965" t="str">
            <v>1333R0031220V005263</v>
          </cell>
          <cell r="C4965">
            <v>39416.832</v>
          </cell>
        </row>
        <row r="4966">
          <cell r="B4966" t="str">
            <v>1333R0031220V005264</v>
          </cell>
          <cell r="C4966">
            <v>42771.456</v>
          </cell>
        </row>
        <row r="4967">
          <cell r="B4967" t="str">
            <v>1333R0031220V005265</v>
          </cell>
          <cell r="C4967">
            <v>39416.832</v>
          </cell>
        </row>
        <row r="4968">
          <cell r="B4968" t="str">
            <v>1333R0031220V005266</v>
          </cell>
          <cell r="C4968">
            <v>39416.832</v>
          </cell>
        </row>
        <row r="4969">
          <cell r="B4969" t="str">
            <v>1333R0031220V005267</v>
          </cell>
          <cell r="C4969">
            <v>39416.832</v>
          </cell>
        </row>
        <row r="4970">
          <cell r="B4970" t="str">
            <v>1333R0031220V005268</v>
          </cell>
          <cell r="C4970">
            <v>39416.832</v>
          </cell>
        </row>
        <row r="4971">
          <cell r="B4971" t="str">
            <v>1333R0031220V005269</v>
          </cell>
          <cell r="C4971">
            <v>39416.832</v>
          </cell>
        </row>
        <row r="4972">
          <cell r="B4972" t="str">
            <v>1333R0031220V005270</v>
          </cell>
          <cell r="C4972">
            <v>39416.832</v>
          </cell>
        </row>
        <row r="4973">
          <cell r="B4973" t="str">
            <v>1333R0031220V005271</v>
          </cell>
          <cell r="C4973">
            <v>29568</v>
          </cell>
        </row>
        <row r="4974">
          <cell r="B4974" t="str">
            <v>1333R0031220V005272</v>
          </cell>
          <cell r="C4974">
            <v>29568</v>
          </cell>
        </row>
        <row r="4975">
          <cell r="B4975" t="str">
            <v>1333R0031220V005273</v>
          </cell>
          <cell r="C4975">
            <v>24321.024</v>
          </cell>
        </row>
        <row r="4976">
          <cell r="B4976" t="str">
            <v>1333R0031220V005274</v>
          </cell>
          <cell r="C4976">
            <v>39416.832</v>
          </cell>
        </row>
        <row r="4977">
          <cell r="B4977" t="str">
            <v>1333R0031220V005275</v>
          </cell>
          <cell r="C4977">
            <v>39416.832</v>
          </cell>
        </row>
        <row r="4978">
          <cell r="B4978" t="str">
            <v>1333R0031220V005277</v>
          </cell>
          <cell r="C4978">
            <v>39416.832</v>
          </cell>
        </row>
        <row r="4979">
          <cell r="B4979" t="str">
            <v>1333R0031220V005278</v>
          </cell>
          <cell r="C4979">
            <v>39416.832</v>
          </cell>
        </row>
        <row r="4980">
          <cell r="B4980" t="str">
            <v>1333R0031220V005280</v>
          </cell>
          <cell r="C4980">
            <v>39416.832</v>
          </cell>
        </row>
        <row r="4981">
          <cell r="B4981" t="str">
            <v>1333R0031220V005281</v>
          </cell>
          <cell r="C4981">
            <v>39416.832</v>
          </cell>
        </row>
        <row r="4982">
          <cell r="B4982" t="str">
            <v>1333R0031220V005282</v>
          </cell>
          <cell r="C4982">
            <v>39416.832</v>
          </cell>
        </row>
        <row r="4983">
          <cell r="B4983" t="str">
            <v>1333R0031220V005283</v>
          </cell>
          <cell r="C4983">
            <v>67802.112</v>
          </cell>
        </row>
        <row r="4984">
          <cell r="B4984" t="str">
            <v>1333R0031220V005284</v>
          </cell>
          <cell r="C4984">
            <v>39416.832</v>
          </cell>
        </row>
        <row r="4985">
          <cell r="B4985" t="str">
            <v>1333R0031220V005285</v>
          </cell>
          <cell r="C4985">
            <v>39416.832</v>
          </cell>
        </row>
        <row r="4986">
          <cell r="B4986" t="str">
            <v>1333R0031220V005286</v>
          </cell>
          <cell r="C4986">
            <v>39416.832</v>
          </cell>
        </row>
        <row r="4987">
          <cell r="B4987" t="str">
            <v>1333R0031220V005287</v>
          </cell>
          <cell r="C4987">
            <v>29568</v>
          </cell>
        </row>
        <row r="4988">
          <cell r="B4988" t="str">
            <v>1333R0031220V005288</v>
          </cell>
          <cell r="C4988">
            <v>39416.832</v>
          </cell>
        </row>
        <row r="4989">
          <cell r="B4989" t="str">
            <v>1333R0031220V005289</v>
          </cell>
          <cell r="C4989">
            <v>67802.112</v>
          </cell>
        </row>
        <row r="4990">
          <cell r="B4990" t="str">
            <v>1333R0031220V005290</v>
          </cell>
          <cell r="C4990">
            <v>61673.472</v>
          </cell>
        </row>
        <row r="4991">
          <cell r="B4991" t="str">
            <v>1333R0031220V005291</v>
          </cell>
          <cell r="C4991">
            <v>42771.456</v>
          </cell>
        </row>
        <row r="4992">
          <cell r="B4992" t="str">
            <v>1333R0031220V005292</v>
          </cell>
          <cell r="C4992">
            <v>39416.832</v>
          </cell>
        </row>
        <row r="4993">
          <cell r="B4993" t="str">
            <v>1333R0031220V005294</v>
          </cell>
          <cell r="C4993">
            <v>39416.832</v>
          </cell>
        </row>
        <row r="4994">
          <cell r="B4994" t="str">
            <v>1333R0031220V005295</v>
          </cell>
          <cell r="C4994">
            <v>39416.832</v>
          </cell>
        </row>
        <row r="4995">
          <cell r="B4995" t="str">
            <v>1333R0031220V005296</v>
          </cell>
          <cell r="C4995">
            <v>189041.664</v>
          </cell>
        </row>
        <row r="4996">
          <cell r="B4996" t="str">
            <v>1333R0031220V005297</v>
          </cell>
          <cell r="C4996">
            <v>39416.832</v>
          </cell>
        </row>
        <row r="4997">
          <cell r="B4997" t="str">
            <v>1333R0031220V005298</v>
          </cell>
          <cell r="C4997">
            <v>39416.832</v>
          </cell>
        </row>
        <row r="4998">
          <cell r="B4998" t="str">
            <v>1333R0031220V005299</v>
          </cell>
          <cell r="C4998">
            <v>39416.832</v>
          </cell>
        </row>
        <row r="4999">
          <cell r="B4999" t="str">
            <v>1333R0031220V005301</v>
          </cell>
          <cell r="C4999">
            <v>29568</v>
          </cell>
        </row>
        <row r="5000">
          <cell r="B5000" t="str">
            <v>1333R0031220V005302</v>
          </cell>
          <cell r="C5000">
            <v>39416.832</v>
          </cell>
        </row>
        <row r="5001">
          <cell r="B5001" t="str">
            <v>1333R0031220V005303</v>
          </cell>
          <cell r="C5001">
            <v>54534.144</v>
          </cell>
        </row>
        <row r="5002">
          <cell r="B5002" t="str">
            <v>1333R0031220V005304</v>
          </cell>
          <cell r="C5002">
            <v>39416.832</v>
          </cell>
        </row>
        <row r="5003">
          <cell r="B5003" t="str">
            <v>1333R0031220V005305</v>
          </cell>
          <cell r="C5003">
            <v>39416.832</v>
          </cell>
        </row>
        <row r="5004">
          <cell r="B5004" t="str">
            <v>1333R0031220V005306</v>
          </cell>
          <cell r="C5004">
            <v>39416.832</v>
          </cell>
        </row>
        <row r="5005">
          <cell r="B5005" t="str">
            <v>1333R0031220V005307</v>
          </cell>
          <cell r="C5005">
            <v>39416.832</v>
          </cell>
        </row>
        <row r="5006">
          <cell r="B5006" t="str">
            <v>1333R0031220V005308</v>
          </cell>
          <cell r="C5006">
            <v>39416.832</v>
          </cell>
        </row>
        <row r="5007">
          <cell r="B5007" t="str">
            <v>1333R0031220V005309</v>
          </cell>
          <cell r="C5007">
            <v>42771.456</v>
          </cell>
        </row>
        <row r="5008">
          <cell r="B5008" t="str">
            <v>1333R0031220V005311</v>
          </cell>
          <cell r="C5008">
            <v>39416.832</v>
          </cell>
        </row>
        <row r="5009">
          <cell r="B5009" t="str">
            <v>1333R0031220V005312</v>
          </cell>
          <cell r="C5009">
            <v>39416.832</v>
          </cell>
        </row>
        <row r="5010">
          <cell r="B5010" t="str">
            <v>1333R0031220V005313</v>
          </cell>
          <cell r="C5010">
            <v>39416.832</v>
          </cell>
        </row>
        <row r="5011">
          <cell r="B5011" t="str">
            <v>1333R0031220V005314</v>
          </cell>
          <cell r="C5011">
            <v>39416.832</v>
          </cell>
        </row>
        <row r="5012">
          <cell r="B5012" t="str">
            <v>1333R0031220V005315</v>
          </cell>
          <cell r="C5012">
            <v>39416.832</v>
          </cell>
        </row>
        <row r="5013">
          <cell r="B5013" t="str">
            <v>1333R0031220V005316</v>
          </cell>
          <cell r="C5013">
            <v>189041.664</v>
          </cell>
        </row>
        <row r="5014">
          <cell r="B5014" t="str">
            <v>1333R0031220V005317</v>
          </cell>
          <cell r="C5014">
            <v>29568</v>
          </cell>
        </row>
        <row r="5015">
          <cell r="B5015" t="str">
            <v>1333R0031220V005318</v>
          </cell>
          <cell r="C5015">
            <v>39416.832</v>
          </cell>
        </row>
        <row r="5016">
          <cell r="B5016" t="str">
            <v>1333R0031220V005319</v>
          </cell>
          <cell r="C5016">
            <v>39416.832</v>
          </cell>
        </row>
        <row r="5017">
          <cell r="B5017" t="str">
            <v>1333R0031220V005320</v>
          </cell>
          <cell r="C5017">
            <v>54534.144</v>
          </cell>
        </row>
        <row r="5018">
          <cell r="B5018" t="str">
            <v>1333R0031220V005321</v>
          </cell>
          <cell r="C5018">
            <v>39416.832</v>
          </cell>
        </row>
        <row r="5019">
          <cell r="B5019" t="str">
            <v>1333R0031220V005322</v>
          </cell>
          <cell r="C5019">
            <v>29568</v>
          </cell>
        </row>
        <row r="5020">
          <cell r="B5020" t="str">
            <v>1333R0031220V005323</v>
          </cell>
          <cell r="C5020">
            <v>39416.832</v>
          </cell>
        </row>
        <row r="5021">
          <cell r="B5021" t="str">
            <v>1333R0031220V005324</v>
          </cell>
          <cell r="C5021">
            <v>39416.832</v>
          </cell>
        </row>
        <row r="5022">
          <cell r="B5022" t="str">
            <v>1333R0031220V005325</v>
          </cell>
          <cell r="C5022">
            <v>91413.504</v>
          </cell>
        </row>
        <row r="5023">
          <cell r="B5023" t="str">
            <v>1333R0031220V005326</v>
          </cell>
          <cell r="C5023">
            <v>39416.832</v>
          </cell>
        </row>
        <row r="5024">
          <cell r="B5024" t="str">
            <v>1333R0031220V005327</v>
          </cell>
          <cell r="C5024">
            <v>29568</v>
          </cell>
        </row>
        <row r="5025">
          <cell r="B5025" t="str">
            <v>1333R0031220V005328</v>
          </cell>
          <cell r="C5025">
            <v>24321.024</v>
          </cell>
        </row>
        <row r="5026">
          <cell r="B5026" t="str">
            <v>1333R0031220V005329</v>
          </cell>
          <cell r="C5026">
            <v>39416.832</v>
          </cell>
        </row>
        <row r="5027">
          <cell r="B5027" t="str">
            <v>1333R0031220V005330</v>
          </cell>
          <cell r="C5027">
            <v>24321.024</v>
          </cell>
        </row>
        <row r="5028">
          <cell r="B5028" t="str">
            <v>1333R0031220V005331</v>
          </cell>
          <cell r="C5028">
            <v>189041.664</v>
          </cell>
        </row>
        <row r="5029">
          <cell r="B5029" t="str">
            <v>1333R0031220V005332</v>
          </cell>
          <cell r="C5029">
            <v>39416.832</v>
          </cell>
        </row>
        <row r="5030">
          <cell r="B5030" t="str">
            <v>1333R0031220V005333</v>
          </cell>
          <cell r="C5030">
            <v>39416.832</v>
          </cell>
        </row>
        <row r="5031">
          <cell r="B5031" t="str">
            <v>1333R0031220V005334</v>
          </cell>
          <cell r="C5031">
            <v>61673.472</v>
          </cell>
        </row>
        <row r="5032">
          <cell r="B5032" t="str">
            <v>1333R0031220V005335</v>
          </cell>
          <cell r="C5032">
            <v>39416.832</v>
          </cell>
        </row>
        <row r="5033">
          <cell r="B5033" t="str">
            <v>1333R0031220V005337</v>
          </cell>
          <cell r="C5033">
            <v>39416.832</v>
          </cell>
        </row>
        <row r="5034">
          <cell r="B5034" t="str">
            <v>1333R0031220V005338</v>
          </cell>
          <cell r="C5034">
            <v>39416.832</v>
          </cell>
        </row>
        <row r="5035">
          <cell r="B5035" t="str">
            <v>1333R0031220V005339</v>
          </cell>
          <cell r="C5035">
            <v>189041.664</v>
          </cell>
        </row>
        <row r="5036">
          <cell r="B5036" t="str">
            <v>1333R0031220V005340</v>
          </cell>
          <cell r="C5036">
            <v>24213.504</v>
          </cell>
        </row>
        <row r="5037">
          <cell r="B5037" t="str">
            <v>1333R0031220V005341</v>
          </cell>
          <cell r="C5037">
            <v>39416.832</v>
          </cell>
        </row>
        <row r="5038">
          <cell r="B5038" t="str">
            <v>1333R0031220V005342</v>
          </cell>
          <cell r="C5038">
            <v>39416.832</v>
          </cell>
        </row>
        <row r="5039">
          <cell r="B5039" t="str">
            <v>1333R0031220V005343</v>
          </cell>
          <cell r="C5039">
            <v>39416.832</v>
          </cell>
        </row>
        <row r="5040">
          <cell r="B5040" t="str">
            <v>1333R0031220V005344</v>
          </cell>
          <cell r="C5040">
            <v>39416.832</v>
          </cell>
        </row>
        <row r="5041">
          <cell r="B5041" t="str">
            <v>1333R0031220V005345</v>
          </cell>
          <cell r="C5041">
            <v>39416.832</v>
          </cell>
        </row>
        <row r="5042">
          <cell r="B5042" t="str">
            <v>1333R0031220V005346</v>
          </cell>
          <cell r="C5042">
            <v>39416.832</v>
          </cell>
        </row>
        <row r="5043">
          <cell r="B5043" t="str">
            <v>1333R0031220V005347</v>
          </cell>
          <cell r="C5043">
            <v>39416.832</v>
          </cell>
        </row>
        <row r="5044">
          <cell r="B5044" t="str">
            <v>1333R0031220V005348</v>
          </cell>
          <cell r="C5044">
            <v>189041.664</v>
          </cell>
        </row>
        <row r="5045">
          <cell r="B5045" t="str">
            <v>1333R0031220V005349</v>
          </cell>
          <cell r="C5045">
            <v>42771.456</v>
          </cell>
        </row>
        <row r="5046">
          <cell r="B5046" t="str">
            <v>1333R0031220V005350</v>
          </cell>
          <cell r="C5046">
            <v>39416.832</v>
          </cell>
        </row>
        <row r="5047">
          <cell r="B5047" t="str">
            <v>1333R0031220V005351</v>
          </cell>
          <cell r="C5047">
            <v>39416.832</v>
          </cell>
        </row>
        <row r="5048">
          <cell r="B5048" t="str">
            <v>1333R0031220V005353</v>
          </cell>
          <cell r="C5048">
            <v>39416.832</v>
          </cell>
        </row>
        <row r="5049">
          <cell r="B5049" t="str">
            <v>1333R0031220V005354</v>
          </cell>
          <cell r="C5049">
            <v>39416.832</v>
          </cell>
        </row>
        <row r="5050">
          <cell r="B5050" t="str">
            <v>1333R0031220V005355</v>
          </cell>
          <cell r="C5050">
            <v>39416.832</v>
          </cell>
        </row>
        <row r="5051">
          <cell r="B5051" t="str">
            <v>1333R0031220V005356</v>
          </cell>
          <cell r="C5051">
            <v>39416.832</v>
          </cell>
        </row>
        <row r="5052">
          <cell r="B5052" t="str">
            <v>1333R0031220V005357</v>
          </cell>
          <cell r="C5052">
            <v>39416.832</v>
          </cell>
        </row>
        <row r="5053">
          <cell r="B5053" t="str">
            <v>1333R0031220V005358</v>
          </cell>
          <cell r="C5053">
            <v>39416.832</v>
          </cell>
        </row>
        <row r="5054">
          <cell r="B5054" t="str">
            <v>1333R0031220V005359</v>
          </cell>
          <cell r="C5054">
            <v>61673.472</v>
          </cell>
        </row>
        <row r="5055">
          <cell r="B5055" t="str">
            <v>1333R0031220V005360</v>
          </cell>
          <cell r="C5055">
            <v>39416.832</v>
          </cell>
        </row>
        <row r="5056">
          <cell r="B5056" t="str">
            <v>1333R0031220V005361</v>
          </cell>
          <cell r="C5056">
            <v>189041.664</v>
          </cell>
        </row>
        <row r="5057">
          <cell r="B5057" t="str">
            <v>1333R0031220V005362</v>
          </cell>
          <cell r="C5057">
            <v>189041.664</v>
          </cell>
        </row>
        <row r="5058">
          <cell r="B5058" t="str">
            <v>1333R0031220V005364</v>
          </cell>
          <cell r="C5058">
            <v>39416.832</v>
          </cell>
        </row>
        <row r="5059">
          <cell r="B5059" t="str">
            <v>1333R0031220V005365</v>
          </cell>
          <cell r="C5059">
            <v>189041.664</v>
          </cell>
        </row>
        <row r="5060">
          <cell r="B5060" t="str">
            <v>1333R0031220V005366</v>
          </cell>
          <cell r="C5060">
            <v>189041.664</v>
          </cell>
        </row>
        <row r="5061">
          <cell r="B5061" t="str">
            <v>1333R0031220V005367</v>
          </cell>
          <cell r="C5061">
            <v>39416.832</v>
          </cell>
        </row>
        <row r="5062">
          <cell r="B5062" t="str">
            <v>1333R0031220V005369</v>
          </cell>
          <cell r="C5062">
            <v>39416.832</v>
          </cell>
        </row>
        <row r="5063">
          <cell r="B5063" t="str">
            <v>1333R0031220V005370</v>
          </cell>
          <cell r="C5063">
            <v>39416.832</v>
          </cell>
        </row>
        <row r="5064">
          <cell r="B5064" t="str">
            <v>1333R0031220V005371</v>
          </cell>
          <cell r="C5064">
            <v>39416.832</v>
          </cell>
        </row>
        <row r="5065">
          <cell r="B5065" t="str">
            <v>1333R0031220V005372</v>
          </cell>
          <cell r="C5065">
            <v>189041.664</v>
          </cell>
        </row>
        <row r="5066">
          <cell r="B5066" t="str">
            <v>1333R0031220V005373</v>
          </cell>
          <cell r="C5066">
            <v>39416.832</v>
          </cell>
        </row>
        <row r="5067">
          <cell r="B5067" t="str">
            <v>1333R0031220V005374</v>
          </cell>
          <cell r="C5067">
            <v>42771.456</v>
          </cell>
        </row>
        <row r="5068">
          <cell r="B5068" t="str">
            <v>1333R0031220V005375</v>
          </cell>
          <cell r="C5068">
            <v>39416.832</v>
          </cell>
        </row>
        <row r="5069">
          <cell r="B5069" t="str">
            <v>1333R0031220V005378</v>
          </cell>
          <cell r="C5069">
            <v>189041.664</v>
          </cell>
        </row>
        <row r="5070">
          <cell r="B5070" t="str">
            <v>1333R0031220V005379</v>
          </cell>
          <cell r="C5070">
            <v>189041.664</v>
          </cell>
        </row>
        <row r="5071">
          <cell r="B5071" t="str">
            <v>1333R0031220V005381</v>
          </cell>
          <cell r="C5071">
            <v>39696.384</v>
          </cell>
        </row>
        <row r="5072">
          <cell r="B5072" t="str">
            <v>1333R0031220V005382</v>
          </cell>
          <cell r="C5072">
            <v>39696.384</v>
          </cell>
        </row>
        <row r="5073">
          <cell r="B5073" t="str">
            <v>1333R0031220V005383</v>
          </cell>
          <cell r="C5073">
            <v>72597.504</v>
          </cell>
        </row>
        <row r="5074">
          <cell r="B5074" t="str">
            <v>1333R0031220V005384</v>
          </cell>
          <cell r="C5074">
            <v>39696.384</v>
          </cell>
        </row>
        <row r="5075">
          <cell r="B5075" t="str">
            <v>1333R0031220V005385</v>
          </cell>
          <cell r="C5075">
            <v>39696.384</v>
          </cell>
        </row>
        <row r="5076">
          <cell r="B5076" t="str">
            <v>1333R0031220V005387</v>
          </cell>
          <cell r="C5076">
            <v>31546.368</v>
          </cell>
        </row>
        <row r="5077">
          <cell r="B5077" t="str">
            <v>1333R0031220V005388</v>
          </cell>
          <cell r="C5077">
            <v>39696.384</v>
          </cell>
        </row>
        <row r="5078">
          <cell r="B5078" t="str">
            <v>1333R0031220V005389</v>
          </cell>
          <cell r="C5078">
            <v>39696.384</v>
          </cell>
        </row>
        <row r="5079">
          <cell r="B5079" t="str">
            <v>1333R0031220V005390</v>
          </cell>
          <cell r="C5079">
            <v>39696.384</v>
          </cell>
        </row>
        <row r="5080">
          <cell r="B5080" t="str">
            <v>1333R0031220V005391</v>
          </cell>
          <cell r="C5080">
            <v>39696.384</v>
          </cell>
        </row>
        <row r="5081">
          <cell r="B5081" t="str">
            <v>1333R0031220V005392</v>
          </cell>
          <cell r="C5081">
            <v>39696.384</v>
          </cell>
        </row>
        <row r="5082">
          <cell r="B5082" t="str">
            <v>1333R0031220V005393</v>
          </cell>
          <cell r="C5082">
            <v>39696.384</v>
          </cell>
        </row>
        <row r="5083">
          <cell r="B5083" t="str">
            <v>1333R0031220V005394</v>
          </cell>
          <cell r="C5083">
            <v>39696.384</v>
          </cell>
        </row>
        <row r="5084">
          <cell r="B5084" t="str">
            <v>1333R0031220V005395</v>
          </cell>
          <cell r="C5084">
            <v>189041.664</v>
          </cell>
        </row>
        <row r="5085">
          <cell r="B5085" t="str">
            <v>1333R0031220V005396</v>
          </cell>
          <cell r="C5085">
            <v>53415.936</v>
          </cell>
        </row>
        <row r="5086">
          <cell r="B5086" t="str">
            <v>1333R0031220V005397</v>
          </cell>
          <cell r="C5086">
            <v>189041.664</v>
          </cell>
        </row>
        <row r="5087">
          <cell r="B5087" t="str">
            <v>1333R0031220V005398</v>
          </cell>
          <cell r="C5087">
            <v>189041.664</v>
          </cell>
        </row>
        <row r="5088">
          <cell r="B5088" t="str">
            <v>1333R0031220V005400</v>
          </cell>
          <cell r="C5088">
            <v>189041.664</v>
          </cell>
        </row>
        <row r="5089">
          <cell r="B5089" t="str">
            <v>1333R0031220V005406</v>
          </cell>
          <cell r="C5089">
            <v>189041.664</v>
          </cell>
        </row>
        <row r="5090">
          <cell r="B5090" t="str">
            <v>1333R0031220V005407</v>
          </cell>
          <cell r="C5090">
            <v>189041.664</v>
          </cell>
        </row>
        <row r="5091">
          <cell r="B5091" t="str">
            <v>1333R0031220V005409</v>
          </cell>
          <cell r="C5091">
            <v>189041.664</v>
          </cell>
        </row>
        <row r="5092">
          <cell r="B5092" t="str">
            <v>1333R0031220V005410</v>
          </cell>
          <cell r="C5092">
            <v>189041.664</v>
          </cell>
        </row>
        <row r="5093">
          <cell r="B5093" t="str">
            <v>1333R0031220V005411</v>
          </cell>
          <cell r="C5093">
            <v>189041.664</v>
          </cell>
        </row>
        <row r="5094">
          <cell r="B5094" t="str">
            <v>1333R0031220V005413</v>
          </cell>
          <cell r="C5094">
            <v>189041.664</v>
          </cell>
        </row>
        <row r="5095">
          <cell r="B5095" t="str">
            <v>1333R0031220V005414</v>
          </cell>
          <cell r="C5095">
            <v>189041.664</v>
          </cell>
        </row>
        <row r="5096">
          <cell r="B5096" t="str">
            <v>1333R0031220V005415</v>
          </cell>
          <cell r="C5096">
            <v>189041.664</v>
          </cell>
        </row>
        <row r="5097">
          <cell r="B5097" t="str">
            <v>1333R0031220V005416</v>
          </cell>
          <cell r="C5097">
            <v>189041.664</v>
          </cell>
        </row>
        <row r="5098">
          <cell r="B5098" t="str">
            <v>1333R0031220V005417</v>
          </cell>
          <cell r="C5098">
            <v>189041.664</v>
          </cell>
        </row>
        <row r="5099">
          <cell r="B5099" t="str">
            <v>1333R0031220V005418</v>
          </cell>
          <cell r="C5099">
            <v>67027.968</v>
          </cell>
        </row>
        <row r="5100">
          <cell r="B5100" t="str">
            <v>1333R0031220V005420</v>
          </cell>
          <cell r="C5100">
            <v>31546.368</v>
          </cell>
        </row>
        <row r="5101">
          <cell r="B5101" t="str">
            <v>1333R0031220V005422</v>
          </cell>
          <cell r="C5101">
            <v>31546.368</v>
          </cell>
        </row>
        <row r="5102">
          <cell r="B5102" t="str">
            <v>1333R0031220V005426</v>
          </cell>
          <cell r="C5102">
            <v>55372.8</v>
          </cell>
        </row>
        <row r="5103">
          <cell r="B5103" t="str">
            <v>1333R0031220V005427</v>
          </cell>
          <cell r="C5103">
            <v>39416.832</v>
          </cell>
        </row>
        <row r="5104">
          <cell r="B5104" t="str">
            <v>1333R0031220V005429</v>
          </cell>
          <cell r="C5104">
            <v>42771.456</v>
          </cell>
        </row>
        <row r="5105">
          <cell r="B5105" t="str">
            <v>1333R0031220V005430</v>
          </cell>
          <cell r="C5105">
            <v>73049.088</v>
          </cell>
        </row>
        <row r="5106">
          <cell r="B5106" t="str">
            <v>1333R0031220V005431</v>
          </cell>
          <cell r="C5106">
            <v>189041.664</v>
          </cell>
        </row>
        <row r="5107">
          <cell r="B5107" t="str">
            <v>1333R0031220V005432</v>
          </cell>
          <cell r="C5107">
            <v>39416.832</v>
          </cell>
        </row>
        <row r="5108">
          <cell r="B5108" t="str">
            <v>1333R0031220V005433</v>
          </cell>
          <cell r="C5108">
            <v>56942.592</v>
          </cell>
        </row>
        <row r="5109">
          <cell r="B5109" t="str">
            <v>1333R0031220V005434</v>
          </cell>
          <cell r="C5109">
            <v>39416.832</v>
          </cell>
        </row>
        <row r="5110">
          <cell r="B5110" t="str">
            <v>1333R0031220V005435</v>
          </cell>
          <cell r="C5110">
            <v>39416.832</v>
          </cell>
        </row>
        <row r="5111">
          <cell r="B5111" t="str">
            <v>1333R0031220V005436</v>
          </cell>
          <cell r="C5111">
            <v>39416.832</v>
          </cell>
        </row>
        <row r="5112">
          <cell r="B5112" t="str">
            <v>1333R0031220V005437</v>
          </cell>
          <cell r="C5112">
            <v>42771.456</v>
          </cell>
        </row>
        <row r="5113">
          <cell r="B5113" t="str">
            <v>1333R0031220V005438</v>
          </cell>
          <cell r="C5113">
            <v>39416.832</v>
          </cell>
        </row>
        <row r="5114">
          <cell r="B5114" t="str">
            <v>1333R0031220V005439</v>
          </cell>
          <cell r="C5114">
            <v>189041.664</v>
          </cell>
        </row>
        <row r="5115">
          <cell r="B5115" t="str">
            <v>1333R0031220V005440</v>
          </cell>
          <cell r="C5115">
            <v>39416.832</v>
          </cell>
        </row>
        <row r="5116">
          <cell r="B5116" t="str">
            <v>1333R0031220V005441</v>
          </cell>
          <cell r="C5116">
            <v>39416.832</v>
          </cell>
        </row>
        <row r="5117">
          <cell r="B5117" t="str">
            <v>1333R0031220V005442</v>
          </cell>
          <cell r="C5117">
            <v>39416.832</v>
          </cell>
        </row>
        <row r="5118">
          <cell r="B5118" t="str">
            <v>1333R0031220V005443</v>
          </cell>
          <cell r="C5118">
            <v>39416.832</v>
          </cell>
        </row>
        <row r="5119">
          <cell r="B5119" t="str">
            <v>1333R0031220V005444</v>
          </cell>
          <cell r="C5119">
            <v>24321.024</v>
          </cell>
        </row>
        <row r="5120">
          <cell r="B5120" t="str">
            <v>1333R0031220V005445</v>
          </cell>
          <cell r="C5120">
            <v>45889.536</v>
          </cell>
        </row>
        <row r="5121">
          <cell r="B5121" t="str">
            <v>1333R0031220V005446</v>
          </cell>
          <cell r="C5121">
            <v>24321.024</v>
          </cell>
        </row>
        <row r="5122">
          <cell r="B5122" t="str">
            <v>1333R0031220V005447</v>
          </cell>
          <cell r="C5122">
            <v>39416.832</v>
          </cell>
        </row>
        <row r="5123">
          <cell r="B5123" t="str">
            <v>1333R0031220V005448</v>
          </cell>
          <cell r="C5123">
            <v>39416.832</v>
          </cell>
        </row>
        <row r="5124">
          <cell r="B5124" t="str">
            <v>1333R0031220V005449</v>
          </cell>
          <cell r="C5124">
            <v>39416.832</v>
          </cell>
        </row>
        <row r="5125">
          <cell r="B5125" t="str">
            <v>1333R0031220V005450</v>
          </cell>
          <cell r="C5125">
            <v>189041.664</v>
          </cell>
        </row>
        <row r="5126">
          <cell r="B5126" t="str">
            <v>1333R0031220V005451</v>
          </cell>
          <cell r="C5126">
            <v>39416.832</v>
          </cell>
        </row>
        <row r="5127">
          <cell r="B5127" t="str">
            <v>1333R0031220V005452</v>
          </cell>
          <cell r="C5127">
            <v>39416.832</v>
          </cell>
        </row>
        <row r="5128">
          <cell r="B5128" t="str">
            <v>1333R0031220V005453</v>
          </cell>
          <cell r="C5128">
            <v>39416.832</v>
          </cell>
        </row>
        <row r="5129">
          <cell r="B5129" t="str">
            <v>1333R0031220V005454</v>
          </cell>
          <cell r="C5129">
            <v>39416.832</v>
          </cell>
        </row>
        <row r="5130">
          <cell r="B5130" t="str">
            <v>1333R0031220V005455</v>
          </cell>
          <cell r="C5130">
            <v>189041.664</v>
          </cell>
        </row>
        <row r="5131">
          <cell r="B5131" t="str">
            <v>1333R0031220V005456</v>
          </cell>
          <cell r="C5131">
            <v>39416.832</v>
          </cell>
        </row>
        <row r="5132">
          <cell r="B5132" t="str">
            <v>1333R0031220V005457</v>
          </cell>
          <cell r="C5132">
            <v>39416.832</v>
          </cell>
        </row>
        <row r="5133">
          <cell r="B5133" t="str">
            <v>1333R0031220V005458</v>
          </cell>
          <cell r="C5133">
            <v>39416.832</v>
          </cell>
        </row>
        <row r="5134">
          <cell r="B5134" t="str">
            <v>1333R0031220V005459</v>
          </cell>
          <cell r="C5134">
            <v>189041.664</v>
          </cell>
        </row>
        <row r="5135">
          <cell r="B5135" t="str">
            <v>1333R0031220V005461</v>
          </cell>
          <cell r="C5135">
            <v>39416.832</v>
          </cell>
        </row>
        <row r="5136">
          <cell r="B5136" t="str">
            <v>1333R0031220V005462</v>
          </cell>
          <cell r="C5136">
            <v>39416.832</v>
          </cell>
        </row>
        <row r="5137">
          <cell r="B5137" t="str">
            <v>1333R0031220V005463</v>
          </cell>
          <cell r="C5137">
            <v>39416.832</v>
          </cell>
        </row>
        <row r="5138">
          <cell r="B5138" t="str">
            <v>1333R0031220V005464</v>
          </cell>
          <cell r="C5138">
            <v>73049.088</v>
          </cell>
        </row>
        <row r="5139">
          <cell r="B5139" t="str">
            <v>1333R0031220V005465</v>
          </cell>
          <cell r="C5139">
            <v>189041.664</v>
          </cell>
        </row>
        <row r="5140">
          <cell r="B5140" t="str">
            <v>1333R0031220V005466</v>
          </cell>
          <cell r="C5140">
            <v>39416.832</v>
          </cell>
        </row>
        <row r="5141">
          <cell r="B5141" t="str">
            <v>1333R0031220V005467</v>
          </cell>
          <cell r="C5141">
            <v>42771.456</v>
          </cell>
        </row>
        <row r="5142">
          <cell r="B5142" t="str">
            <v>1333R0031220V005468</v>
          </cell>
          <cell r="C5142">
            <v>39416.832</v>
          </cell>
        </row>
        <row r="5143">
          <cell r="B5143" t="str">
            <v>1333R0031220V005469</v>
          </cell>
          <cell r="C5143">
            <v>189041.664</v>
          </cell>
        </row>
        <row r="5144">
          <cell r="B5144" t="str">
            <v>1333R0031220V005470</v>
          </cell>
          <cell r="C5144">
            <v>24321.024</v>
          </cell>
        </row>
        <row r="5145">
          <cell r="B5145" t="str">
            <v>1333R0031220V005471</v>
          </cell>
          <cell r="C5145">
            <v>39416.832</v>
          </cell>
        </row>
        <row r="5146">
          <cell r="B5146" t="str">
            <v>1333R0031220V005472</v>
          </cell>
          <cell r="C5146">
            <v>39416.832</v>
          </cell>
        </row>
        <row r="5147">
          <cell r="B5147" t="str">
            <v>1333R0031220V005473</v>
          </cell>
          <cell r="C5147">
            <v>39416.832</v>
          </cell>
        </row>
        <row r="5148">
          <cell r="B5148" t="str">
            <v>1333R0031220V005474</v>
          </cell>
          <cell r="C5148">
            <v>39416.832</v>
          </cell>
        </row>
        <row r="5149">
          <cell r="B5149" t="str">
            <v>1333R0031220V005475</v>
          </cell>
          <cell r="C5149">
            <v>39416.832</v>
          </cell>
        </row>
        <row r="5150">
          <cell r="B5150" t="str">
            <v>1333R0031220V005476</v>
          </cell>
          <cell r="C5150">
            <v>189041.664</v>
          </cell>
        </row>
        <row r="5151">
          <cell r="B5151" t="str">
            <v>1333R0031220V005477</v>
          </cell>
          <cell r="C5151">
            <v>54426.624</v>
          </cell>
        </row>
        <row r="5152">
          <cell r="B5152" t="str">
            <v>1333R0031220V005478</v>
          </cell>
          <cell r="C5152">
            <v>189041.664</v>
          </cell>
        </row>
        <row r="5153">
          <cell r="B5153" t="str">
            <v>1333R0031220V005480</v>
          </cell>
          <cell r="C5153">
            <v>39416.832</v>
          </cell>
        </row>
        <row r="5154">
          <cell r="B5154" t="str">
            <v>1333R0031220V005481</v>
          </cell>
          <cell r="C5154">
            <v>189041.664</v>
          </cell>
        </row>
        <row r="5155">
          <cell r="B5155" t="str">
            <v>1333R0031220V005482</v>
          </cell>
          <cell r="C5155">
            <v>39416.832</v>
          </cell>
        </row>
        <row r="5156">
          <cell r="B5156" t="str">
            <v>1333R0031220V005483</v>
          </cell>
          <cell r="C5156">
            <v>39416.832</v>
          </cell>
        </row>
        <row r="5157">
          <cell r="B5157" t="str">
            <v>1333R0031220V005484</v>
          </cell>
          <cell r="C5157">
            <v>189041.664</v>
          </cell>
        </row>
        <row r="5158">
          <cell r="B5158" t="str">
            <v>1333R0031220V005485</v>
          </cell>
          <cell r="C5158">
            <v>189041.664</v>
          </cell>
        </row>
        <row r="5159">
          <cell r="B5159" t="str">
            <v>1333R0031220V005486</v>
          </cell>
          <cell r="C5159">
            <v>73522.176</v>
          </cell>
        </row>
        <row r="5160">
          <cell r="B5160" t="str">
            <v>1333R0031220V005488</v>
          </cell>
          <cell r="C5160">
            <v>42771.456</v>
          </cell>
        </row>
        <row r="5161">
          <cell r="B5161" t="str">
            <v>1333R0031220V005489</v>
          </cell>
          <cell r="C5161">
            <v>39416.832</v>
          </cell>
        </row>
        <row r="5162">
          <cell r="B5162" t="str">
            <v>1333R0031220V005490</v>
          </cell>
          <cell r="C5162">
            <v>42771.456</v>
          </cell>
        </row>
        <row r="5163">
          <cell r="B5163" t="str">
            <v>1333R0031220V005491</v>
          </cell>
          <cell r="C5163">
            <v>39416.832</v>
          </cell>
        </row>
        <row r="5164">
          <cell r="B5164" t="str">
            <v>1333R0031220V005492</v>
          </cell>
          <cell r="C5164">
            <v>39416.832</v>
          </cell>
        </row>
        <row r="5165">
          <cell r="B5165" t="str">
            <v>1333R0031220V005493</v>
          </cell>
          <cell r="C5165">
            <v>39416.832</v>
          </cell>
        </row>
        <row r="5166">
          <cell r="B5166" t="str">
            <v>1333R0031220V005494</v>
          </cell>
          <cell r="C5166">
            <v>42771.456</v>
          </cell>
        </row>
        <row r="5167">
          <cell r="B5167" t="str">
            <v>1333R0031220V005495</v>
          </cell>
          <cell r="C5167">
            <v>39416.832</v>
          </cell>
        </row>
        <row r="5168">
          <cell r="B5168" t="str">
            <v>1333R0031220V005496</v>
          </cell>
          <cell r="C5168">
            <v>39416.832</v>
          </cell>
        </row>
        <row r="5169">
          <cell r="B5169" t="str">
            <v>1333R0031220V005497</v>
          </cell>
          <cell r="C5169">
            <v>39416.832</v>
          </cell>
        </row>
        <row r="5170">
          <cell r="B5170" t="str">
            <v>1333R0031220V005498</v>
          </cell>
          <cell r="C5170">
            <v>189041.664</v>
          </cell>
        </row>
        <row r="5171">
          <cell r="B5171" t="str">
            <v>1333R0031220V005499</v>
          </cell>
          <cell r="C5171">
            <v>189041.664</v>
          </cell>
        </row>
        <row r="5172">
          <cell r="B5172" t="str">
            <v>1333R0031220V005500</v>
          </cell>
          <cell r="C5172">
            <v>39416.832</v>
          </cell>
        </row>
        <row r="5173">
          <cell r="B5173" t="str">
            <v>1333R0031220V005501</v>
          </cell>
          <cell r="C5173">
            <v>189041.664</v>
          </cell>
        </row>
        <row r="5174">
          <cell r="B5174" t="str">
            <v>1333R0031220V005502</v>
          </cell>
          <cell r="C5174">
            <v>39416.832</v>
          </cell>
        </row>
        <row r="5175">
          <cell r="B5175" t="str">
            <v>1333R0031220V005503</v>
          </cell>
          <cell r="C5175">
            <v>42771.456</v>
          </cell>
        </row>
        <row r="5176">
          <cell r="B5176" t="str">
            <v>1333R0031220V005504</v>
          </cell>
          <cell r="C5176">
            <v>39416.832</v>
          </cell>
        </row>
        <row r="5177">
          <cell r="B5177" t="str">
            <v>1333R0031220V005505</v>
          </cell>
          <cell r="C5177">
            <v>39416.832</v>
          </cell>
        </row>
        <row r="5178">
          <cell r="B5178" t="str">
            <v>1333R0031220V005506</v>
          </cell>
          <cell r="C5178">
            <v>24321.024</v>
          </cell>
        </row>
        <row r="5179">
          <cell r="B5179" t="str">
            <v>1333R0031220V005507</v>
          </cell>
          <cell r="C5179">
            <v>39416.832</v>
          </cell>
        </row>
        <row r="5180">
          <cell r="B5180" t="str">
            <v>1333R0031220V005508</v>
          </cell>
          <cell r="C5180">
            <v>39416.832</v>
          </cell>
        </row>
        <row r="5181">
          <cell r="B5181" t="str">
            <v>1333R0031220V005509</v>
          </cell>
          <cell r="C5181">
            <v>39416.832</v>
          </cell>
        </row>
        <row r="5182">
          <cell r="B5182" t="str">
            <v>1333R0031220V005511</v>
          </cell>
          <cell r="C5182">
            <v>39416.832</v>
          </cell>
        </row>
        <row r="5183">
          <cell r="B5183" t="str">
            <v>1333R0031220V005512</v>
          </cell>
          <cell r="C5183">
            <v>39416.832</v>
          </cell>
        </row>
        <row r="5184">
          <cell r="B5184" t="str">
            <v>1333R0031220V005513</v>
          </cell>
          <cell r="C5184">
            <v>39416.832</v>
          </cell>
        </row>
        <row r="5185">
          <cell r="B5185" t="str">
            <v>1333R0031220V005514</v>
          </cell>
          <cell r="C5185">
            <v>39416.832</v>
          </cell>
        </row>
        <row r="5186">
          <cell r="B5186" t="str">
            <v>1333R0031220V005515</v>
          </cell>
          <cell r="C5186">
            <v>42771.456</v>
          </cell>
        </row>
        <row r="5187">
          <cell r="B5187" t="str">
            <v>1333R0031220V005516</v>
          </cell>
          <cell r="C5187">
            <v>39416.832</v>
          </cell>
        </row>
        <row r="5188">
          <cell r="B5188" t="str">
            <v>1333R0031220V005517</v>
          </cell>
          <cell r="C5188">
            <v>39416.832</v>
          </cell>
        </row>
        <row r="5189">
          <cell r="B5189" t="str">
            <v>1333R0031220V005519</v>
          </cell>
          <cell r="C5189">
            <v>39416.832</v>
          </cell>
        </row>
        <row r="5190">
          <cell r="B5190" t="str">
            <v>1333R0031220V005520</v>
          </cell>
          <cell r="C5190">
            <v>39416.832</v>
          </cell>
        </row>
        <row r="5191">
          <cell r="B5191" t="str">
            <v>1333R0031220V005521</v>
          </cell>
          <cell r="C5191">
            <v>39416.832</v>
          </cell>
        </row>
        <row r="5192">
          <cell r="B5192" t="str">
            <v>1333R0031220V005522</v>
          </cell>
          <cell r="C5192">
            <v>62899.2</v>
          </cell>
        </row>
        <row r="5193">
          <cell r="B5193" t="str">
            <v>1333R0031220V005524</v>
          </cell>
          <cell r="C5193">
            <v>39416.832</v>
          </cell>
        </row>
        <row r="5194">
          <cell r="B5194" t="str">
            <v>1333R0031220V005525</v>
          </cell>
          <cell r="C5194">
            <v>39416.832</v>
          </cell>
        </row>
        <row r="5195">
          <cell r="B5195" t="str">
            <v>1333R0031220V005526</v>
          </cell>
          <cell r="C5195">
            <v>189041.664</v>
          </cell>
        </row>
        <row r="5196">
          <cell r="B5196" t="str">
            <v>1333R0031220V005527</v>
          </cell>
          <cell r="C5196">
            <v>39416.832</v>
          </cell>
        </row>
        <row r="5197">
          <cell r="B5197" t="str">
            <v>1333R0031220V005529</v>
          </cell>
          <cell r="C5197">
            <v>39416.832</v>
          </cell>
        </row>
        <row r="5198">
          <cell r="B5198" t="str">
            <v>1333R0031220V005530</v>
          </cell>
          <cell r="C5198">
            <v>39416.832</v>
          </cell>
        </row>
        <row r="5199">
          <cell r="B5199" t="str">
            <v>1333R0031220V005531</v>
          </cell>
          <cell r="C5199">
            <v>24321.024</v>
          </cell>
        </row>
        <row r="5200">
          <cell r="B5200" t="str">
            <v>1333R0031220V005532</v>
          </cell>
          <cell r="C5200">
            <v>39416.832</v>
          </cell>
        </row>
        <row r="5201">
          <cell r="B5201" t="str">
            <v>1333R0031220V005533</v>
          </cell>
          <cell r="C5201">
            <v>62899.2</v>
          </cell>
        </row>
        <row r="5202">
          <cell r="B5202" t="str">
            <v>1333R0031220V005534</v>
          </cell>
          <cell r="C5202">
            <v>189041.664</v>
          </cell>
        </row>
        <row r="5203">
          <cell r="B5203" t="str">
            <v>1333R0031220V005535</v>
          </cell>
          <cell r="C5203">
            <v>39416.832</v>
          </cell>
        </row>
        <row r="5204">
          <cell r="B5204" t="str">
            <v>1333R0031220V005536</v>
          </cell>
          <cell r="C5204">
            <v>121347.072</v>
          </cell>
        </row>
        <row r="5205">
          <cell r="B5205" t="str">
            <v>1333R0031220V005537</v>
          </cell>
          <cell r="C5205">
            <v>45889.536</v>
          </cell>
        </row>
        <row r="5206">
          <cell r="B5206" t="str">
            <v>1333R0031220V005538</v>
          </cell>
          <cell r="C5206">
            <v>39416.832</v>
          </cell>
        </row>
        <row r="5207">
          <cell r="B5207" t="str">
            <v>1333R0031220V005539</v>
          </cell>
          <cell r="C5207">
            <v>39416.832</v>
          </cell>
        </row>
        <row r="5208">
          <cell r="B5208" t="str">
            <v>1333R0031220V005540</v>
          </cell>
          <cell r="C5208">
            <v>39416.832</v>
          </cell>
        </row>
        <row r="5209">
          <cell r="B5209" t="str">
            <v>1333R0031220V005541</v>
          </cell>
          <cell r="C5209">
            <v>39416.832</v>
          </cell>
        </row>
        <row r="5210">
          <cell r="B5210" t="str">
            <v>1333R0031220V005542</v>
          </cell>
          <cell r="C5210">
            <v>45889.536</v>
          </cell>
        </row>
        <row r="5211">
          <cell r="B5211" t="str">
            <v>1333R0031220V005543</v>
          </cell>
          <cell r="C5211">
            <v>31546.368</v>
          </cell>
        </row>
        <row r="5212">
          <cell r="B5212" t="str">
            <v>1333R0031220V005544</v>
          </cell>
          <cell r="C5212">
            <v>73049.088</v>
          </cell>
        </row>
        <row r="5213">
          <cell r="B5213" t="str">
            <v>1333R0031220V005545</v>
          </cell>
          <cell r="C5213">
            <v>39416.832</v>
          </cell>
        </row>
        <row r="5214">
          <cell r="B5214" t="str">
            <v>1333R0031220V005546</v>
          </cell>
          <cell r="C5214">
            <v>39416.832</v>
          </cell>
        </row>
        <row r="5215">
          <cell r="B5215" t="str">
            <v>1333R0031220V005548</v>
          </cell>
          <cell r="C5215">
            <v>39416.832</v>
          </cell>
        </row>
        <row r="5216">
          <cell r="B5216" t="str">
            <v>1333R0031220V005549</v>
          </cell>
          <cell r="C5216">
            <v>42771.456</v>
          </cell>
        </row>
        <row r="5217">
          <cell r="B5217" t="str">
            <v>1333R0031220V005550</v>
          </cell>
          <cell r="C5217">
            <v>73049.088</v>
          </cell>
        </row>
        <row r="5218">
          <cell r="B5218" t="str">
            <v>1333R0031220V005551</v>
          </cell>
          <cell r="C5218">
            <v>39416.832</v>
          </cell>
        </row>
        <row r="5219">
          <cell r="B5219" t="str">
            <v>1333R0031220V005552</v>
          </cell>
          <cell r="C5219">
            <v>39416.832</v>
          </cell>
        </row>
        <row r="5220">
          <cell r="B5220" t="str">
            <v>1333R0031220V005553</v>
          </cell>
          <cell r="C5220">
            <v>42771.456</v>
          </cell>
        </row>
        <row r="5221">
          <cell r="B5221" t="str">
            <v>1333R0031220V005554</v>
          </cell>
          <cell r="C5221">
            <v>39416.832</v>
          </cell>
        </row>
        <row r="5222">
          <cell r="B5222" t="str">
            <v>1333R0031220V005556</v>
          </cell>
          <cell r="C5222">
            <v>39416.832</v>
          </cell>
        </row>
        <row r="5223">
          <cell r="B5223" t="str">
            <v>1333R0031220V005557</v>
          </cell>
          <cell r="C5223">
            <v>39416.832</v>
          </cell>
        </row>
        <row r="5224">
          <cell r="B5224" t="str">
            <v>1333R0031220V005558</v>
          </cell>
          <cell r="C5224">
            <v>189041.664</v>
          </cell>
        </row>
        <row r="5225">
          <cell r="B5225" t="str">
            <v>1333R0031220V005559</v>
          </cell>
          <cell r="C5225">
            <v>39416.832</v>
          </cell>
        </row>
        <row r="5226">
          <cell r="B5226" t="str">
            <v>1333R0031220V005560</v>
          </cell>
          <cell r="C5226">
            <v>42771.456</v>
          </cell>
        </row>
        <row r="5227">
          <cell r="B5227" t="str">
            <v>1333R0031220V005561</v>
          </cell>
          <cell r="C5227">
            <v>189041.664</v>
          </cell>
        </row>
        <row r="5228">
          <cell r="B5228" t="str">
            <v>1333R0031220V005562</v>
          </cell>
          <cell r="C5228">
            <v>39416.832</v>
          </cell>
        </row>
        <row r="5229">
          <cell r="B5229" t="str">
            <v>1333R0031220V005563</v>
          </cell>
          <cell r="C5229">
            <v>1221921.792</v>
          </cell>
        </row>
        <row r="5230">
          <cell r="B5230" t="str">
            <v>1333R0031220V005564</v>
          </cell>
          <cell r="C5230">
            <v>1221921.792</v>
          </cell>
        </row>
        <row r="5231">
          <cell r="B5231" t="str">
            <v>1333R0031220V005565</v>
          </cell>
          <cell r="C5231">
            <v>189041.664</v>
          </cell>
        </row>
        <row r="5232">
          <cell r="B5232" t="str">
            <v>1333R0031220V005566</v>
          </cell>
          <cell r="C5232">
            <v>1221921.792</v>
          </cell>
        </row>
        <row r="5233">
          <cell r="B5233" t="str">
            <v>1333R0031220V005567</v>
          </cell>
          <cell r="C5233">
            <v>1221921.792</v>
          </cell>
        </row>
        <row r="5234">
          <cell r="B5234" t="str">
            <v>1333R0031220V005568</v>
          </cell>
          <cell r="C5234">
            <v>1221921.792</v>
          </cell>
        </row>
        <row r="5235">
          <cell r="B5235" t="str">
            <v>1333R0031220V005569</v>
          </cell>
          <cell r="C5235">
            <v>189041.664</v>
          </cell>
        </row>
        <row r="5236">
          <cell r="B5236" t="str">
            <v>1333R0031220V005570</v>
          </cell>
          <cell r="C5236">
            <v>39416.832</v>
          </cell>
        </row>
        <row r="5237">
          <cell r="B5237" t="str">
            <v>1333R0031220V005571</v>
          </cell>
          <cell r="C5237">
            <v>189041.664</v>
          </cell>
        </row>
        <row r="5238">
          <cell r="B5238" t="str">
            <v>1333R0031220V005572</v>
          </cell>
          <cell r="C5238">
            <v>189041.664</v>
          </cell>
        </row>
        <row r="5239">
          <cell r="B5239" t="str">
            <v>1333R0031220V005574</v>
          </cell>
          <cell r="C5239">
            <v>189041.664</v>
          </cell>
        </row>
        <row r="5240">
          <cell r="B5240" t="str">
            <v>1333R0031220V005579</v>
          </cell>
          <cell r="C5240">
            <v>62899.2</v>
          </cell>
        </row>
        <row r="5241">
          <cell r="B5241" t="str">
            <v>1333R0031220V005580</v>
          </cell>
          <cell r="C5241">
            <v>189041.664</v>
          </cell>
        </row>
        <row r="5242">
          <cell r="B5242" t="str">
            <v>1333R0031220V005589</v>
          </cell>
          <cell r="C5242">
            <v>189041.664</v>
          </cell>
        </row>
        <row r="5243">
          <cell r="B5243" t="str">
            <v>1333R0031220V005590</v>
          </cell>
          <cell r="C5243">
            <v>189041.664</v>
          </cell>
        </row>
        <row r="5244">
          <cell r="B5244" t="str">
            <v>1333R0031220V005591</v>
          </cell>
          <cell r="C5244">
            <v>189041.664</v>
          </cell>
        </row>
        <row r="5245">
          <cell r="B5245" t="str">
            <v>1333R0031220V005592</v>
          </cell>
          <cell r="C5245">
            <v>189041.664</v>
          </cell>
        </row>
        <row r="5246">
          <cell r="B5246" t="str">
            <v>1333R0031220V005593</v>
          </cell>
          <cell r="C5246">
            <v>189041.664</v>
          </cell>
        </row>
        <row r="5247">
          <cell r="B5247" t="str">
            <v>1333R0031220V005594</v>
          </cell>
          <cell r="C5247">
            <v>39696.384</v>
          </cell>
        </row>
        <row r="5248">
          <cell r="B5248" t="str">
            <v>1333R0031220V005598</v>
          </cell>
          <cell r="C5248">
            <v>189041.664</v>
          </cell>
        </row>
        <row r="5249">
          <cell r="B5249" t="str">
            <v>1333R0031220V005599</v>
          </cell>
          <cell r="C5249">
            <v>39416.832</v>
          </cell>
        </row>
        <row r="5250">
          <cell r="B5250" t="str">
            <v>1333R0031220V005602</v>
          </cell>
          <cell r="C5250">
            <v>67027.968</v>
          </cell>
        </row>
        <row r="5251">
          <cell r="B5251" t="str">
            <v>1333R0031220V005607</v>
          </cell>
          <cell r="C5251">
            <v>31546.368</v>
          </cell>
        </row>
        <row r="5252">
          <cell r="B5252" t="str">
            <v>1333R0031220V005608</v>
          </cell>
          <cell r="C5252">
            <v>31546.368</v>
          </cell>
        </row>
        <row r="5253">
          <cell r="B5253" t="str">
            <v>1333R0031220V005609</v>
          </cell>
          <cell r="C5253">
            <v>189041.664</v>
          </cell>
        </row>
        <row r="5254">
          <cell r="B5254" t="str">
            <v>1333R0031220V005610</v>
          </cell>
          <cell r="C5254">
            <v>189041.664</v>
          </cell>
        </row>
        <row r="5255">
          <cell r="B5255" t="str">
            <v>1333R0031220V005611</v>
          </cell>
          <cell r="C5255">
            <v>189041.664</v>
          </cell>
        </row>
        <row r="5256">
          <cell r="B5256" t="str">
            <v>1333R0031220V005612</v>
          </cell>
          <cell r="C5256">
            <v>189041.664</v>
          </cell>
        </row>
        <row r="5257">
          <cell r="B5257" t="str">
            <v>1333R0031220V005613</v>
          </cell>
          <cell r="C5257">
            <v>189041.664</v>
          </cell>
        </row>
        <row r="5258">
          <cell r="B5258" t="str">
            <v>1333R0031220V005614</v>
          </cell>
          <cell r="C5258">
            <v>189041.664</v>
          </cell>
        </row>
        <row r="5259">
          <cell r="B5259" t="str">
            <v>1333R0031220V005615</v>
          </cell>
          <cell r="C5259">
            <v>189041.664</v>
          </cell>
        </row>
        <row r="5260">
          <cell r="B5260" t="str">
            <v>1333R0031220V005616</v>
          </cell>
          <cell r="C5260">
            <v>189041.664</v>
          </cell>
        </row>
        <row r="5261">
          <cell r="B5261" t="str">
            <v>1333R0031220V005617</v>
          </cell>
          <cell r="C5261">
            <v>189041.664</v>
          </cell>
        </row>
        <row r="5262">
          <cell r="B5262" t="str">
            <v>1333R0031220V005618</v>
          </cell>
          <cell r="C5262">
            <v>189041.664</v>
          </cell>
        </row>
        <row r="5263">
          <cell r="B5263" t="str">
            <v>1333R0031220V005619</v>
          </cell>
          <cell r="C5263">
            <v>189041.664</v>
          </cell>
        </row>
        <row r="5264">
          <cell r="B5264" t="str">
            <v>1333R0031220V005620</v>
          </cell>
          <cell r="C5264">
            <v>189041.664</v>
          </cell>
        </row>
        <row r="5265">
          <cell r="B5265" t="str">
            <v>1333R0031220V005621</v>
          </cell>
          <cell r="C5265">
            <v>189041.664</v>
          </cell>
        </row>
        <row r="5266">
          <cell r="B5266" t="str">
            <v>1333R0031220V005622</v>
          </cell>
          <cell r="C5266">
            <v>189041.664</v>
          </cell>
        </row>
        <row r="5267">
          <cell r="B5267" t="str">
            <v>1333R0031220V005623</v>
          </cell>
          <cell r="C5267">
            <v>189041.664</v>
          </cell>
        </row>
        <row r="5268">
          <cell r="B5268" t="str">
            <v>1333R0031220V005624</v>
          </cell>
          <cell r="C5268">
            <v>189041.664</v>
          </cell>
        </row>
        <row r="5269">
          <cell r="B5269" t="str">
            <v>1333R0031220V005626</v>
          </cell>
          <cell r="C5269">
            <v>189041.664</v>
          </cell>
        </row>
        <row r="5270">
          <cell r="B5270" t="str">
            <v>1333R0031220V005627</v>
          </cell>
          <cell r="C5270">
            <v>189041.664</v>
          </cell>
        </row>
        <row r="5271">
          <cell r="B5271" t="str">
            <v>1333R0031220V005628</v>
          </cell>
          <cell r="C5271">
            <v>189041.664</v>
          </cell>
        </row>
        <row r="5272">
          <cell r="B5272" t="str">
            <v>1333R0031220V005629</v>
          </cell>
          <cell r="C5272">
            <v>189041.664</v>
          </cell>
        </row>
        <row r="5273">
          <cell r="B5273" t="str">
            <v>1333R0031220V005630</v>
          </cell>
          <cell r="C5273">
            <v>189041.664</v>
          </cell>
        </row>
        <row r="5274">
          <cell r="B5274" t="str">
            <v>1333R0031220V005631</v>
          </cell>
          <cell r="C5274">
            <v>189041.664</v>
          </cell>
        </row>
        <row r="5275">
          <cell r="B5275" t="str">
            <v>1333R0031220V005632</v>
          </cell>
          <cell r="C5275">
            <v>189041.664</v>
          </cell>
        </row>
        <row r="5276">
          <cell r="B5276" t="str">
            <v>1333R0031220V005633</v>
          </cell>
          <cell r="C5276">
            <v>39696.384</v>
          </cell>
        </row>
        <row r="5277">
          <cell r="B5277" t="str">
            <v>1333R0031220V005634</v>
          </cell>
          <cell r="C5277">
            <v>189041.664</v>
          </cell>
        </row>
        <row r="5278">
          <cell r="B5278" t="str">
            <v>1333R0031220V005635</v>
          </cell>
          <cell r="C5278">
            <v>189041.664</v>
          </cell>
        </row>
        <row r="5279">
          <cell r="B5279" t="str">
            <v>1333R0031220V005636</v>
          </cell>
          <cell r="C5279">
            <v>31546.368</v>
          </cell>
        </row>
        <row r="5280">
          <cell r="B5280" t="str">
            <v>1333R0031220V005637</v>
          </cell>
          <cell r="C5280">
            <v>189041.664</v>
          </cell>
        </row>
        <row r="5281">
          <cell r="B5281" t="str">
            <v>1333R0031220V005638</v>
          </cell>
          <cell r="C5281">
            <v>189041.664</v>
          </cell>
        </row>
        <row r="5282">
          <cell r="B5282" t="str">
            <v>1333R0031220V005639</v>
          </cell>
          <cell r="C5282">
            <v>189041.664</v>
          </cell>
        </row>
        <row r="5283">
          <cell r="B5283" t="str">
            <v>1333R0031220V005640</v>
          </cell>
          <cell r="C5283">
            <v>44491.776</v>
          </cell>
        </row>
        <row r="5284">
          <cell r="B5284" t="str">
            <v>1333R0031220V005642</v>
          </cell>
          <cell r="C5284">
            <v>189041.664</v>
          </cell>
        </row>
        <row r="5285">
          <cell r="B5285" t="str">
            <v>1333R0031220V005643</v>
          </cell>
          <cell r="C5285">
            <v>189041.664</v>
          </cell>
        </row>
        <row r="5286">
          <cell r="B5286" t="str">
            <v>1333R0031220V005644</v>
          </cell>
          <cell r="C5286">
            <v>189041.664</v>
          </cell>
        </row>
        <row r="5287">
          <cell r="B5287" t="str">
            <v>1333R0031220V005647</v>
          </cell>
          <cell r="C5287">
            <v>189041.664</v>
          </cell>
        </row>
        <row r="5288">
          <cell r="B5288" t="str">
            <v>1333R0031220V005648</v>
          </cell>
          <cell r="C5288">
            <v>189041.664</v>
          </cell>
        </row>
        <row r="5289">
          <cell r="B5289" t="str">
            <v>1333R0031220V005656</v>
          </cell>
          <cell r="C5289">
            <v>54491.136</v>
          </cell>
        </row>
        <row r="5290">
          <cell r="B5290" t="str">
            <v>1333R0031220V005660</v>
          </cell>
          <cell r="C5290">
            <v>189041.664</v>
          </cell>
        </row>
        <row r="5291">
          <cell r="B5291" t="str">
            <v>1333R0031220V005661</v>
          </cell>
          <cell r="C5291">
            <v>39416.832</v>
          </cell>
        </row>
        <row r="5292">
          <cell r="B5292" t="str">
            <v>1333R0031220V005662</v>
          </cell>
          <cell r="C5292">
            <v>189041.664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P681"/>
  <sheetViews>
    <sheetView showGridLines="0" tabSelected="1" zoomScale="85" zoomScaleNormal="85" topLeftCell="C1" workbookViewId="0">
      <selection activeCell="F1" sqref="F1"/>
    </sheetView>
  </sheetViews>
  <sheetFormatPr defaultColWidth="9" defaultRowHeight="15"/>
  <cols>
    <col min="1" max="1" width="5.71428571428571" customWidth="1"/>
    <col min="2" max="2" width="15.8" customWidth="1"/>
    <col min="3" max="3" width="11.1428571428571" customWidth="1"/>
    <col min="4" max="4" width="13.952380952381" customWidth="1"/>
    <col min="5" max="5" width="17.1428571428571" customWidth="1"/>
    <col min="6" max="6" width="20.5714285714286" customWidth="1"/>
    <col min="7" max="7" width="21.847619047619" customWidth="1"/>
    <col min="8" max="8" width="18.5714285714286" customWidth="1"/>
    <col min="9" max="10" width="22.8571428571429" customWidth="1"/>
    <col min="11" max="11" width="14.5714285714286" hidden="1" customWidth="1"/>
    <col min="12" max="12" width="28.2857142857143" customWidth="1"/>
    <col min="13" max="13" width="8" hidden="1" customWidth="1"/>
    <col min="14" max="14" width="7.71428571428571" customWidth="1"/>
    <col min="15" max="15" width="8.71428571428571" hidden="1" customWidth="1"/>
    <col min="16" max="16" width="16.5714285714286" hidden="1" customWidth="1"/>
    <col min="17" max="17" width="14.8571428571429" hidden="1" customWidth="1"/>
    <col min="18" max="18" width="14.8571428571429" customWidth="1"/>
    <col min="19" max="19" width="4.57142857142857" customWidth="1"/>
    <col min="58" max="58" width="10.5714285714286" customWidth="1"/>
  </cols>
  <sheetData>
    <row r="1" ht="31.5" spans="1:1">
      <c r="A1" s="2" t="s">
        <v>0</v>
      </c>
    </row>
    <row r="3" ht="30" spans="1:67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/>
      <c r="I3" s="8" t="s">
        <v>8</v>
      </c>
      <c r="J3" s="3" t="s">
        <v>9</v>
      </c>
      <c r="K3" s="3" t="s">
        <v>10</v>
      </c>
      <c r="L3" s="3" t="s">
        <v>11</v>
      </c>
      <c r="M3" s="3" t="s">
        <v>12</v>
      </c>
      <c r="N3" s="3" t="s">
        <v>13</v>
      </c>
      <c r="O3" s="3" t="s">
        <v>14</v>
      </c>
      <c r="P3" s="3" t="s">
        <v>15</v>
      </c>
      <c r="Q3" s="11" t="s">
        <v>16</v>
      </c>
      <c r="R3" s="12" t="s">
        <v>17</v>
      </c>
      <c r="S3" s="13" t="s">
        <v>18</v>
      </c>
      <c r="T3" s="13" t="s">
        <v>19</v>
      </c>
      <c r="U3" s="13" t="s">
        <v>20</v>
      </c>
      <c r="V3" s="13" t="s">
        <v>21</v>
      </c>
      <c r="W3" s="13" t="s">
        <v>22</v>
      </c>
      <c r="X3" s="13" t="s">
        <v>23</v>
      </c>
      <c r="Y3" s="13" t="s">
        <v>24</v>
      </c>
      <c r="Z3" s="13" t="s">
        <v>25</v>
      </c>
      <c r="AA3" s="22" t="s">
        <v>26</v>
      </c>
      <c r="AB3" s="22" t="s">
        <v>27</v>
      </c>
      <c r="AC3" s="22" t="s">
        <v>28</v>
      </c>
      <c r="AD3" s="22" t="s">
        <v>29</v>
      </c>
      <c r="AF3" s="13" t="s">
        <v>19</v>
      </c>
      <c r="AG3" s="13" t="s">
        <v>20</v>
      </c>
      <c r="AH3" s="13" t="s">
        <v>21</v>
      </c>
      <c r="AI3" s="13" t="s">
        <v>22</v>
      </c>
      <c r="AJ3" s="13" t="s">
        <v>23</v>
      </c>
      <c r="AK3" s="13" t="s">
        <v>24</v>
      </c>
      <c r="AL3" s="13" t="s">
        <v>25</v>
      </c>
      <c r="AM3" s="22" t="s">
        <v>26</v>
      </c>
      <c r="AN3" s="22" t="s">
        <v>27</v>
      </c>
      <c r="AO3" s="22" t="s">
        <v>28</v>
      </c>
      <c r="AP3" s="22" t="s">
        <v>29</v>
      </c>
      <c r="AR3" s="13" t="s">
        <v>19</v>
      </c>
      <c r="AS3" s="13"/>
      <c r="AT3" s="13" t="s">
        <v>20</v>
      </c>
      <c r="AU3" s="13" t="s">
        <v>21</v>
      </c>
      <c r="AV3" s="13" t="s">
        <v>22</v>
      </c>
      <c r="AW3" s="13" t="s">
        <v>23</v>
      </c>
      <c r="AX3" s="13" t="s">
        <v>24</v>
      </c>
      <c r="AY3" s="13" t="s">
        <v>25</v>
      </c>
      <c r="AZ3" s="22" t="s">
        <v>26</v>
      </c>
      <c r="BA3" s="22" t="s">
        <v>27</v>
      </c>
      <c r="BB3" s="22" t="s">
        <v>28</v>
      </c>
      <c r="BC3" s="22" t="s">
        <v>29</v>
      </c>
      <c r="BE3" s="13" t="s">
        <v>19</v>
      </c>
      <c r="BF3" s="13" t="s">
        <v>20</v>
      </c>
      <c r="BG3" s="13" t="s">
        <v>21</v>
      </c>
      <c r="BH3" s="13" t="s">
        <v>22</v>
      </c>
      <c r="BI3" s="13" t="s">
        <v>23</v>
      </c>
      <c r="BJ3" s="13" t="s">
        <v>24</v>
      </c>
      <c r="BK3" s="13" t="s">
        <v>25</v>
      </c>
      <c r="BL3" s="22" t="s">
        <v>26</v>
      </c>
      <c r="BM3" s="22" t="s">
        <v>27</v>
      </c>
      <c r="BN3" s="22" t="s">
        <v>28</v>
      </c>
      <c r="BO3" s="22" t="s">
        <v>29</v>
      </c>
    </row>
    <row r="4" ht="14.25" customHeight="1" spans="1:68">
      <c r="A4" s="4" t="s">
        <v>30</v>
      </c>
      <c r="B4" s="5" t="s">
        <v>31</v>
      </c>
      <c r="C4" s="4" t="s">
        <v>32</v>
      </c>
      <c r="D4" s="5" t="s">
        <v>32</v>
      </c>
      <c r="E4" s="5" t="s">
        <v>33</v>
      </c>
      <c r="F4" s="4" t="s">
        <v>34</v>
      </c>
      <c r="G4" s="4" t="s">
        <v>35</v>
      </c>
      <c r="H4" s="4" t="s">
        <v>36</v>
      </c>
      <c r="I4" s="4" t="s">
        <v>37</v>
      </c>
      <c r="J4" s="4" t="s">
        <v>38</v>
      </c>
      <c r="K4" s="4" t="s">
        <v>39</v>
      </c>
      <c r="L4" s="4" t="s">
        <v>40</v>
      </c>
      <c r="M4" s="9" t="s">
        <v>41</v>
      </c>
      <c r="N4" s="9">
        <v>0</v>
      </c>
      <c r="O4" s="9">
        <v>25000</v>
      </c>
      <c r="P4" s="9">
        <v>25000</v>
      </c>
      <c r="Q4" s="14" t="s">
        <v>42</v>
      </c>
      <c r="R4" s="15">
        <f>VLOOKUP(H4,'[1]Table 1'!$B$3:$C$5292,2,0)</f>
        <v>45889.536</v>
      </c>
      <c r="S4" s="16"/>
      <c r="T4" s="17">
        <v>6000</v>
      </c>
      <c r="U4" s="18">
        <f>N8</f>
        <v>28080</v>
      </c>
      <c r="V4" s="19">
        <v>30000</v>
      </c>
      <c r="W4" s="16"/>
      <c r="X4" s="16"/>
      <c r="Y4" s="16"/>
      <c r="Z4" s="16">
        <v>0</v>
      </c>
      <c r="AB4">
        <v>0</v>
      </c>
      <c r="AD4">
        <f>SUM(T4:AC4)</f>
        <v>64080</v>
      </c>
      <c r="AF4">
        <f>T4/$AD4</f>
        <v>0.0936329588014981</v>
      </c>
      <c r="AG4">
        <f t="shared" ref="AG4:AO4" si="0">U4/$AD4</f>
        <v>0.438202247191011</v>
      </c>
      <c r="AH4">
        <f t="shared" si="0"/>
        <v>0.468164794007491</v>
      </c>
      <c r="AI4">
        <f t="shared" si="0"/>
        <v>0</v>
      </c>
      <c r="AJ4">
        <f t="shared" si="0"/>
        <v>0</v>
      </c>
      <c r="AK4">
        <f t="shared" si="0"/>
        <v>0</v>
      </c>
      <c r="AL4">
        <f t="shared" si="0"/>
        <v>0</v>
      </c>
      <c r="AM4">
        <f t="shared" si="0"/>
        <v>0</v>
      </c>
      <c r="AN4">
        <f t="shared" si="0"/>
        <v>0</v>
      </c>
      <c r="AO4">
        <f t="shared" si="0"/>
        <v>0</v>
      </c>
      <c r="AP4">
        <f>SUM(AF4:AO4)</f>
        <v>1</v>
      </c>
      <c r="AR4">
        <f>AF4*$R4</f>
        <v>4296.77303370786</v>
      </c>
      <c r="AT4">
        <f t="shared" ref="AT4:BB4" si="1">AG4*$R4</f>
        <v>20108.8977977528</v>
      </c>
      <c r="AU4">
        <f t="shared" si="1"/>
        <v>21483.8651685393</v>
      </c>
      <c r="AV4">
        <f t="shared" si="1"/>
        <v>0</v>
      </c>
      <c r="AW4">
        <f t="shared" si="1"/>
        <v>0</v>
      </c>
      <c r="AX4">
        <f t="shared" si="1"/>
        <v>0</v>
      </c>
      <c r="AY4">
        <f t="shared" si="1"/>
        <v>0</v>
      </c>
      <c r="AZ4">
        <f t="shared" si="1"/>
        <v>0</v>
      </c>
      <c r="BA4">
        <f t="shared" si="1"/>
        <v>0</v>
      </c>
      <c r="BB4">
        <f t="shared" si="1"/>
        <v>0</v>
      </c>
      <c r="BC4">
        <f>SUM(AR4:BB4)</f>
        <v>45889.536</v>
      </c>
      <c r="BE4">
        <f>AR4</f>
        <v>4296.77303370786</v>
      </c>
      <c r="BF4">
        <f>(SUM(AU4:AV4)*0.2)+AS4*0.7+AT4*0.4</f>
        <v>12340.332152809</v>
      </c>
      <c r="BG4">
        <f>IF(AU4&gt;1,$AS4*0.3,0)+IF(AU4&gt;1,$AT4*0.6,0)+AU4*0.8</f>
        <v>29252.4308134832</v>
      </c>
      <c r="BH4">
        <f>IF(AV4&gt;1,$AS4*0.3,0)+IF(AV4&gt;1,$AT4*0.6,0)+AV4*0.8</f>
        <v>0</v>
      </c>
      <c r="BI4">
        <f>$AW4*80%+$AX4*70%</f>
        <v>0</v>
      </c>
      <c r="BJ4">
        <f>$AW4*20%+$AX4*30%</f>
        <v>0</v>
      </c>
      <c r="BK4">
        <f>$AY4*60%</f>
        <v>0</v>
      </c>
      <c r="BL4">
        <f>$AY4*40%</f>
        <v>0</v>
      </c>
      <c r="BM4">
        <f>$BA4*60%</f>
        <v>0</v>
      </c>
      <c r="BN4">
        <f>$BA4*40%</f>
        <v>0</v>
      </c>
      <c r="BO4">
        <f>SUM(BE4:BN4)</f>
        <v>45889.536</v>
      </c>
      <c r="BP4" t="b">
        <f>BO4=R4</f>
        <v>1</v>
      </c>
    </row>
    <row r="5" ht="14.25" customHeight="1" spans="1:26">
      <c r="A5" s="6"/>
      <c r="B5" s="7"/>
      <c r="C5" s="6"/>
      <c r="D5" s="7"/>
      <c r="E5" s="7"/>
      <c r="F5" s="6"/>
      <c r="G5" s="6" t="s">
        <v>35</v>
      </c>
      <c r="H5" s="4" t="s">
        <v>36</v>
      </c>
      <c r="I5" s="6" t="s">
        <v>37</v>
      </c>
      <c r="J5" s="6" t="s">
        <v>38</v>
      </c>
      <c r="K5" s="6" t="s">
        <v>39</v>
      </c>
      <c r="L5" s="6" t="s">
        <v>43</v>
      </c>
      <c r="M5" s="10" t="s">
        <v>41</v>
      </c>
      <c r="N5" s="10">
        <v>0</v>
      </c>
      <c r="O5" s="10">
        <v>28710</v>
      </c>
      <c r="P5" s="10">
        <v>28710</v>
      </c>
      <c r="Q5" s="20" t="s">
        <v>42</v>
      </c>
      <c r="R5" s="21"/>
      <c r="S5" s="16"/>
      <c r="T5" s="16"/>
      <c r="U5" s="16"/>
      <c r="V5" s="16"/>
      <c r="W5" s="16"/>
      <c r="X5" s="16"/>
      <c r="Y5" s="16"/>
      <c r="Z5" s="16"/>
    </row>
    <row r="6" ht="14.25" customHeight="1" spans="1:26">
      <c r="A6" s="6"/>
      <c r="B6" s="7"/>
      <c r="C6" s="6"/>
      <c r="D6" s="7"/>
      <c r="E6" s="7"/>
      <c r="F6" s="6"/>
      <c r="G6" s="6" t="s">
        <v>35</v>
      </c>
      <c r="H6" s="4" t="s">
        <v>36</v>
      </c>
      <c r="I6" s="6" t="s">
        <v>37</v>
      </c>
      <c r="J6" s="6" t="s">
        <v>38</v>
      </c>
      <c r="K6" s="6" t="s">
        <v>39</v>
      </c>
      <c r="L6" s="6" t="s">
        <v>44</v>
      </c>
      <c r="M6" s="10" t="s">
        <v>41</v>
      </c>
      <c r="N6" s="10">
        <v>7000</v>
      </c>
      <c r="O6" s="10">
        <v>0</v>
      </c>
      <c r="P6" s="10">
        <v>7000</v>
      </c>
      <c r="Q6" s="20" t="s">
        <v>42</v>
      </c>
      <c r="R6" s="21"/>
      <c r="S6" s="16"/>
      <c r="T6" s="16"/>
      <c r="U6" s="16"/>
      <c r="V6" s="16"/>
      <c r="W6" s="16"/>
      <c r="X6" s="16"/>
      <c r="Y6" s="16"/>
      <c r="Z6" s="16"/>
    </row>
    <row r="7" ht="14.25" customHeight="1" spans="1:26">
      <c r="A7" s="6"/>
      <c r="B7" s="7"/>
      <c r="C7" s="6"/>
      <c r="D7" s="7"/>
      <c r="E7" s="7"/>
      <c r="F7" s="6"/>
      <c r="G7" s="6" t="s">
        <v>35</v>
      </c>
      <c r="H7" s="4" t="s">
        <v>36</v>
      </c>
      <c r="I7" s="6" t="s">
        <v>37</v>
      </c>
      <c r="J7" s="6" t="s">
        <v>38</v>
      </c>
      <c r="K7" s="6" t="s">
        <v>39</v>
      </c>
      <c r="L7" s="6" t="s">
        <v>45</v>
      </c>
      <c r="M7" s="10" t="s">
        <v>41</v>
      </c>
      <c r="N7" s="10">
        <v>0</v>
      </c>
      <c r="O7" s="10">
        <v>10500</v>
      </c>
      <c r="P7" s="10">
        <v>10500</v>
      </c>
      <c r="Q7" s="20" t="s">
        <v>42</v>
      </c>
      <c r="R7" s="21"/>
      <c r="S7" s="16"/>
      <c r="T7" s="16"/>
      <c r="U7" s="16"/>
      <c r="V7" s="16"/>
      <c r="W7" s="16"/>
      <c r="X7" s="16"/>
      <c r="Y7" s="16"/>
      <c r="Z7" s="16"/>
    </row>
    <row r="8" ht="14.25" customHeight="1" spans="1:26">
      <c r="A8" s="6"/>
      <c r="B8" s="7"/>
      <c r="C8" s="6"/>
      <c r="D8" s="7"/>
      <c r="E8" s="7"/>
      <c r="F8" s="6"/>
      <c r="G8" s="6" t="s">
        <v>35</v>
      </c>
      <c r="H8" s="4" t="s">
        <v>36</v>
      </c>
      <c r="I8" s="6" t="s">
        <v>37</v>
      </c>
      <c r="J8" s="6" t="s">
        <v>38</v>
      </c>
      <c r="K8" s="6" t="s">
        <v>39</v>
      </c>
      <c r="L8" s="6" t="s">
        <v>46</v>
      </c>
      <c r="M8" s="10" t="s">
        <v>41</v>
      </c>
      <c r="N8" s="10">
        <v>28080</v>
      </c>
      <c r="O8" s="10">
        <v>42120</v>
      </c>
      <c r="P8" s="10">
        <v>70200</v>
      </c>
      <c r="Q8" s="20" t="s">
        <v>42</v>
      </c>
      <c r="R8" s="21"/>
      <c r="S8" s="16"/>
      <c r="T8" s="16"/>
      <c r="U8" s="16"/>
      <c r="V8" s="16"/>
      <c r="W8" s="16"/>
      <c r="X8" s="16"/>
      <c r="Y8" s="16"/>
      <c r="Z8" s="16"/>
    </row>
    <row r="9" ht="14.25" customHeight="1" spans="1:26">
      <c r="A9" s="4"/>
      <c r="B9" s="5"/>
      <c r="C9" s="4"/>
      <c r="D9" s="5"/>
      <c r="E9" s="5"/>
      <c r="F9" s="4"/>
      <c r="G9" s="4"/>
      <c r="H9" s="4"/>
      <c r="I9" s="4"/>
      <c r="J9" s="4"/>
      <c r="K9" s="4"/>
      <c r="L9" s="4"/>
      <c r="M9" s="9"/>
      <c r="N9" s="9"/>
      <c r="O9" s="9"/>
      <c r="P9" s="9"/>
      <c r="Q9" s="14"/>
      <c r="R9" s="15"/>
      <c r="S9" s="16"/>
      <c r="T9" s="17"/>
      <c r="U9" s="18"/>
      <c r="V9" s="19"/>
      <c r="W9" s="16"/>
      <c r="X9" s="16"/>
      <c r="Y9" s="16"/>
      <c r="Z9" s="16"/>
    </row>
    <row r="10" ht="14.25" customHeight="1" spans="1:26">
      <c r="A10" s="6"/>
      <c r="B10" s="7"/>
      <c r="C10" s="6"/>
      <c r="D10" s="7"/>
      <c r="E10" s="7"/>
      <c r="F10" s="6"/>
      <c r="G10" s="6"/>
      <c r="H10" s="6"/>
      <c r="I10" s="6"/>
      <c r="J10" s="6"/>
      <c r="K10" s="6"/>
      <c r="L10" s="6"/>
      <c r="M10" s="10"/>
      <c r="N10" s="10"/>
      <c r="O10" s="10"/>
      <c r="P10" s="10"/>
      <c r="Q10" s="20"/>
      <c r="R10" s="21"/>
      <c r="S10" s="16"/>
      <c r="T10" s="16"/>
      <c r="U10" s="16"/>
      <c r="V10" s="16"/>
      <c r="W10" s="16"/>
      <c r="X10" s="16"/>
      <c r="Y10" s="16"/>
      <c r="Z10" s="16"/>
    </row>
    <row r="11" ht="14.25" customHeight="1" spans="1:26">
      <c r="A11" s="6"/>
      <c r="B11" s="7"/>
      <c r="C11" s="6"/>
      <c r="D11" s="7"/>
      <c r="E11" s="7"/>
      <c r="F11" s="6"/>
      <c r="G11" s="6"/>
      <c r="H11" s="6"/>
      <c r="I11" s="6"/>
      <c r="J11" s="6"/>
      <c r="K11" s="6"/>
      <c r="L11" s="6"/>
      <c r="M11" s="10"/>
      <c r="N11" s="10"/>
      <c r="O11" s="10"/>
      <c r="P11" s="10"/>
      <c r="Q11" s="20"/>
      <c r="R11" s="21"/>
      <c r="S11" s="16"/>
      <c r="T11" s="16"/>
      <c r="U11" s="16"/>
      <c r="V11" s="16"/>
      <c r="W11" s="16"/>
      <c r="X11" s="16"/>
      <c r="Y11" s="16"/>
      <c r="Z11" s="16"/>
    </row>
    <row r="12" ht="14.25" customHeight="1" spans="1:26">
      <c r="A12" s="6"/>
      <c r="B12" s="7"/>
      <c r="C12" s="6"/>
      <c r="D12" s="7"/>
      <c r="E12" s="7"/>
      <c r="F12" s="6"/>
      <c r="G12" s="6"/>
      <c r="H12" s="6"/>
      <c r="I12" s="6"/>
      <c r="J12" s="6"/>
      <c r="K12" s="6"/>
      <c r="L12" s="6"/>
      <c r="M12" s="10"/>
      <c r="N12" s="10"/>
      <c r="O12" s="10"/>
      <c r="P12" s="10"/>
      <c r="Q12" s="20"/>
      <c r="R12" s="21"/>
      <c r="S12" s="16"/>
      <c r="T12" s="16"/>
      <c r="U12" s="16"/>
      <c r="V12" s="16"/>
      <c r="W12" s="16"/>
      <c r="X12" s="16"/>
      <c r="Y12" s="16"/>
      <c r="Z12" s="16"/>
    </row>
    <row r="13" ht="14.25" customHeight="1" spans="1:26">
      <c r="A13" s="6"/>
      <c r="B13" s="7"/>
      <c r="C13" s="6"/>
      <c r="D13" s="7"/>
      <c r="E13" s="7"/>
      <c r="F13" s="6"/>
      <c r="G13" s="6"/>
      <c r="H13" s="6"/>
      <c r="I13" s="6"/>
      <c r="J13" s="6"/>
      <c r="K13" s="6"/>
      <c r="L13" s="6"/>
      <c r="M13" s="10"/>
      <c r="N13" s="10"/>
      <c r="O13" s="10"/>
      <c r="P13" s="10"/>
      <c r="Q13" s="20"/>
      <c r="R13" s="21"/>
      <c r="S13" s="16"/>
      <c r="T13" s="16"/>
      <c r="U13" s="16"/>
      <c r="V13" s="16"/>
      <c r="W13" s="16"/>
      <c r="X13" s="16"/>
      <c r="Y13" s="16"/>
      <c r="Z13" s="16"/>
    </row>
    <row r="14" ht="14.25" customHeight="1" spans="1:26">
      <c r="A14" s="6"/>
      <c r="B14" s="7"/>
      <c r="C14" s="6"/>
      <c r="D14" s="7"/>
      <c r="E14" s="7"/>
      <c r="F14" s="6"/>
      <c r="G14" s="6"/>
      <c r="H14" s="6"/>
      <c r="I14" s="6"/>
      <c r="J14" s="6"/>
      <c r="K14" s="6"/>
      <c r="L14" s="6"/>
      <c r="M14" s="10"/>
      <c r="N14" s="10"/>
      <c r="O14" s="10"/>
      <c r="P14" s="10"/>
      <c r="Q14" s="20"/>
      <c r="R14" s="21"/>
      <c r="S14" s="16"/>
      <c r="T14" s="16"/>
      <c r="U14" s="16"/>
      <c r="V14" s="16"/>
      <c r="W14" s="16"/>
      <c r="X14" s="16"/>
      <c r="Y14" s="16"/>
      <c r="Z14" s="16"/>
    </row>
    <row r="15" ht="14.25" customHeight="1" spans="1:26">
      <c r="A15" s="6"/>
      <c r="B15" s="7"/>
      <c r="C15" s="6"/>
      <c r="D15" s="7"/>
      <c r="E15" s="7"/>
      <c r="F15" s="6"/>
      <c r="G15" s="6"/>
      <c r="H15" s="6"/>
      <c r="I15" s="6"/>
      <c r="J15" s="6"/>
      <c r="K15" s="6"/>
      <c r="L15" s="6"/>
      <c r="M15" s="10"/>
      <c r="N15" s="10"/>
      <c r="O15" s="10"/>
      <c r="P15" s="10"/>
      <c r="Q15" s="20"/>
      <c r="R15" s="21"/>
      <c r="S15" s="16"/>
      <c r="T15" s="16"/>
      <c r="U15" s="16"/>
      <c r="V15" s="16"/>
      <c r="W15" s="16"/>
      <c r="X15" s="16"/>
      <c r="Y15" s="16"/>
      <c r="Z15" s="16"/>
    </row>
    <row r="16" ht="14.25" customHeight="1" spans="1:26">
      <c r="A16" s="6"/>
      <c r="B16" s="7"/>
      <c r="C16" s="6"/>
      <c r="D16" s="7"/>
      <c r="E16" s="7"/>
      <c r="F16" s="6"/>
      <c r="G16" s="6"/>
      <c r="H16" s="6"/>
      <c r="I16" s="6"/>
      <c r="J16" s="6"/>
      <c r="K16" s="6"/>
      <c r="L16" s="6"/>
      <c r="M16" s="10"/>
      <c r="N16" s="10"/>
      <c r="O16" s="10"/>
      <c r="P16" s="10"/>
      <c r="Q16" s="20"/>
      <c r="R16" s="21"/>
      <c r="S16" s="16"/>
      <c r="T16" s="16"/>
      <c r="U16" s="16"/>
      <c r="V16" s="16"/>
      <c r="W16" s="16"/>
      <c r="X16" s="16"/>
      <c r="Y16" s="16"/>
      <c r="Z16" s="16"/>
    </row>
    <row r="17" ht="14.25" customHeight="1" spans="1:26">
      <c r="A17" s="6"/>
      <c r="B17" s="7"/>
      <c r="C17" s="6"/>
      <c r="D17" s="7"/>
      <c r="E17" s="7"/>
      <c r="F17" s="6"/>
      <c r="G17" s="6"/>
      <c r="H17" s="6"/>
      <c r="I17" s="6"/>
      <c r="J17" s="6"/>
      <c r="K17" s="6"/>
      <c r="L17" s="6"/>
      <c r="M17" s="10"/>
      <c r="N17" s="10"/>
      <c r="O17" s="10"/>
      <c r="P17" s="10"/>
      <c r="Q17" s="20"/>
      <c r="R17" s="21"/>
      <c r="S17" s="16"/>
      <c r="T17" s="16"/>
      <c r="U17" s="16"/>
      <c r="V17" s="16"/>
      <c r="W17" s="16"/>
      <c r="X17" s="16"/>
      <c r="Y17" s="16"/>
      <c r="Z17" s="16"/>
    </row>
    <row r="18" ht="14.25" customHeight="1" spans="1:26">
      <c r="A18" s="4"/>
      <c r="B18" s="5"/>
      <c r="C18" s="4"/>
      <c r="D18" s="5"/>
      <c r="E18" s="5"/>
      <c r="F18" s="4"/>
      <c r="G18" s="4"/>
      <c r="H18" s="4"/>
      <c r="I18" s="4"/>
      <c r="J18" s="4"/>
      <c r="K18" s="4"/>
      <c r="L18" s="4"/>
      <c r="M18" s="9"/>
      <c r="N18" s="9"/>
      <c r="O18" s="9"/>
      <c r="P18" s="9"/>
      <c r="Q18" s="14"/>
      <c r="R18" s="15"/>
      <c r="S18" s="16"/>
      <c r="T18" s="17"/>
      <c r="U18" s="18"/>
      <c r="V18" s="19"/>
      <c r="W18" s="16"/>
      <c r="X18" s="16"/>
      <c r="Y18" s="16"/>
      <c r="Z18" s="16"/>
    </row>
    <row r="19" ht="14.25" customHeight="1" spans="1:26">
      <c r="A19" s="6"/>
      <c r="B19" s="7"/>
      <c r="C19" s="6"/>
      <c r="D19" s="7"/>
      <c r="E19" s="7"/>
      <c r="F19" s="6"/>
      <c r="G19" s="6"/>
      <c r="H19" s="6"/>
      <c r="I19" s="6"/>
      <c r="J19" s="6"/>
      <c r="K19" s="6"/>
      <c r="L19" s="6"/>
      <c r="M19" s="10"/>
      <c r="N19" s="10"/>
      <c r="O19" s="10"/>
      <c r="P19" s="10"/>
      <c r="Q19" s="20"/>
      <c r="R19" s="21"/>
      <c r="S19" s="16"/>
      <c r="T19" s="16"/>
      <c r="U19" s="16"/>
      <c r="V19" s="16"/>
      <c r="W19" s="16"/>
      <c r="X19" s="16"/>
      <c r="Y19" s="16"/>
      <c r="Z19" s="16"/>
    </row>
    <row r="20" ht="14.25" customHeight="1" spans="1:26">
      <c r="A20" s="6"/>
      <c r="B20" s="7"/>
      <c r="C20" s="6"/>
      <c r="D20" s="7"/>
      <c r="E20" s="7"/>
      <c r="F20" s="6"/>
      <c r="G20" s="6"/>
      <c r="H20" s="6"/>
      <c r="I20" s="6"/>
      <c r="J20" s="6"/>
      <c r="K20" s="6"/>
      <c r="L20" s="6"/>
      <c r="M20" s="10"/>
      <c r="N20" s="10"/>
      <c r="O20" s="10"/>
      <c r="P20" s="10"/>
      <c r="Q20" s="20"/>
      <c r="R20" s="21"/>
      <c r="S20" s="16"/>
      <c r="T20" s="16"/>
      <c r="U20" s="16"/>
      <c r="V20" s="16"/>
      <c r="W20" s="16"/>
      <c r="X20" s="16"/>
      <c r="Y20" s="16"/>
      <c r="Z20" s="16"/>
    </row>
    <row r="21" ht="14.25" customHeight="1" spans="1:26">
      <c r="A21" s="6"/>
      <c r="B21" s="7"/>
      <c r="C21" s="6"/>
      <c r="D21" s="7"/>
      <c r="E21" s="7"/>
      <c r="F21" s="6"/>
      <c r="G21" s="6"/>
      <c r="H21" s="6"/>
      <c r="I21" s="6"/>
      <c r="J21" s="6"/>
      <c r="K21" s="6"/>
      <c r="L21" s="6"/>
      <c r="M21" s="10"/>
      <c r="N21" s="10"/>
      <c r="O21" s="10"/>
      <c r="P21" s="10"/>
      <c r="Q21" s="20"/>
      <c r="R21" s="21"/>
      <c r="S21" s="16"/>
      <c r="T21" s="16"/>
      <c r="U21" s="16"/>
      <c r="V21" s="16"/>
      <c r="W21" s="16"/>
      <c r="X21" s="16"/>
      <c r="Y21" s="16"/>
      <c r="Z21" s="16"/>
    </row>
    <row r="22" ht="14.25" customHeight="1" spans="1:26">
      <c r="A22" s="6"/>
      <c r="B22" s="7"/>
      <c r="C22" s="6"/>
      <c r="D22" s="7"/>
      <c r="E22" s="7"/>
      <c r="F22" s="6"/>
      <c r="G22" s="6"/>
      <c r="H22" s="6"/>
      <c r="I22" s="6"/>
      <c r="J22" s="6"/>
      <c r="K22" s="6"/>
      <c r="L22" s="6"/>
      <c r="M22" s="10"/>
      <c r="N22" s="10"/>
      <c r="O22" s="10"/>
      <c r="P22" s="10"/>
      <c r="Q22" s="20"/>
      <c r="R22" s="21"/>
      <c r="S22" s="16"/>
      <c r="T22" s="16"/>
      <c r="U22" s="16"/>
      <c r="V22" s="16"/>
      <c r="W22" s="16"/>
      <c r="X22" s="16"/>
      <c r="Y22" s="16"/>
      <c r="Z22" s="16"/>
    </row>
    <row r="23" ht="14.25" customHeight="1" spans="1:26">
      <c r="A23" s="4"/>
      <c r="B23" s="5"/>
      <c r="C23" s="4"/>
      <c r="D23" s="5"/>
      <c r="E23" s="5"/>
      <c r="F23" s="4"/>
      <c r="G23" s="4"/>
      <c r="H23" s="4"/>
      <c r="I23" s="4"/>
      <c r="J23" s="4"/>
      <c r="K23" s="4"/>
      <c r="L23" s="4"/>
      <c r="M23" s="9"/>
      <c r="N23" s="9"/>
      <c r="O23" s="9"/>
      <c r="P23" s="9"/>
      <c r="Q23" s="14"/>
      <c r="R23" s="15"/>
      <c r="S23" s="16"/>
      <c r="T23" s="17"/>
      <c r="U23" s="18"/>
      <c r="V23" s="19"/>
      <c r="W23" s="16"/>
      <c r="X23" s="16"/>
      <c r="Y23" s="16"/>
      <c r="Z23" s="16"/>
    </row>
    <row r="24" ht="14.25" customHeight="1" spans="1:26">
      <c r="A24" s="6"/>
      <c r="B24" s="7"/>
      <c r="C24" s="6"/>
      <c r="D24" s="7"/>
      <c r="E24" s="7"/>
      <c r="F24" s="6"/>
      <c r="G24" s="6"/>
      <c r="H24" s="6"/>
      <c r="I24" s="6"/>
      <c r="J24" s="6"/>
      <c r="K24" s="6"/>
      <c r="L24" s="6"/>
      <c r="M24" s="10"/>
      <c r="N24" s="10"/>
      <c r="O24" s="10"/>
      <c r="P24" s="10"/>
      <c r="Q24" s="20"/>
      <c r="R24" s="21"/>
      <c r="S24" s="16"/>
      <c r="T24" s="16"/>
      <c r="U24" s="16"/>
      <c r="V24" s="16"/>
      <c r="W24" s="16"/>
      <c r="X24" s="16"/>
      <c r="Y24" s="16"/>
      <c r="Z24" s="16"/>
    </row>
    <row r="25" ht="14.25" customHeight="1" spans="1:26">
      <c r="A25" s="6"/>
      <c r="B25" s="7"/>
      <c r="C25" s="6"/>
      <c r="D25" s="7"/>
      <c r="E25" s="7"/>
      <c r="F25" s="6"/>
      <c r="G25" s="6"/>
      <c r="H25" s="6"/>
      <c r="I25" s="6"/>
      <c r="J25" s="6"/>
      <c r="K25" s="6"/>
      <c r="L25" s="6"/>
      <c r="M25" s="10"/>
      <c r="N25" s="10"/>
      <c r="O25" s="10"/>
      <c r="P25" s="10"/>
      <c r="Q25" s="20"/>
      <c r="R25" s="21"/>
      <c r="S25" s="16"/>
      <c r="T25" s="16"/>
      <c r="U25" s="16"/>
      <c r="V25" s="16"/>
      <c r="W25" s="16"/>
      <c r="X25" s="16"/>
      <c r="Y25" s="16"/>
      <c r="Z25" s="16"/>
    </row>
    <row r="26" ht="14.25" customHeight="1" spans="1:26">
      <c r="A26" s="6"/>
      <c r="B26" s="7"/>
      <c r="C26" s="6"/>
      <c r="D26" s="7"/>
      <c r="E26" s="7"/>
      <c r="F26" s="6"/>
      <c r="G26" s="6"/>
      <c r="H26" s="6"/>
      <c r="I26" s="6"/>
      <c r="J26" s="6"/>
      <c r="K26" s="6"/>
      <c r="L26" s="6"/>
      <c r="M26" s="10"/>
      <c r="N26" s="10"/>
      <c r="O26" s="10"/>
      <c r="P26" s="10"/>
      <c r="Q26" s="20"/>
      <c r="R26" s="21"/>
      <c r="S26" s="16"/>
      <c r="T26" s="16"/>
      <c r="U26" s="16"/>
      <c r="V26" s="16"/>
      <c r="W26" s="16"/>
      <c r="X26" s="16"/>
      <c r="Y26" s="16"/>
      <c r="Z26" s="16"/>
    </row>
    <row r="27" ht="14.25" customHeight="1" spans="1:26">
      <c r="A27" s="6"/>
      <c r="B27" s="7"/>
      <c r="C27" s="6"/>
      <c r="D27" s="7"/>
      <c r="E27" s="7"/>
      <c r="F27" s="6"/>
      <c r="G27" s="6"/>
      <c r="H27" s="6"/>
      <c r="I27" s="6"/>
      <c r="J27" s="6"/>
      <c r="K27" s="6"/>
      <c r="L27" s="6"/>
      <c r="M27" s="10"/>
      <c r="N27" s="10"/>
      <c r="O27" s="10"/>
      <c r="P27" s="10"/>
      <c r="Q27" s="20"/>
      <c r="R27" s="21"/>
      <c r="S27" s="16"/>
      <c r="T27" s="16"/>
      <c r="U27" s="16"/>
      <c r="V27" s="16"/>
      <c r="W27" s="16"/>
      <c r="X27" s="16"/>
      <c r="Y27" s="16"/>
      <c r="Z27" s="16"/>
    </row>
    <row r="28" ht="14.25" customHeight="1" spans="1:26">
      <c r="A28" s="4"/>
      <c r="B28" s="5"/>
      <c r="C28" s="4"/>
      <c r="D28" s="5"/>
      <c r="E28" s="5"/>
      <c r="F28" s="4"/>
      <c r="G28" s="4"/>
      <c r="H28" s="4"/>
      <c r="I28" s="4"/>
      <c r="J28" s="4"/>
      <c r="K28" s="4"/>
      <c r="L28" s="4"/>
      <c r="M28" s="9"/>
      <c r="N28" s="9"/>
      <c r="O28" s="9"/>
      <c r="P28" s="9"/>
      <c r="Q28" s="14"/>
      <c r="R28" s="15"/>
      <c r="S28" s="16"/>
      <c r="T28" s="17"/>
      <c r="U28" s="18"/>
      <c r="V28" s="19"/>
      <c r="W28" s="16"/>
      <c r="X28" s="16"/>
      <c r="Y28" s="16"/>
      <c r="Z28" s="16"/>
    </row>
    <row r="29" ht="14.25" customHeight="1" spans="1:26">
      <c r="A29" s="6"/>
      <c r="B29" s="7"/>
      <c r="C29" s="6"/>
      <c r="D29" s="7"/>
      <c r="E29" s="7"/>
      <c r="F29" s="6"/>
      <c r="G29" s="6"/>
      <c r="H29" s="6"/>
      <c r="I29" s="6"/>
      <c r="J29" s="6"/>
      <c r="K29" s="6"/>
      <c r="L29" s="6"/>
      <c r="M29" s="10"/>
      <c r="N29" s="10"/>
      <c r="O29" s="10"/>
      <c r="P29" s="10"/>
      <c r="Q29" s="20"/>
      <c r="R29" s="21"/>
      <c r="S29" s="16"/>
      <c r="T29" s="16"/>
      <c r="U29" s="16"/>
      <c r="V29" s="16"/>
      <c r="W29" s="16"/>
      <c r="X29" s="16"/>
      <c r="Y29" s="16"/>
      <c r="Z29" s="16"/>
    </row>
    <row r="30" ht="14.25" customHeight="1" spans="1:26">
      <c r="A30" s="6"/>
      <c r="B30" s="7"/>
      <c r="C30" s="6"/>
      <c r="D30" s="7"/>
      <c r="E30" s="7"/>
      <c r="F30" s="6"/>
      <c r="G30" s="6"/>
      <c r="H30" s="6"/>
      <c r="I30" s="6"/>
      <c r="J30" s="6"/>
      <c r="K30" s="6"/>
      <c r="L30" s="6"/>
      <c r="M30" s="10"/>
      <c r="N30" s="10"/>
      <c r="O30" s="10"/>
      <c r="P30" s="10"/>
      <c r="Q30" s="20"/>
      <c r="R30" s="21"/>
      <c r="S30" s="16"/>
      <c r="T30" s="16"/>
      <c r="U30" s="16"/>
      <c r="V30" s="16"/>
      <c r="W30" s="16"/>
      <c r="X30" s="16"/>
      <c r="Y30" s="16"/>
      <c r="Z30" s="16"/>
    </row>
    <row r="31" ht="14.25" customHeight="1" spans="1:26">
      <c r="A31" s="6"/>
      <c r="B31" s="7"/>
      <c r="C31" s="6"/>
      <c r="D31" s="7"/>
      <c r="E31" s="7"/>
      <c r="F31" s="6"/>
      <c r="G31" s="6"/>
      <c r="H31" s="6"/>
      <c r="I31" s="6"/>
      <c r="J31" s="6"/>
      <c r="K31" s="6"/>
      <c r="L31" s="6"/>
      <c r="M31" s="10"/>
      <c r="N31" s="10"/>
      <c r="O31" s="10"/>
      <c r="P31" s="10"/>
      <c r="Q31" s="20"/>
      <c r="R31" s="21"/>
      <c r="S31" s="16"/>
      <c r="T31" s="16"/>
      <c r="U31" s="16"/>
      <c r="V31" s="16"/>
      <c r="W31" s="16"/>
      <c r="X31" s="16"/>
      <c r="Y31" s="16"/>
      <c r="Z31" s="16"/>
    </row>
    <row r="32" ht="14.25" customHeight="1" spans="1:26">
      <c r="A32" s="6"/>
      <c r="B32" s="7"/>
      <c r="C32" s="6"/>
      <c r="D32" s="7"/>
      <c r="E32" s="7"/>
      <c r="F32" s="6"/>
      <c r="G32" s="6"/>
      <c r="H32" s="6"/>
      <c r="I32" s="6"/>
      <c r="J32" s="6"/>
      <c r="K32" s="6"/>
      <c r="L32" s="6"/>
      <c r="M32" s="10"/>
      <c r="N32" s="10"/>
      <c r="O32" s="10"/>
      <c r="P32" s="10"/>
      <c r="Q32" s="20"/>
      <c r="R32" s="21"/>
      <c r="S32" s="16"/>
      <c r="T32" s="16"/>
      <c r="U32" s="16"/>
      <c r="V32" s="16"/>
      <c r="W32" s="16"/>
      <c r="X32" s="16"/>
      <c r="Y32" s="16"/>
      <c r="Z32" s="16"/>
    </row>
    <row r="33" ht="14.25" customHeight="1" spans="1:26">
      <c r="A33" s="6"/>
      <c r="B33" s="7"/>
      <c r="C33" s="6"/>
      <c r="D33" s="7"/>
      <c r="E33" s="7"/>
      <c r="F33" s="6"/>
      <c r="G33" s="6"/>
      <c r="H33" s="6"/>
      <c r="I33" s="6"/>
      <c r="J33" s="6"/>
      <c r="K33" s="6"/>
      <c r="L33" s="6"/>
      <c r="M33" s="10"/>
      <c r="N33" s="10"/>
      <c r="O33" s="10"/>
      <c r="P33" s="10"/>
      <c r="Q33" s="20"/>
      <c r="R33" s="21"/>
      <c r="S33" s="16"/>
      <c r="T33" s="16"/>
      <c r="U33" s="16"/>
      <c r="V33" s="16"/>
      <c r="W33" s="16"/>
      <c r="X33" s="16"/>
      <c r="Y33" s="16"/>
      <c r="Z33" s="16"/>
    </row>
    <row r="34" ht="14.25" customHeight="1" spans="1:26">
      <c r="A34" s="4"/>
      <c r="B34" s="5"/>
      <c r="C34" s="4"/>
      <c r="D34" s="5"/>
      <c r="E34" s="5"/>
      <c r="F34" s="4"/>
      <c r="G34" s="4"/>
      <c r="H34" s="4"/>
      <c r="I34" s="4"/>
      <c r="J34" s="4"/>
      <c r="K34" s="4"/>
      <c r="L34" s="4"/>
      <c r="M34" s="9"/>
      <c r="N34" s="9"/>
      <c r="O34" s="9"/>
      <c r="P34" s="9"/>
      <c r="Q34" s="14"/>
      <c r="R34" s="15"/>
      <c r="S34" s="16"/>
      <c r="T34" s="17"/>
      <c r="U34" s="18"/>
      <c r="V34" s="19"/>
      <c r="W34" s="16"/>
      <c r="X34" s="16"/>
      <c r="Y34" s="16"/>
      <c r="Z34" s="16"/>
    </row>
    <row r="35" ht="14.25" customHeight="1" spans="1:26">
      <c r="A35" s="6"/>
      <c r="B35" s="7"/>
      <c r="C35" s="6"/>
      <c r="D35" s="7"/>
      <c r="E35" s="7"/>
      <c r="F35" s="6"/>
      <c r="G35" s="6"/>
      <c r="H35" s="6"/>
      <c r="I35" s="6"/>
      <c r="J35" s="6"/>
      <c r="K35" s="6"/>
      <c r="L35" s="6"/>
      <c r="M35" s="10"/>
      <c r="N35" s="10"/>
      <c r="O35" s="10"/>
      <c r="P35" s="10"/>
      <c r="Q35" s="20"/>
      <c r="R35" s="21"/>
      <c r="S35" s="16"/>
      <c r="T35" s="16"/>
      <c r="U35" s="16"/>
      <c r="V35" s="16"/>
      <c r="W35" s="16"/>
      <c r="X35" s="16"/>
      <c r="Y35" s="16"/>
      <c r="Z35" s="16"/>
    </row>
    <row r="36" ht="14.25" customHeight="1" spans="1:26">
      <c r="A36" s="6"/>
      <c r="B36" s="7"/>
      <c r="C36" s="6"/>
      <c r="D36" s="7"/>
      <c r="E36" s="7"/>
      <c r="F36" s="6"/>
      <c r="G36" s="6"/>
      <c r="H36" s="6"/>
      <c r="I36" s="6"/>
      <c r="J36" s="6"/>
      <c r="K36" s="6"/>
      <c r="L36" s="6"/>
      <c r="M36" s="10"/>
      <c r="N36" s="10"/>
      <c r="O36" s="10"/>
      <c r="P36" s="10"/>
      <c r="Q36" s="20"/>
      <c r="R36" s="21"/>
      <c r="S36" s="16"/>
      <c r="T36" s="16"/>
      <c r="U36" s="16"/>
      <c r="V36" s="16"/>
      <c r="W36" s="16"/>
      <c r="X36" s="16"/>
      <c r="Y36" s="16"/>
      <c r="Z36" s="16"/>
    </row>
    <row r="37" ht="14.25" customHeight="1" spans="1:26">
      <c r="A37" s="6"/>
      <c r="B37" s="7"/>
      <c r="C37" s="6"/>
      <c r="D37" s="7"/>
      <c r="E37" s="7"/>
      <c r="F37" s="6"/>
      <c r="G37" s="6"/>
      <c r="H37" s="6"/>
      <c r="I37" s="6"/>
      <c r="J37" s="6"/>
      <c r="K37" s="6"/>
      <c r="L37" s="6"/>
      <c r="M37" s="10"/>
      <c r="N37" s="10"/>
      <c r="O37" s="10"/>
      <c r="P37" s="10"/>
      <c r="Q37" s="20"/>
      <c r="R37" s="21"/>
      <c r="S37" s="16"/>
      <c r="T37" s="16"/>
      <c r="U37" s="16"/>
      <c r="V37" s="16"/>
      <c r="W37" s="16"/>
      <c r="X37" s="16"/>
      <c r="Y37" s="16"/>
      <c r="Z37" s="16"/>
    </row>
    <row r="38" ht="14.25" customHeight="1" spans="1:26">
      <c r="A38" s="6"/>
      <c r="B38" s="7"/>
      <c r="C38" s="6"/>
      <c r="D38" s="7"/>
      <c r="E38" s="7"/>
      <c r="F38" s="6"/>
      <c r="G38" s="6"/>
      <c r="H38" s="6"/>
      <c r="I38" s="6"/>
      <c r="J38" s="6"/>
      <c r="K38" s="6"/>
      <c r="L38" s="6"/>
      <c r="M38" s="10"/>
      <c r="N38" s="10"/>
      <c r="O38" s="10"/>
      <c r="P38" s="10"/>
      <c r="Q38" s="20"/>
      <c r="R38" s="21"/>
      <c r="S38" s="16"/>
      <c r="T38" s="16"/>
      <c r="U38" s="16"/>
      <c r="V38" s="16"/>
      <c r="W38" s="16"/>
      <c r="X38" s="16"/>
      <c r="Y38" s="16"/>
      <c r="Z38" s="16"/>
    </row>
    <row r="39" ht="14.25" customHeight="1" spans="1:26">
      <c r="A39" s="6"/>
      <c r="B39" s="7"/>
      <c r="C39" s="6"/>
      <c r="D39" s="7"/>
      <c r="E39" s="7"/>
      <c r="F39" s="6"/>
      <c r="G39" s="6"/>
      <c r="H39" s="6"/>
      <c r="I39" s="6"/>
      <c r="J39" s="6"/>
      <c r="K39" s="6"/>
      <c r="L39" s="6"/>
      <c r="M39" s="10"/>
      <c r="N39" s="10"/>
      <c r="O39" s="10"/>
      <c r="P39" s="10"/>
      <c r="Q39" s="20"/>
      <c r="R39" s="21"/>
      <c r="S39" s="16"/>
      <c r="T39" s="16"/>
      <c r="U39" s="16"/>
      <c r="V39" s="16"/>
      <c r="W39" s="16"/>
      <c r="X39" s="16"/>
      <c r="Y39" s="16"/>
      <c r="Z39" s="16"/>
    </row>
    <row r="40" ht="14.25" customHeight="1" spans="1:26">
      <c r="A40" s="6"/>
      <c r="B40" s="7"/>
      <c r="C40" s="6"/>
      <c r="D40" s="7"/>
      <c r="E40" s="7"/>
      <c r="F40" s="6"/>
      <c r="G40" s="6"/>
      <c r="H40" s="6"/>
      <c r="I40" s="6"/>
      <c r="J40" s="6"/>
      <c r="K40" s="6"/>
      <c r="L40" s="6"/>
      <c r="M40" s="10"/>
      <c r="N40" s="10"/>
      <c r="O40" s="10"/>
      <c r="P40" s="10"/>
      <c r="Q40" s="20"/>
      <c r="R40" s="21"/>
      <c r="S40" s="16"/>
      <c r="T40" s="16"/>
      <c r="U40" s="16"/>
      <c r="V40" s="16"/>
      <c r="W40" s="16"/>
      <c r="X40" s="16"/>
      <c r="Y40" s="16"/>
      <c r="Z40" s="16"/>
    </row>
    <row r="41" ht="14.25" customHeight="1" spans="1:26">
      <c r="A41" s="6"/>
      <c r="B41" s="7"/>
      <c r="C41" s="6"/>
      <c r="D41" s="7"/>
      <c r="E41" s="7"/>
      <c r="F41" s="6"/>
      <c r="G41" s="6"/>
      <c r="H41" s="6"/>
      <c r="I41" s="6"/>
      <c r="J41" s="6"/>
      <c r="K41" s="6"/>
      <c r="L41" s="6"/>
      <c r="M41" s="10"/>
      <c r="N41" s="10"/>
      <c r="O41" s="10"/>
      <c r="P41" s="10"/>
      <c r="Q41" s="20"/>
      <c r="R41" s="21"/>
      <c r="S41" s="16"/>
      <c r="T41" s="16"/>
      <c r="U41" s="16"/>
      <c r="V41" s="16"/>
      <c r="W41" s="16"/>
      <c r="X41" s="16"/>
      <c r="Y41" s="16"/>
      <c r="Z41" s="16"/>
    </row>
    <row r="42" ht="14.25" customHeight="1" spans="1:26">
      <c r="A42" s="4"/>
      <c r="B42" s="5"/>
      <c r="C42" s="4"/>
      <c r="D42" s="5"/>
      <c r="E42" s="5"/>
      <c r="F42" s="4"/>
      <c r="G42" s="4"/>
      <c r="H42" s="4"/>
      <c r="I42" s="4"/>
      <c r="J42" s="4"/>
      <c r="K42" s="4"/>
      <c r="L42" s="4"/>
      <c r="M42" s="9"/>
      <c r="N42" s="9"/>
      <c r="O42" s="9"/>
      <c r="P42" s="9"/>
      <c r="Q42" s="14"/>
      <c r="R42" s="15"/>
      <c r="S42" s="16"/>
      <c r="T42" s="17"/>
      <c r="U42" s="18"/>
      <c r="V42" s="19"/>
      <c r="W42" s="16"/>
      <c r="X42" s="16"/>
      <c r="Y42" s="16"/>
      <c r="Z42" s="16"/>
    </row>
    <row r="43" ht="14.25" customHeight="1" spans="1:26">
      <c r="A43" s="6"/>
      <c r="B43" s="7"/>
      <c r="C43" s="6"/>
      <c r="D43" s="7"/>
      <c r="E43" s="7"/>
      <c r="F43" s="6"/>
      <c r="G43" s="6"/>
      <c r="H43" s="6"/>
      <c r="I43" s="6"/>
      <c r="J43" s="6"/>
      <c r="K43" s="6"/>
      <c r="L43" s="6"/>
      <c r="M43" s="10"/>
      <c r="N43" s="10"/>
      <c r="O43" s="10"/>
      <c r="P43" s="10"/>
      <c r="Q43" s="20"/>
      <c r="R43" s="21"/>
      <c r="S43" s="16"/>
      <c r="T43" s="16"/>
      <c r="U43" s="16"/>
      <c r="V43" s="16"/>
      <c r="W43" s="16"/>
      <c r="X43" s="16"/>
      <c r="Y43" s="16"/>
      <c r="Z43" s="16"/>
    </row>
    <row r="44" ht="14.25" customHeight="1" spans="1:26">
      <c r="A44" s="6"/>
      <c r="B44" s="7"/>
      <c r="C44" s="6"/>
      <c r="D44" s="7"/>
      <c r="E44" s="7"/>
      <c r="F44" s="6"/>
      <c r="G44" s="6"/>
      <c r="H44" s="6"/>
      <c r="I44" s="6"/>
      <c r="J44" s="6"/>
      <c r="K44" s="6"/>
      <c r="L44" s="6"/>
      <c r="M44" s="10"/>
      <c r="N44" s="10"/>
      <c r="O44" s="10"/>
      <c r="P44" s="10"/>
      <c r="Q44" s="20"/>
      <c r="R44" s="21"/>
      <c r="S44" s="16"/>
      <c r="T44" s="16"/>
      <c r="U44" s="16"/>
      <c r="V44" s="16"/>
      <c r="W44" s="16"/>
      <c r="X44" s="16"/>
      <c r="Y44" s="16"/>
      <c r="Z44" s="16"/>
    </row>
    <row r="45" ht="14.25" customHeight="1" spans="1:26">
      <c r="A45" s="6"/>
      <c r="B45" s="7"/>
      <c r="C45" s="6"/>
      <c r="D45" s="7"/>
      <c r="E45" s="7"/>
      <c r="F45" s="6"/>
      <c r="G45" s="6"/>
      <c r="H45" s="6"/>
      <c r="I45" s="6"/>
      <c r="J45" s="6"/>
      <c r="K45" s="6"/>
      <c r="L45" s="6"/>
      <c r="M45" s="10"/>
      <c r="N45" s="10"/>
      <c r="O45" s="10"/>
      <c r="P45" s="10"/>
      <c r="Q45" s="20"/>
      <c r="R45" s="21"/>
      <c r="S45" s="16"/>
      <c r="T45" s="16"/>
      <c r="U45" s="16"/>
      <c r="V45" s="16"/>
      <c r="W45" s="16"/>
      <c r="X45" s="16"/>
      <c r="Y45" s="16"/>
      <c r="Z45" s="16"/>
    </row>
    <row r="46" ht="14.25" customHeight="1" spans="1:26">
      <c r="A46" s="6"/>
      <c r="B46" s="7"/>
      <c r="C46" s="6"/>
      <c r="D46" s="7"/>
      <c r="E46" s="7"/>
      <c r="F46" s="6"/>
      <c r="G46" s="6"/>
      <c r="H46" s="6"/>
      <c r="I46" s="6"/>
      <c r="J46" s="6"/>
      <c r="K46" s="6"/>
      <c r="L46" s="6"/>
      <c r="M46" s="10"/>
      <c r="N46" s="10"/>
      <c r="O46" s="10"/>
      <c r="P46" s="10"/>
      <c r="Q46" s="20"/>
      <c r="R46" s="21"/>
      <c r="S46" s="16"/>
      <c r="T46" s="16"/>
      <c r="U46" s="16"/>
      <c r="V46" s="16"/>
      <c r="W46" s="16"/>
      <c r="X46" s="16"/>
      <c r="Y46" s="16"/>
      <c r="Z46" s="16"/>
    </row>
    <row r="47" ht="14.25" customHeight="1" spans="1:26">
      <c r="A47" s="6"/>
      <c r="B47" s="7"/>
      <c r="C47" s="6"/>
      <c r="D47" s="7"/>
      <c r="E47" s="7"/>
      <c r="F47" s="6"/>
      <c r="G47" s="6"/>
      <c r="H47" s="6"/>
      <c r="I47" s="6"/>
      <c r="J47" s="6"/>
      <c r="K47" s="6"/>
      <c r="L47" s="6"/>
      <c r="M47" s="10"/>
      <c r="N47" s="10"/>
      <c r="O47" s="10"/>
      <c r="P47" s="10"/>
      <c r="Q47" s="20"/>
      <c r="R47" s="21"/>
      <c r="S47" s="16"/>
      <c r="T47" s="16"/>
      <c r="U47" s="16"/>
      <c r="V47" s="16"/>
      <c r="W47" s="16"/>
      <c r="X47" s="16"/>
      <c r="Y47" s="16"/>
      <c r="Z47" s="16"/>
    </row>
    <row r="48" ht="14.25" customHeight="1" spans="1:26">
      <c r="A48" s="6"/>
      <c r="B48" s="7"/>
      <c r="C48" s="6"/>
      <c r="D48" s="7"/>
      <c r="E48" s="7"/>
      <c r="F48" s="6"/>
      <c r="G48" s="6"/>
      <c r="H48" s="6"/>
      <c r="I48" s="6"/>
      <c r="J48" s="6"/>
      <c r="K48" s="6"/>
      <c r="L48" s="6"/>
      <c r="M48" s="10"/>
      <c r="N48" s="10"/>
      <c r="O48" s="10"/>
      <c r="P48" s="10"/>
      <c r="Q48" s="20"/>
      <c r="R48" s="21"/>
      <c r="S48" s="16"/>
      <c r="T48" s="16"/>
      <c r="U48" s="16"/>
      <c r="V48" s="16"/>
      <c r="W48" s="16"/>
      <c r="X48" s="16"/>
      <c r="Y48" s="16"/>
      <c r="Z48" s="16"/>
    </row>
    <row r="49" ht="14.25" customHeight="1" spans="1:26">
      <c r="A49" s="6"/>
      <c r="B49" s="7"/>
      <c r="C49" s="6"/>
      <c r="D49" s="7"/>
      <c r="E49" s="7"/>
      <c r="F49" s="6"/>
      <c r="G49" s="6"/>
      <c r="H49" s="6"/>
      <c r="I49" s="6"/>
      <c r="J49" s="6"/>
      <c r="K49" s="6"/>
      <c r="L49" s="6"/>
      <c r="M49" s="10"/>
      <c r="N49" s="10"/>
      <c r="O49" s="10"/>
      <c r="P49" s="10"/>
      <c r="Q49" s="20"/>
      <c r="R49" s="21"/>
      <c r="S49" s="16"/>
      <c r="T49" s="16"/>
      <c r="U49" s="16"/>
      <c r="V49" s="16"/>
      <c r="W49" s="16"/>
      <c r="X49" s="16"/>
      <c r="Y49" s="16"/>
      <c r="Z49" s="16"/>
    </row>
    <row r="50" ht="14.25" customHeight="1" spans="1:26">
      <c r="A50" s="4"/>
      <c r="B50" s="5"/>
      <c r="C50" s="4"/>
      <c r="D50" s="5"/>
      <c r="E50" s="5"/>
      <c r="F50" s="4"/>
      <c r="G50" s="4"/>
      <c r="H50" s="4"/>
      <c r="I50" s="4"/>
      <c r="J50" s="4"/>
      <c r="K50" s="4"/>
      <c r="L50" s="4"/>
      <c r="M50" s="9"/>
      <c r="N50" s="9"/>
      <c r="O50" s="9"/>
      <c r="P50" s="9"/>
      <c r="Q50" s="14"/>
      <c r="R50" s="15"/>
      <c r="S50" s="16"/>
      <c r="T50" s="17"/>
      <c r="U50" s="18"/>
      <c r="V50" s="19"/>
      <c r="W50" s="16"/>
      <c r="X50" s="16"/>
      <c r="Y50" s="16"/>
      <c r="Z50" s="16"/>
    </row>
    <row r="51" ht="14.25" customHeight="1" spans="1:26">
      <c r="A51" s="6"/>
      <c r="B51" s="7"/>
      <c r="C51" s="6"/>
      <c r="D51" s="7"/>
      <c r="E51" s="7"/>
      <c r="F51" s="6"/>
      <c r="G51" s="6"/>
      <c r="H51" s="6"/>
      <c r="I51" s="6"/>
      <c r="J51" s="6"/>
      <c r="K51" s="6"/>
      <c r="L51" s="6"/>
      <c r="M51" s="10"/>
      <c r="N51" s="10"/>
      <c r="O51" s="10"/>
      <c r="P51" s="10"/>
      <c r="Q51" s="20"/>
      <c r="R51" s="21"/>
      <c r="S51" s="16"/>
      <c r="T51" s="16"/>
      <c r="U51" s="16"/>
      <c r="V51" s="16"/>
      <c r="W51" s="16"/>
      <c r="X51" s="16"/>
      <c r="Y51" s="16"/>
      <c r="Z51" s="16"/>
    </row>
    <row r="52" ht="14.25" customHeight="1" spans="1:26">
      <c r="A52" s="4"/>
      <c r="B52" s="5"/>
      <c r="C52" s="4"/>
      <c r="D52" s="5"/>
      <c r="E52" s="5"/>
      <c r="F52" s="4"/>
      <c r="G52" s="4"/>
      <c r="H52" s="4"/>
      <c r="I52" s="4"/>
      <c r="J52" s="4"/>
      <c r="K52" s="4"/>
      <c r="L52" s="4"/>
      <c r="M52" s="9"/>
      <c r="N52" s="9"/>
      <c r="O52" s="9"/>
      <c r="P52" s="9"/>
      <c r="Q52" s="14"/>
      <c r="R52" s="15"/>
      <c r="S52" s="16"/>
      <c r="T52" s="17"/>
      <c r="U52" s="18"/>
      <c r="V52" s="19"/>
      <c r="W52" s="16"/>
      <c r="X52" s="16"/>
      <c r="Y52" s="16"/>
      <c r="Z52" s="16"/>
    </row>
    <row r="53" ht="14.25" customHeight="1" spans="1:26">
      <c r="A53" s="6"/>
      <c r="B53" s="7"/>
      <c r="C53" s="6"/>
      <c r="D53" s="7"/>
      <c r="E53" s="7"/>
      <c r="F53" s="6"/>
      <c r="G53" s="6"/>
      <c r="H53" s="6"/>
      <c r="I53" s="6"/>
      <c r="J53" s="6"/>
      <c r="K53" s="6"/>
      <c r="L53" s="6"/>
      <c r="M53" s="10"/>
      <c r="N53" s="10"/>
      <c r="O53" s="10"/>
      <c r="P53" s="10"/>
      <c r="Q53" s="20"/>
      <c r="R53" s="21"/>
      <c r="S53" s="16"/>
      <c r="T53" s="16"/>
      <c r="U53" s="16"/>
      <c r="V53" s="16"/>
      <c r="W53" s="16"/>
      <c r="X53" s="16"/>
      <c r="Y53" s="16"/>
      <c r="Z53" s="16"/>
    </row>
    <row r="54" ht="14.25" customHeight="1" spans="1:26">
      <c r="A54" s="6"/>
      <c r="B54" s="7"/>
      <c r="C54" s="6"/>
      <c r="D54" s="7"/>
      <c r="E54" s="7"/>
      <c r="F54" s="6"/>
      <c r="G54" s="6"/>
      <c r="H54" s="6"/>
      <c r="I54" s="6"/>
      <c r="J54" s="6"/>
      <c r="K54" s="6"/>
      <c r="L54" s="6"/>
      <c r="M54" s="10"/>
      <c r="N54" s="10"/>
      <c r="O54" s="10"/>
      <c r="P54" s="10"/>
      <c r="Q54" s="20"/>
      <c r="R54" s="21"/>
      <c r="S54" s="16"/>
      <c r="T54" s="16"/>
      <c r="U54" s="16"/>
      <c r="V54" s="16"/>
      <c r="W54" s="16"/>
      <c r="X54" s="16"/>
      <c r="Y54" s="16"/>
      <c r="Z54" s="16"/>
    </row>
    <row r="55" ht="14.25" customHeight="1" spans="1:26">
      <c r="A55" s="6"/>
      <c r="B55" s="7"/>
      <c r="C55" s="6"/>
      <c r="D55" s="7"/>
      <c r="E55" s="7"/>
      <c r="F55" s="6"/>
      <c r="G55" s="6"/>
      <c r="H55" s="6"/>
      <c r="I55" s="6"/>
      <c r="J55" s="6"/>
      <c r="K55" s="6"/>
      <c r="L55" s="6"/>
      <c r="M55" s="10"/>
      <c r="N55" s="10"/>
      <c r="O55" s="10"/>
      <c r="P55" s="10"/>
      <c r="Q55" s="20"/>
      <c r="R55" s="21"/>
      <c r="S55" s="16"/>
      <c r="T55" s="16"/>
      <c r="U55" s="16"/>
      <c r="V55" s="16"/>
      <c r="W55" s="16"/>
      <c r="X55" s="16"/>
      <c r="Y55" s="16"/>
      <c r="Z55" s="16"/>
    </row>
    <row r="56" ht="14.25" customHeight="1" spans="1:26">
      <c r="A56" s="6"/>
      <c r="B56" s="7"/>
      <c r="C56" s="6"/>
      <c r="D56" s="7"/>
      <c r="E56" s="7"/>
      <c r="F56" s="6"/>
      <c r="G56" s="6"/>
      <c r="H56" s="6"/>
      <c r="I56" s="6"/>
      <c r="J56" s="6"/>
      <c r="K56" s="6"/>
      <c r="L56" s="6"/>
      <c r="M56" s="10"/>
      <c r="N56" s="10"/>
      <c r="O56" s="10"/>
      <c r="P56" s="10"/>
      <c r="Q56" s="20"/>
      <c r="R56" s="21"/>
      <c r="S56" s="16"/>
      <c r="T56" s="16"/>
      <c r="U56" s="16"/>
      <c r="V56" s="16"/>
      <c r="W56" s="16"/>
      <c r="X56" s="16"/>
      <c r="Y56" s="16"/>
      <c r="Z56" s="16"/>
    </row>
    <row r="57" ht="14.25" customHeight="1" spans="1:26">
      <c r="A57" s="4"/>
      <c r="B57" s="5"/>
      <c r="C57" s="4"/>
      <c r="D57" s="5"/>
      <c r="E57" s="5"/>
      <c r="F57" s="4"/>
      <c r="G57" s="4"/>
      <c r="H57" s="4"/>
      <c r="I57" s="4"/>
      <c r="J57" s="4"/>
      <c r="K57" s="4"/>
      <c r="L57" s="4"/>
      <c r="M57" s="9"/>
      <c r="N57" s="9"/>
      <c r="O57" s="9"/>
      <c r="P57" s="9"/>
      <c r="Q57" s="14"/>
      <c r="R57" s="15"/>
      <c r="S57" s="16"/>
      <c r="T57" s="17"/>
      <c r="U57" s="18"/>
      <c r="V57" s="19"/>
      <c r="W57" s="16"/>
      <c r="X57" s="16"/>
      <c r="Y57" s="16"/>
      <c r="Z57" s="16"/>
    </row>
    <row r="58" ht="14.25" customHeight="1" spans="1:26">
      <c r="A58" s="6"/>
      <c r="B58" s="7"/>
      <c r="C58" s="6"/>
      <c r="D58" s="7"/>
      <c r="E58" s="7"/>
      <c r="F58" s="6"/>
      <c r="G58" s="6"/>
      <c r="H58" s="6"/>
      <c r="I58" s="6"/>
      <c r="J58" s="6"/>
      <c r="K58" s="6"/>
      <c r="L58" s="6"/>
      <c r="M58" s="10"/>
      <c r="N58" s="10"/>
      <c r="O58" s="10"/>
      <c r="P58" s="10"/>
      <c r="Q58" s="20"/>
      <c r="R58" s="21"/>
      <c r="S58" s="16"/>
      <c r="T58" s="16"/>
      <c r="U58" s="16"/>
      <c r="V58" s="16"/>
      <c r="W58" s="16"/>
      <c r="X58" s="16"/>
      <c r="Y58" s="16"/>
      <c r="Z58" s="16"/>
    </row>
    <row r="59" ht="14.25" customHeight="1" spans="1:26">
      <c r="A59" s="4"/>
      <c r="B59" s="5"/>
      <c r="C59" s="4"/>
      <c r="D59" s="5"/>
      <c r="E59" s="5"/>
      <c r="F59" s="4"/>
      <c r="G59" s="4"/>
      <c r="H59" s="4"/>
      <c r="I59" s="4"/>
      <c r="J59" s="4"/>
      <c r="K59" s="4"/>
      <c r="L59" s="4"/>
      <c r="M59" s="9"/>
      <c r="N59" s="9"/>
      <c r="O59" s="9"/>
      <c r="P59" s="9"/>
      <c r="Q59" s="14"/>
      <c r="R59" s="15"/>
      <c r="S59" s="16"/>
      <c r="T59" s="17"/>
      <c r="U59" s="18"/>
      <c r="V59" s="19"/>
      <c r="W59" s="16"/>
      <c r="X59" s="16"/>
      <c r="Y59" s="16"/>
      <c r="Z59" s="16"/>
    </row>
    <row r="60" ht="14.25" customHeight="1" spans="1:26">
      <c r="A60" s="6"/>
      <c r="B60" s="7"/>
      <c r="C60" s="6"/>
      <c r="D60" s="7"/>
      <c r="E60" s="7"/>
      <c r="F60" s="6"/>
      <c r="G60" s="6"/>
      <c r="H60" s="6"/>
      <c r="I60" s="6"/>
      <c r="J60" s="6"/>
      <c r="K60" s="6"/>
      <c r="L60" s="6"/>
      <c r="M60" s="10"/>
      <c r="N60" s="10"/>
      <c r="O60" s="10"/>
      <c r="P60" s="10"/>
      <c r="Q60" s="20"/>
      <c r="R60" s="21"/>
      <c r="S60" s="16"/>
      <c r="T60" s="16"/>
      <c r="U60" s="16"/>
      <c r="V60" s="16"/>
      <c r="W60" s="16"/>
      <c r="X60" s="16"/>
      <c r="Y60" s="16"/>
      <c r="Z60" s="16"/>
    </row>
    <row r="61" ht="14.25" customHeight="1" spans="1:26">
      <c r="A61" s="6"/>
      <c r="B61" s="7"/>
      <c r="C61" s="6"/>
      <c r="D61" s="7"/>
      <c r="E61" s="7"/>
      <c r="F61" s="6"/>
      <c r="G61" s="6"/>
      <c r="H61" s="6"/>
      <c r="I61" s="6"/>
      <c r="J61" s="6"/>
      <c r="K61" s="6"/>
      <c r="L61" s="6"/>
      <c r="M61" s="10"/>
      <c r="N61" s="10"/>
      <c r="O61" s="10"/>
      <c r="P61" s="10"/>
      <c r="Q61" s="20"/>
      <c r="R61" s="21"/>
      <c r="S61" s="16"/>
      <c r="T61" s="16"/>
      <c r="U61" s="16"/>
      <c r="V61" s="16"/>
      <c r="W61" s="16"/>
      <c r="X61" s="16"/>
      <c r="Y61" s="16"/>
      <c r="Z61" s="16"/>
    </row>
    <row r="62" ht="14.25" customHeight="1" spans="1:26">
      <c r="A62" s="6"/>
      <c r="B62" s="7"/>
      <c r="C62" s="6"/>
      <c r="D62" s="7"/>
      <c r="E62" s="7"/>
      <c r="F62" s="6"/>
      <c r="G62" s="6"/>
      <c r="H62" s="6"/>
      <c r="I62" s="6"/>
      <c r="J62" s="6"/>
      <c r="K62" s="6"/>
      <c r="L62" s="6"/>
      <c r="M62" s="10"/>
      <c r="N62" s="10"/>
      <c r="O62" s="10"/>
      <c r="P62" s="10"/>
      <c r="Q62" s="20"/>
      <c r="R62" s="21"/>
      <c r="S62" s="16"/>
      <c r="T62" s="16"/>
      <c r="U62" s="16"/>
      <c r="V62" s="16"/>
      <c r="W62" s="16"/>
      <c r="X62" s="16"/>
      <c r="Y62" s="16"/>
      <c r="Z62" s="16"/>
    </row>
    <row r="63" ht="14.25" customHeight="1" spans="1:26">
      <c r="A63" s="6"/>
      <c r="B63" s="7"/>
      <c r="C63" s="6"/>
      <c r="D63" s="7"/>
      <c r="E63" s="7"/>
      <c r="F63" s="6"/>
      <c r="G63" s="6"/>
      <c r="H63" s="6"/>
      <c r="I63" s="6"/>
      <c r="J63" s="6"/>
      <c r="K63" s="6"/>
      <c r="L63" s="6"/>
      <c r="M63" s="10"/>
      <c r="N63" s="10"/>
      <c r="O63" s="10"/>
      <c r="P63" s="10"/>
      <c r="Q63" s="20"/>
      <c r="R63" s="21"/>
      <c r="S63" s="16"/>
      <c r="T63" s="16"/>
      <c r="U63" s="16"/>
      <c r="V63" s="16"/>
      <c r="W63" s="16"/>
      <c r="X63" s="16"/>
      <c r="Y63" s="16"/>
      <c r="Z63" s="16"/>
    </row>
    <row r="64" ht="14.25" customHeight="1" spans="1:26">
      <c r="A64" s="6"/>
      <c r="B64" s="7"/>
      <c r="C64" s="6"/>
      <c r="D64" s="7"/>
      <c r="E64" s="7"/>
      <c r="F64" s="6"/>
      <c r="G64" s="6"/>
      <c r="H64" s="6"/>
      <c r="I64" s="6"/>
      <c r="J64" s="6"/>
      <c r="K64" s="6"/>
      <c r="L64" s="6"/>
      <c r="M64" s="10"/>
      <c r="N64" s="10"/>
      <c r="O64" s="10"/>
      <c r="P64" s="10"/>
      <c r="Q64" s="20"/>
      <c r="R64" s="21"/>
      <c r="S64" s="16"/>
      <c r="T64" s="16"/>
      <c r="U64" s="16"/>
      <c r="V64" s="16"/>
      <c r="W64" s="16"/>
      <c r="X64" s="16"/>
      <c r="Y64" s="16"/>
      <c r="Z64" s="16"/>
    </row>
    <row r="65" ht="14.25" customHeight="1" spans="1:26">
      <c r="A65" s="6"/>
      <c r="B65" s="7"/>
      <c r="C65" s="6"/>
      <c r="D65" s="7"/>
      <c r="E65" s="7"/>
      <c r="F65" s="6"/>
      <c r="G65" s="6"/>
      <c r="H65" s="6"/>
      <c r="I65" s="6"/>
      <c r="J65" s="6"/>
      <c r="K65" s="6"/>
      <c r="L65" s="6"/>
      <c r="M65" s="10"/>
      <c r="N65" s="10"/>
      <c r="O65" s="10"/>
      <c r="P65" s="10"/>
      <c r="Q65" s="20"/>
      <c r="R65" s="21"/>
      <c r="S65" s="16"/>
      <c r="T65" s="16"/>
      <c r="U65" s="16"/>
      <c r="V65" s="16"/>
      <c r="W65" s="16"/>
      <c r="X65" s="16"/>
      <c r="Y65" s="16"/>
      <c r="Z65" s="16"/>
    </row>
    <row r="66" ht="14.25" customHeight="1" spans="1:26">
      <c r="A66" s="6"/>
      <c r="B66" s="7"/>
      <c r="C66" s="6"/>
      <c r="D66" s="7"/>
      <c r="E66" s="7"/>
      <c r="F66" s="6"/>
      <c r="G66" s="6"/>
      <c r="H66" s="6"/>
      <c r="I66" s="6"/>
      <c r="J66" s="6"/>
      <c r="K66" s="6"/>
      <c r="L66" s="6"/>
      <c r="M66" s="10"/>
      <c r="N66" s="10"/>
      <c r="O66" s="10"/>
      <c r="P66" s="10"/>
      <c r="Q66" s="20"/>
      <c r="R66" s="21"/>
      <c r="S66" s="16"/>
      <c r="T66" s="16"/>
      <c r="U66" s="16"/>
      <c r="V66" s="16"/>
      <c r="W66" s="16"/>
      <c r="X66" s="16"/>
      <c r="Y66" s="16"/>
      <c r="Z66" s="16"/>
    </row>
    <row r="67" ht="14.25" customHeight="1" spans="1:26">
      <c r="A67" s="4"/>
      <c r="B67" s="5"/>
      <c r="C67" s="4"/>
      <c r="D67" s="5"/>
      <c r="E67" s="5"/>
      <c r="F67" s="4"/>
      <c r="G67" s="4"/>
      <c r="H67" s="4"/>
      <c r="I67" s="4"/>
      <c r="J67" s="4"/>
      <c r="K67" s="4"/>
      <c r="L67" s="4"/>
      <c r="M67" s="9"/>
      <c r="N67" s="9"/>
      <c r="O67" s="9"/>
      <c r="P67" s="9"/>
      <c r="Q67" s="14"/>
      <c r="R67" s="15"/>
      <c r="S67" s="16"/>
      <c r="T67" s="17"/>
      <c r="U67" s="18"/>
      <c r="V67" s="19"/>
      <c r="W67" s="16"/>
      <c r="X67" s="16"/>
      <c r="Y67" s="16"/>
      <c r="Z67" s="16"/>
    </row>
    <row r="68" ht="14.25" customHeight="1" spans="1:26">
      <c r="A68" s="6"/>
      <c r="B68" s="7"/>
      <c r="C68" s="6"/>
      <c r="D68" s="7"/>
      <c r="E68" s="7"/>
      <c r="F68" s="6"/>
      <c r="G68" s="6"/>
      <c r="H68" s="6"/>
      <c r="I68" s="6"/>
      <c r="J68" s="6"/>
      <c r="K68" s="6"/>
      <c r="L68" s="6"/>
      <c r="M68" s="10"/>
      <c r="N68" s="10"/>
      <c r="O68" s="10"/>
      <c r="P68" s="10"/>
      <c r="Q68" s="20"/>
      <c r="R68" s="21"/>
      <c r="S68" s="16"/>
      <c r="T68" s="16"/>
      <c r="U68" s="16"/>
      <c r="V68" s="16"/>
      <c r="W68" s="16"/>
      <c r="X68" s="16"/>
      <c r="Y68" s="16"/>
      <c r="Z68" s="16"/>
    </row>
    <row r="69" ht="14.25" customHeight="1" spans="1:26">
      <c r="A69" s="6"/>
      <c r="B69" s="7"/>
      <c r="C69" s="6"/>
      <c r="D69" s="7"/>
      <c r="E69" s="7"/>
      <c r="F69" s="6"/>
      <c r="G69" s="6"/>
      <c r="H69" s="6"/>
      <c r="I69" s="6"/>
      <c r="J69" s="6"/>
      <c r="K69" s="6"/>
      <c r="L69" s="6"/>
      <c r="M69" s="10"/>
      <c r="N69" s="10"/>
      <c r="O69" s="10"/>
      <c r="P69" s="10"/>
      <c r="Q69" s="20"/>
      <c r="R69" s="21"/>
      <c r="S69" s="16"/>
      <c r="T69" s="16"/>
      <c r="U69" s="16"/>
      <c r="V69" s="16"/>
      <c r="W69" s="16"/>
      <c r="X69" s="16"/>
      <c r="Y69" s="16"/>
      <c r="Z69" s="16"/>
    </row>
    <row r="70" ht="14.25" customHeight="1" spans="1:26">
      <c r="A70" s="6"/>
      <c r="B70" s="7"/>
      <c r="C70" s="6"/>
      <c r="D70" s="7"/>
      <c r="E70" s="7"/>
      <c r="F70" s="6"/>
      <c r="G70" s="6"/>
      <c r="H70" s="6"/>
      <c r="I70" s="6"/>
      <c r="J70" s="6"/>
      <c r="K70" s="6"/>
      <c r="L70" s="6"/>
      <c r="M70" s="10"/>
      <c r="N70" s="10"/>
      <c r="O70" s="10"/>
      <c r="P70" s="10"/>
      <c r="Q70" s="20"/>
      <c r="R70" s="21"/>
      <c r="S70" s="16"/>
      <c r="T70" s="16"/>
      <c r="U70" s="16"/>
      <c r="V70" s="16"/>
      <c r="W70" s="16"/>
      <c r="X70" s="16"/>
      <c r="Y70" s="16"/>
      <c r="Z70" s="16"/>
    </row>
    <row r="71" ht="14.25" customHeight="1" spans="1:26">
      <c r="A71" s="6"/>
      <c r="B71" s="7"/>
      <c r="C71" s="6"/>
      <c r="D71" s="7"/>
      <c r="E71" s="7"/>
      <c r="F71" s="6"/>
      <c r="G71" s="6"/>
      <c r="H71" s="6"/>
      <c r="I71" s="6"/>
      <c r="J71" s="6"/>
      <c r="K71" s="6"/>
      <c r="L71" s="6"/>
      <c r="M71" s="10"/>
      <c r="N71" s="10"/>
      <c r="O71" s="10"/>
      <c r="P71" s="10"/>
      <c r="Q71" s="20"/>
      <c r="R71" s="21"/>
      <c r="S71" s="16"/>
      <c r="T71" s="16"/>
      <c r="U71" s="16"/>
      <c r="V71" s="16"/>
      <c r="W71" s="16"/>
      <c r="X71" s="16"/>
      <c r="Y71" s="16"/>
      <c r="Z71" s="16"/>
    </row>
    <row r="72" ht="14.25" customHeight="1" spans="1:26">
      <c r="A72" s="6"/>
      <c r="B72" s="7"/>
      <c r="C72" s="6"/>
      <c r="D72" s="7"/>
      <c r="E72" s="7"/>
      <c r="F72" s="6"/>
      <c r="G72" s="6"/>
      <c r="H72" s="6"/>
      <c r="I72" s="6"/>
      <c r="J72" s="6"/>
      <c r="K72" s="6"/>
      <c r="L72" s="6"/>
      <c r="M72" s="10"/>
      <c r="N72" s="10"/>
      <c r="O72" s="10"/>
      <c r="P72" s="10"/>
      <c r="Q72" s="20"/>
      <c r="R72" s="21"/>
      <c r="S72" s="16"/>
      <c r="T72" s="16"/>
      <c r="U72" s="16"/>
      <c r="V72" s="16"/>
      <c r="W72" s="16"/>
      <c r="X72" s="16"/>
      <c r="Y72" s="16"/>
      <c r="Z72" s="16"/>
    </row>
    <row r="73" ht="14.25" customHeight="1" spans="1:26">
      <c r="A73" s="6"/>
      <c r="B73" s="7"/>
      <c r="C73" s="6"/>
      <c r="D73" s="7"/>
      <c r="E73" s="7"/>
      <c r="F73" s="6"/>
      <c r="G73" s="6"/>
      <c r="H73" s="6"/>
      <c r="I73" s="6"/>
      <c r="J73" s="6"/>
      <c r="K73" s="6"/>
      <c r="L73" s="6"/>
      <c r="M73" s="10"/>
      <c r="N73" s="10"/>
      <c r="O73" s="10"/>
      <c r="P73" s="10"/>
      <c r="Q73" s="20"/>
      <c r="R73" s="21"/>
      <c r="S73" s="16"/>
      <c r="T73" s="16"/>
      <c r="U73" s="16"/>
      <c r="V73" s="16"/>
      <c r="W73" s="16"/>
      <c r="X73" s="16"/>
      <c r="Y73" s="16"/>
      <c r="Z73" s="16"/>
    </row>
    <row r="74" ht="14.25" customHeight="1" spans="1:26">
      <c r="A74" s="4"/>
      <c r="B74" s="5"/>
      <c r="C74" s="4"/>
      <c r="D74" s="5"/>
      <c r="E74" s="5"/>
      <c r="F74" s="4"/>
      <c r="G74" s="4"/>
      <c r="H74" s="4"/>
      <c r="I74" s="4"/>
      <c r="J74" s="4"/>
      <c r="K74" s="4"/>
      <c r="L74" s="4"/>
      <c r="M74" s="9"/>
      <c r="N74" s="9"/>
      <c r="O74" s="9"/>
      <c r="P74" s="9"/>
      <c r="Q74" s="14"/>
      <c r="R74" s="15"/>
      <c r="S74" s="16"/>
      <c r="T74" s="17"/>
      <c r="U74" s="18"/>
      <c r="V74" s="19"/>
      <c r="W74" s="16"/>
      <c r="X74" s="16"/>
      <c r="Y74" s="16"/>
      <c r="Z74" s="16"/>
    </row>
    <row r="75" ht="14.25" customHeight="1" spans="1:26">
      <c r="A75" s="6"/>
      <c r="B75" s="7"/>
      <c r="C75" s="6"/>
      <c r="D75" s="7"/>
      <c r="E75" s="7"/>
      <c r="F75" s="6"/>
      <c r="G75" s="6"/>
      <c r="H75" s="6"/>
      <c r="I75" s="6"/>
      <c r="J75" s="6"/>
      <c r="K75" s="6"/>
      <c r="L75" s="6"/>
      <c r="M75" s="10"/>
      <c r="N75" s="10"/>
      <c r="O75" s="10"/>
      <c r="P75" s="10"/>
      <c r="Q75" s="20"/>
      <c r="R75" s="21"/>
      <c r="S75" s="16"/>
      <c r="T75" s="16"/>
      <c r="U75" s="16"/>
      <c r="V75" s="16"/>
      <c r="W75" s="16"/>
      <c r="X75" s="16"/>
      <c r="Y75" s="16"/>
      <c r="Z75" s="16"/>
    </row>
    <row r="76" ht="14.25" customHeight="1" spans="1:26">
      <c r="A76" s="6"/>
      <c r="B76" s="7"/>
      <c r="C76" s="6"/>
      <c r="D76" s="7"/>
      <c r="E76" s="7"/>
      <c r="F76" s="6"/>
      <c r="G76" s="6"/>
      <c r="H76" s="6"/>
      <c r="I76" s="6"/>
      <c r="J76" s="6"/>
      <c r="K76" s="6"/>
      <c r="L76" s="6"/>
      <c r="M76" s="10"/>
      <c r="N76" s="10"/>
      <c r="O76" s="10"/>
      <c r="P76" s="10"/>
      <c r="Q76" s="20"/>
      <c r="R76" s="21"/>
      <c r="S76" s="16"/>
      <c r="T76" s="16"/>
      <c r="U76" s="16"/>
      <c r="V76" s="16"/>
      <c r="W76" s="16"/>
      <c r="X76" s="16"/>
      <c r="Y76" s="16"/>
      <c r="Z76" s="16"/>
    </row>
    <row r="77" ht="14.25" customHeight="1" spans="1:26">
      <c r="A77" s="6"/>
      <c r="B77" s="7"/>
      <c r="C77" s="6"/>
      <c r="D77" s="7"/>
      <c r="E77" s="7"/>
      <c r="F77" s="6"/>
      <c r="G77" s="6"/>
      <c r="H77" s="6"/>
      <c r="I77" s="6"/>
      <c r="J77" s="6"/>
      <c r="K77" s="6"/>
      <c r="L77" s="6"/>
      <c r="M77" s="10"/>
      <c r="N77" s="10"/>
      <c r="O77" s="10"/>
      <c r="P77" s="10"/>
      <c r="Q77" s="20"/>
      <c r="R77" s="21"/>
      <c r="S77" s="16"/>
      <c r="T77" s="16"/>
      <c r="U77" s="16"/>
      <c r="V77" s="16"/>
      <c r="W77" s="16"/>
      <c r="X77" s="16"/>
      <c r="Y77" s="16"/>
      <c r="Z77" s="16"/>
    </row>
    <row r="78" ht="14.25" customHeight="1" spans="1:26">
      <c r="A78" s="6"/>
      <c r="B78" s="7"/>
      <c r="C78" s="6"/>
      <c r="D78" s="7"/>
      <c r="E78" s="7"/>
      <c r="F78" s="6"/>
      <c r="G78" s="6"/>
      <c r="H78" s="6"/>
      <c r="I78" s="6"/>
      <c r="J78" s="6"/>
      <c r="K78" s="6"/>
      <c r="L78" s="6"/>
      <c r="M78" s="10"/>
      <c r="N78" s="10"/>
      <c r="O78" s="10"/>
      <c r="P78" s="10"/>
      <c r="Q78" s="20"/>
      <c r="R78" s="21"/>
      <c r="S78" s="16"/>
      <c r="T78" s="16"/>
      <c r="U78" s="16"/>
      <c r="V78" s="16"/>
      <c r="W78" s="16"/>
      <c r="X78" s="16"/>
      <c r="Y78" s="16"/>
      <c r="Z78" s="16"/>
    </row>
    <row r="79" ht="14.25" customHeight="1" spans="1:26">
      <c r="A79" s="6"/>
      <c r="B79" s="7"/>
      <c r="C79" s="6"/>
      <c r="D79" s="7"/>
      <c r="E79" s="7"/>
      <c r="F79" s="6"/>
      <c r="G79" s="6"/>
      <c r="H79" s="6"/>
      <c r="I79" s="6"/>
      <c r="J79" s="6"/>
      <c r="K79" s="6"/>
      <c r="L79" s="6"/>
      <c r="M79" s="10"/>
      <c r="N79" s="10"/>
      <c r="O79" s="10"/>
      <c r="P79" s="10"/>
      <c r="Q79" s="20"/>
      <c r="R79" s="21"/>
      <c r="S79" s="16"/>
      <c r="T79" s="16"/>
      <c r="U79" s="16"/>
      <c r="V79" s="16"/>
      <c r="W79" s="16"/>
      <c r="X79" s="16"/>
      <c r="Y79" s="16"/>
      <c r="Z79" s="16"/>
    </row>
    <row r="80" ht="14.25" customHeight="1" spans="1:26">
      <c r="A80" s="6"/>
      <c r="B80" s="7"/>
      <c r="C80" s="6"/>
      <c r="D80" s="7"/>
      <c r="E80" s="7"/>
      <c r="F80" s="6"/>
      <c r="G80" s="6"/>
      <c r="H80" s="6"/>
      <c r="I80" s="6"/>
      <c r="J80" s="6"/>
      <c r="K80" s="6"/>
      <c r="L80" s="6"/>
      <c r="M80" s="10"/>
      <c r="N80" s="10"/>
      <c r="O80" s="10"/>
      <c r="P80" s="10"/>
      <c r="Q80" s="20"/>
      <c r="R80" s="21"/>
      <c r="S80" s="16"/>
      <c r="T80" s="16"/>
      <c r="U80" s="16"/>
      <c r="V80" s="16"/>
      <c r="W80" s="16"/>
      <c r="X80" s="16"/>
      <c r="Y80" s="16"/>
      <c r="Z80" s="16"/>
    </row>
    <row r="81" ht="14.25" customHeight="1" spans="1:26">
      <c r="A81" s="6"/>
      <c r="B81" s="7"/>
      <c r="C81" s="6"/>
      <c r="D81" s="7"/>
      <c r="E81" s="7"/>
      <c r="F81" s="6"/>
      <c r="G81" s="6"/>
      <c r="H81" s="6"/>
      <c r="I81" s="6"/>
      <c r="J81" s="6"/>
      <c r="K81" s="6"/>
      <c r="L81" s="6"/>
      <c r="M81" s="10"/>
      <c r="N81" s="10"/>
      <c r="O81" s="10"/>
      <c r="P81" s="10"/>
      <c r="Q81" s="20"/>
      <c r="R81" s="21"/>
      <c r="S81" s="16"/>
      <c r="T81" s="16"/>
      <c r="U81" s="16"/>
      <c r="V81" s="16"/>
      <c r="W81" s="16"/>
      <c r="X81" s="16"/>
      <c r="Y81" s="16"/>
      <c r="Z81" s="16"/>
    </row>
    <row r="82" ht="14.25" customHeight="1" spans="1:26">
      <c r="A82" s="4"/>
      <c r="B82" s="5"/>
      <c r="C82" s="4"/>
      <c r="D82" s="5"/>
      <c r="E82" s="5"/>
      <c r="F82" s="4"/>
      <c r="G82" s="4"/>
      <c r="H82" s="4"/>
      <c r="I82" s="4"/>
      <c r="J82" s="4"/>
      <c r="K82" s="4"/>
      <c r="L82" s="4"/>
      <c r="M82" s="9"/>
      <c r="N82" s="9"/>
      <c r="O82" s="9"/>
      <c r="P82" s="9"/>
      <c r="Q82" s="14"/>
      <c r="R82" s="15"/>
      <c r="S82" s="16"/>
      <c r="T82" s="17"/>
      <c r="U82" s="18"/>
      <c r="V82" s="19"/>
      <c r="W82" s="16"/>
      <c r="X82" s="16"/>
      <c r="Y82" s="16"/>
      <c r="Z82" s="16"/>
    </row>
    <row r="83" ht="14.25" customHeight="1" spans="1:26">
      <c r="A83" s="6"/>
      <c r="B83" s="7"/>
      <c r="C83" s="6"/>
      <c r="D83" s="7"/>
      <c r="E83" s="7"/>
      <c r="F83" s="6"/>
      <c r="G83" s="6"/>
      <c r="H83" s="6"/>
      <c r="I83" s="6"/>
      <c r="J83" s="6"/>
      <c r="K83" s="6"/>
      <c r="L83" s="6"/>
      <c r="M83" s="10"/>
      <c r="N83" s="10"/>
      <c r="O83" s="10"/>
      <c r="P83" s="10"/>
      <c r="Q83" s="20"/>
      <c r="R83" s="21"/>
      <c r="S83" s="16"/>
      <c r="T83" s="16"/>
      <c r="U83" s="16"/>
      <c r="V83" s="16"/>
      <c r="W83" s="16"/>
      <c r="X83" s="16"/>
      <c r="Y83" s="16"/>
      <c r="Z83" s="16"/>
    </row>
    <row r="84" ht="14.25" customHeight="1" spans="1:26">
      <c r="A84" s="6"/>
      <c r="B84" s="7"/>
      <c r="C84" s="6"/>
      <c r="D84" s="7"/>
      <c r="E84" s="7"/>
      <c r="F84" s="6"/>
      <c r="G84" s="6"/>
      <c r="H84" s="6"/>
      <c r="I84" s="6"/>
      <c r="J84" s="6"/>
      <c r="K84" s="6"/>
      <c r="L84" s="6"/>
      <c r="M84" s="10"/>
      <c r="N84" s="10"/>
      <c r="O84" s="10"/>
      <c r="P84" s="10"/>
      <c r="Q84" s="20"/>
      <c r="R84" s="21"/>
      <c r="S84" s="16"/>
      <c r="T84" s="16"/>
      <c r="U84" s="16"/>
      <c r="V84" s="16"/>
      <c r="W84" s="16"/>
      <c r="X84" s="16"/>
      <c r="Y84" s="16"/>
      <c r="Z84" s="16"/>
    </row>
    <row r="85" ht="14.25" customHeight="1" spans="1:26">
      <c r="A85" s="6"/>
      <c r="B85" s="7"/>
      <c r="C85" s="6"/>
      <c r="D85" s="7"/>
      <c r="E85" s="7"/>
      <c r="F85" s="6"/>
      <c r="G85" s="6"/>
      <c r="H85" s="6"/>
      <c r="I85" s="6"/>
      <c r="J85" s="6"/>
      <c r="K85" s="6"/>
      <c r="L85" s="6"/>
      <c r="M85" s="10"/>
      <c r="N85" s="10"/>
      <c r="O85" s="10"/>
      <c r="P85" s="10"/>
      <c r="Q85" s="20"/>
      <c r="R85" s="21"/>
      <c r="S85" s="16"/>
      <c r="T85" s="16"/>
      <c r="U85" s="16"/>
      <c r="V85" s="16"/>
      <c r="W85" s="16"/>
      <c r="X85" s="16"/>
      <c r="Y85" s="16"/>
      <c r="Z85" s="16"/>
    </row>
    <row r="86" ht="14.25" customHeight="1" spans="1:26">
      <c r="A86" s="6"/>
      <c r="B86" s="7"/>
      <c r="C86" s="6"/>
      <c r="D86" s="7"/>
      <c r="E86" s="7"/>
      <c r="F86" s="6"/>
      <c r="G86" s="6"/>
      <c r="H86" s="6"/>
      <c r="I86" s="6"/>
      <c r="J86" s="6"/>
      <c r="K86" s="6"/>
      <c r="L86" s="6"/>
      <c r="M86" s="10"/>
      <c r="N86" s="10"/>
      <c r="O86" s="10"/>
      <c r="P86" s="10"/>
      <c r="Q86" s="20"/>
      <c r="R86" s="21"/>
      <c r="S86" s="16"/>
      <c r="T86" s="16"/>
      <c r="U86" s="16"/>
      <c r="V86" s="16"/>
      <c r="W86" s="16"/>
      <c r="X86" s="16"/>
      <c r="Y86" s="16"/>
      <c r="Z86" s="16"/>
    </row>
    <row r="87" ht="14.25" customHeight="1" spans="1:26">
      <c r="A87" s="4"/>
      <c r="B87" s="5"/>
      <c r="C87" s="4"/>
      <c r="D87" s="5"/>
      <c r="E87" s="5"/>
      <c r="F87" s="4"/>
      <c r="G87" s="4"/>
      <c r="H87" s="4"/>
      <c r="I87" s="4"/>
      <c r="J87" s="4"/>
      <c r="K87" s="4"/>
      <c r="L87" s="4"/>
      <c r="M87" s="9"/>
      <c r="N87" s="9"/>
      <c r="O87" s="9"/>
      <c r="P87" s="9"/>
      <c r="Q87" s="14"/>
      <c r="R87" s="15"/>
      <c r="S87" s="16"/>
      <c r="T87" s="17"/>
      <c r="U87" s="18"/>
      <c r="V87" s="19"/>
      <c r="W87" s="16"/>
      <c r="X87" s="16"/>
      <c r="Y87" s="16"/>
      <c r="Z87" s="16"/>
    </row>
    <row r="88" ht="14.25" customHeight="1" spans="1:26">
      <c r="A88" s="6"/>
      <c r="B88" s="7"/>
      <c r="C88" s="6"/>
      <c r="D88" s="7"/>
      <c r="E88" s="7"/>
      <c r="F88" s="6"/>
      <c r="G88" s="6"/>
      <c r="H88" s="6"/>
      <c r="I88" s="6"/>
      <c r="J88" s="6"/>
      <c r="K88" s="6"/>
      <c r="L88" s="6"/>
      <c r="M88" s="10"/>
      <c r="N88" s="10"/>
      <c r="O88" s="10"/>
      <c r="P88" s="10"/>
      <c r="Q88" s="20"/>
      <c r="R88" s="21"/>
      <c r="S88" s="16"/>
      <c r="T88" s="16"/>
      <c r="U88" s="16"/>
      <c r="V88" s="16"/>
      <c r="W88" s="16"/>
      <c r="X88" s="16"/>
      <c r="Y88" s="16"/>
      <c r="Z88" s="16"/>
    </row>
    <row r="89" ht="14.25" customHeight="1" spans="1:26">
      <c r="A89" s="6"/>
      <c r="B89" s="7"/>
      <c r="C89" s="6"/>
      <c r="D89" s="7"/>
      <c r="E89" s="7"/>
      <c r="F89" s="6"/>
      <c r="G89" s="6"/>
      <c r="H89" s="6"/>
      <c r="I89" s="6"/>
      <c r="J89" s="6"/>
      <c r="K89" s="6"/>
      <c r="L89" s="6"/>
      <c r="M89" s="10"/>
      <c r="N89" s="10"/>
      <c r="O89" s="10"/>
      <c r="P89" s="10"/>
      <c r="Q89" s="20"/>
      <c r="R89" s="21"/>
      <c r="S89" s="16"/>
      <c r="T89" s="16"/>
      <c r="U89" s="16"/>
      <c r="V89" s="16"/>
      <c r="W89" s="16"/>
      <c r="X89" s="16"/>
      <c r="Y89" s="16"/>
      <c r="Z89" s="16"/>
    </row>
    <row r="90" ht="14.25" customHeight="1" spans="1:26">
      <c r="A90" s="6"/>
      <c r="B90" s="7"/>
      <c r="C90" s="6"/>
      <c r="D90" s="7"/>
      <c r="E90" s="7"/>
      <c r="F90" s="6"/>
      <c r="G90" s="6"/>
      <c r="H90" s="6"/>
      <c r="I90" s="6"/>
      <c r="J90" s="6"/>
      <c r="K90" s="6"/>
      <c r="L90" s="6"/>
      <c r="M90" s="10"/>
      <c r="N90" s="10"/>
      <c r="O90" s="10"/>
      <c r="P90" s="10"/>
      <c r="Q90" s="20"/>
      <c r="R90" s="21"/>
      <c r="S90" s="16"/>
      <c r="T90" s="16"/>
      <c r="U90" s="16"/>
      <c r="V90" s="16"/>
      <c r="W90" s="16"/>
      <c r="X90" s="16"/>
      <c r="Y90" s="16"/>
      <c r="Z90" s="16"/>
    </row>
    <row r="91" ht="14.25" customHeight="1" spans="1:26">
      <c r="A91" s="6"/>
      <c r="B91" s="7"/>
      <c r="C91" s="6"/>
      <c r="D91" s="7"/>
      <c r="E91" s="7"/>
      <c r="F91" s="6"/>
      <c r="G91" s="6"/>
      <c r="H91" s="6"/>
      <c r="I91" s="6"/>
      <c r="J91" s="6"/>
      <c r="K91" s="6"/>
      <c r="L91" s="6"/>
      <c r="M91" s="10"/>
      <c r="N91" s="10"/>
      <c r="O91" s="10"/>
      <c r="P91" s="10"/>
      <c r="Q91" s="20"/>
      <c r="R91" s="21"/>
      <c r="S91" s="16"/>
      <c r="T91" s="16"/>
      <c r="U91" s="16"/>
      <c r="V91" s="16"/>
      <c r="W91" s="16"/>
      <c r="X91" s="16"/>
      <c r="Y91" s="16"/>
      <c r="Z91" s="16"/>
    </row>
    <row r="92" ht="14.25" customHeight="1" spans="1:26">
      <c r="A92" s="6"/>
      <c r="B92" s="7"/>
      <c r="C92" s="6"/>
      <c r="D92" s="7"/>
      <c r="E92" s="7"/>
      <c r="F92" s="6"/>
      <c r="G92" s="6"/>
      <c r="H92" s="6"/>
      <c r="I92" s="6"/>
      <c r="J92" s="6"/>
      <c r="K92" s="6"/>
      <c r="L92" s="6"/>
      <c r="M92" s="10"/>
      <c r="N92" s="10"/>
      <c r="O92" s="10"/>
      <c r="P92" s="10"/>
      <c r="Q92" s="20"/>
      <c r="R92" s="21"/>
      <c r="S92" s="16"/>
      <c r="T92" s="16"/>
      <c r="U92" s="16"/>
      <c r="V92" s="16"/>
      <c r="W92" s="16"/>
      <c r="X92" s="16"/>
      <c r="Y92" s="16"/>
      <c r="Z92" s="16"/>
    </row>
    <row r="93" ht="14.25" customHeight="1" spans="1:26">
      <c r="A93" s="6"/>
      <c r="B93" s="7"/>
      <c r="C93" s="6"/>
      <c r="D93" s="7"/>
      <c r="E93" s="7"/>
      <c r="F93" s="6"/>
      <c r="G93" s="6"/>
      <c r="H93" s="6"/>
      <c r="I93" s="6"/>
      <c r="J93" s="6"/>
      <c r="K93" s="6"/>
      <c r="L93" s="6"/>
      <c r="M93" s="10"/>
      <c r="N93" s="10"/>
      <c r="O93" s="10"/>
      <c r="P93" s="10"/>
      <c r="Q93" s="20"/>
      <c r="R93" s="21"/>
      <c r="S93" s="16"/>
      <c r="T93" s="16"/>
      <c r="U93" s="16"/>
      <c r="V93" s="16"/>
      <c r="W93" s="16"/>
      <c r="X93" s="16"/>
      <c r="Y93" s="16"/>
      <c r="Z93" s="16"/>
    </row>
    <row r="94" ht="14.25" customHeight="1" spans="1:26">
      <c r="A94" s="4"/>
      <c r="B94" s="5"/>
      <c r="C94" s="4"/>
      <c r="D94" s="5"/>
      <c r="E94" s="5"/>
      <c r="F94" s="4"/>
      <c r="G94" s="4"/>
      <c r="H94" s="4"/>
      <c r="I94" s="4"/>
      <c r="J94" s="4"/>
      <c r="K94" s="4"/>
      <c r="L94" s="4"/>
      <c r="M94" s="9"/>
      <c r="N94" s="9"/>
      <c r="O94" s="9"/>
      <c r="P94" s="9"/>
      <c r="Q94" s="14"/>
      <c r="R94" s="15"/>
      <c r="S94" s="16"/>
      <c r="T94" s="17"/>
      <c r="U94" s="18"/>
      <c r="V94" s="19"/>
      <c r="W94" s="16"/>
      <c r="X94" s="16"/>
      <c r="Y94" s="16"/>
      <c r="Z94" s="16"/>
    </row>
    <row r="95" ht="14.25" customHeight="1" spans="1:26">
      <c r="A95" s="6"/>
      <c r="B95" s="7"/>
      <c r="C95" s="6"/>
      <c r="D95" s="7"/>
      <c r="E95" s="7"/>
      <c r="F95" s="6"/>
      <c r="G95" s="6"/>
      <c r="H95" s="6"/>
      <c r="I95" s="6"/>
      <c r="J95" s="6"/>
      <c r="K95" s="6"/>
      <c r="L95" s="6"/>
      <c r="M95" s="10"/>
      <c r="N95" s="10"/>
      <c r="O95" s="10"/>
      <c r="P95" s="10"/>
      <c r="Q95" s="20"/>
      <c r="R95" s="21"/>
      <c r="S95" s="16"/>
      <c r="T95" s="16"/>
      <c r="U95" s="16"/>
      <c r="V95" s="16"/>
      <c r="W95" s="16"/>
      <c r="X95" s="16"/>
      <c r="Y95" s="16"/>
      <c r="Z95" s="16"/>
    </row>
    <row r="96" ht="14.25" customHeight="1" spans="1:26">
      <c r="A96" s="6"/>
      <c r="B96" s="7"/>
      <c r="C96" s="6"/>
      <c r="D96" s="7"/>
      <c r="E96" s="7"/>
      <c r="F96" s="6"/>
      <c r="G96" s="6"/>
      <c r="H96" s="6"/>
      <c r="I96" s="6"/>
      <c r="J96" s="6"/>
      <c r="K96" s="6"/>
      <c r="L96" s="6"/>
      <c r="M96" s="10"/>
      <c r="N96" s="10"/>
      <c r="O96" s="10"/>
      <c r="P96" s="10"/>
      <c r="Q96" s="20"/>
      <c r="R96" s="21"/>
      <c r="S96" s="16"/>
      <c r="T96" s="16"/>
      <c r="U96" s="16"/>
      <c r="V96" s="16"/>
      <c r="W96" s="16"/>
      <c r="X96" s="16"/>
      <c r="Y96" s="16"/>
      <c r="Z96" s="16"/>
    </row>
    <row r="97" ht="14.25" customHeight="1" spans="1:26">
      <c r="A97" s="6"/>
      <c r="B97" s="7"/>
      <c r="C97" s="6"/>
      <c r="D97" s="7"/>
      <c r="E97" s="7"/>
      <c r="F97" s="6"/>
      <c r="G97" s="6"/>
      <c r="H97" s="6"/>
      <c r="I97" s="6"/>
      <c r="J97" s="6"/>
      <c r="K97" s="6"/>
      <c r="L97" s="6"/>
      <c r="M97" s="10"/>
      <c r="N97" s="10"/>
      <c r="O97" s="10"/>
      <c r="P97" s="10"/>
      <c r="Q97" s="20"/>
      <c r="R97" s="21"/>
      <c r="S97" s="16"/>
      <c r="T97" s="16"/>
      <c r="U97" s="16"/>
      <c r="V97" s="16"/>
      <c r="W97" s="16"/>
      <c r="X97" s="16"/>
      <c r="Y97" s="16"/>
      <c r="Z97" s="16"/>
    </row>
    <row r="98" ht="14.25" customHeight="1" spans="1:26">
      <c r="A98" s="6"/>
      <c r="B98" s="7"/>
      <c r="C98" s="6"/>
      <c r="D98" s="7"/>
      <c r="E98" s="7"/>
      <c r="F98" s="6"/>
      <c r="G98" s="6"/>
      <c r="H98" s="6"/>
      <c r="I98" s="6"/>
      <c r="J98" s="6"/>
      <c r="K98" s="6"/>
      <c r="L98" s="6"/>
      <c r="M98" s="10"/>
      <c r="N98" s="10"/>
      <c r="O98" s="10"/>
      <c r="P98" s="10"/>
      <c r="Q98" s="20"/>
      <c r="R98" s="21"/>
      <c r="S98" s="16"/>
      <c r="T98" s="16"/>
      <c r="U98" s="16"/>
      <c r="V98" s="16"/>
      <c r="W98" s="16"/>
      <c r="X98" s="16"/>
      <c r="Y98" s="16"/>
      <c r="Z98" s="16"/>
    </row>
    <row r="99" ht="14.25" customHeight="1" spans="1:26">
      <c r="A99" s="6"/>
      <c r="B99" s="7"/>
      <c r="C99" s="6"/>
      <c r="D99" s="7"/>
      <c r="E99" s="7"/>
      <c r="F99" s="6"/>
      <c r="G99" s="6"/>
      <c r="H99" s="6"/>
      <c r="I99" s="6"/>
      <c r="J99" s="6"/>
      <c r="K99" s="6"/>
      <c r="L99" s="6"/>
      <c r="M99" s="10"/>
      <c r="N99" s="10"/>
      <c r="O99" s="10"/>
      <c r="P99" s="10"/>
      <c r="Q99" s="20"/>
      <c r="R99" s="21"/>
      <c r="S99" s="16"/>
      <c r="T99" s="16"/>
      <c r="U99" s="16"/>
      <c r="V99" s="16"/>
      <c r="W99" s="16"/>
      <c r="X99" s="16"/>
      <c r="Y99" s="16"/>
      <c r="Z99" s="16"/>
    </row>
    <row r="100" ht="14.25" customHeight="1" spans="1:26">
      <c r="A100" s="4"/>
      <c r="B100" s="5"/>
      <c r="C100" s="4"/>
      <c r="D100" s="5"/>
      <c r="E100" s="5"/>
      <c r="F100" s="4"/>
      <c r="G100" s="4"/>
      <c r="H100" s="4"/>
      <c r="I100" s="4"/>
      <c r="J100" s="4"/>
      <c r="K100" s="4"/>
      <c r="L100" s="4"/>
      <c r="M100" s="9"/>
      <c r="N100" s="9"/>
      <c r="O100" s="9"/>
      <c r="P100" s="9"/>
      <c r="Q100" s="14"/>
      <c r="R100" s="15"/>
      <c r="S100" s="16"/>
      <c r="T100" s="17"/>
      <c r="U100" s="18"/>
      <c r="V100" s="19"/>
      <c r="W100" s="16"/>
      <c r="X100" s="16"/>
      <c r="Y100" s="16"/>
      <c r="Z100" s="16"/>
    </row>
    <row r="101" ht="14.25" customHeight="1" spans="1:26">
      <c r="A101" s="6"/>
      <c r="B101" s="7"/>
      <c r="C101" s="6"/>
      <c r="D101" s="7"/>
      <c r="E101" s="7"/>
      <c r="F101" s="6"/>
      <c r="G101" s="6"/>
      <c r="H101" s="6"/>
      <c r="I101" s="6"/>
      <c r="J101" s="6"/>
      <c r="K101" s="6"/>
      <c r="L101" s="6"/>
      <c r="M101" s="10"/>
      <c r="N101" s="10"/>
      <c r="O101" s="10"/>
      <c r="P101" s="10"/>
      <c r="Q101" s="20"/>
      <c r="R101" s="21"/>
      <c r="S101" s="16"/>
      <c r="T101" s="16"/>
      <c r="U101" s="16"/>
      <c r="V101" s="16"/>
      <c r="W101" s="16"/>
      <c r="X101" s="16"/>
      <c r="Y101" s="16"/>
      <c r="Z101" s="16"/>
    </row>
    <row r="102" ht="14.25" customHeight="1" spans="1:26">
      <c r="A102" s="6"/>
      <c r="B102" s="7"/>
      <c r="C102" s="6"/>
      <c r="D102" s="7"/>
      <c r="E102" s="7"/>
      <c r="F102" s="6"/>
      <c r="G102" s="6"/>
      <c r="H102" s="6"/>
      <c r="I102" s="6"/>
      <c r="J102" s="6"/>
      <c r="K102" s="6"/>
      <c r="L102" s="6"/>
      <c r="M102" s="10"/>
      <c r="N102" s="10"/>
      <c r="O102" s="10"/>
      <c r="P102" s="10"/>
      <c r="Q102" s="20"/>
      <c r="R102" s="21"/>
      <c r="S102" s="16"/>
      <c r="T102" s="16"/>
      <c r="U102" s="16"/>
      <c r="V102" s="16"/>
      <c r="W102" s="16"/>
      <c r="X102" s="16"/>
      <c r="Y102" s="16"/>
      <c r="Z102" s="16"/>
    </row>
    <row r="103" ht="14.25" customHeight="1" spans="1:26">
      <c r="A103" s="6"/>
      <c r="B103" s="7"/>
      <c r="C103" s="6"/>
      <c r="D103" s="7"/>
      <c r="E103" s="7"/>
      <c r="F103" s="6"/>
      <c r="G103" s="6"/>
      <c r="H103" s="6"/>
      <c r="I103" s="6"/>
      <c r="J103" s="6"/>
      <c r="K103" s="6"/>
      <c r="L103" s="6"/>
      <c r="M103" s="10"/>
      <c r="N103" s="10"/>
      <c r="O103" s="10"/>
      <c r="P103" s="10"/>
      <c r="Q103" s="20"/>
      <c r="R103" s="21"/>
      <c r="S103" s="16"/>
      <c r="T103" s="16"/>
      <c r="U103" s="16"/>
      <c r="V103" s="16"/>
      <c r="W103" s="16"/>
      <c r="X103" s="16"/>
      <c r="Y103" s="16"/>
      <c r="Z103" s="16"/>
    </row>
    <row r="104" ht="14.25" customHeight="1" spans="1:26">
      <c r="A104" s="6"/>
      <c r="B104" s="7"/>
      <c r="C104" s="6"/>
      <c r="D104" s="7"/>
      <c r="E104" s="7"/>
      <c r="F104" s="6"/>
      <c r="G104" s="6"/>
      <c r="H104" s="6"/>
      <c r="I104" s="6"/>
      <c r="J104" s="6"/>
      <c r="K104" s="6"/>
      <c r="L104" s="6"/>
      <c r="M104" s="10"/>
      <c r="N104" s="10"/>
      <c r="O104" s="10"/>
      <c r="P104" s="10"/>
      <c r="Q104" s="20"/>
      <c r="R104" s="21"/>
      <c r="S104" s="16"/>
      <c r="T104" s="16"/>
      <c r="U104" s="16"/>
      <c r="V104" s="16"/>
      <c r="W104" s="16"/>
      <c r="X104" s="16"/>
      <c r="Y104" s="16"/>
      <c r="Z104" s="16"/>
    </row>
    <row r="105" ht="14.25" customHeight="1" spans="1:26">
      <c r="A105" s="6"/>
      <c r="B105" s="7"/>
      <c r="C105" s="6"/>
      <c r="D105" s="7"/>
      <c r="E105" s="7"/>
      <c r="F105" s="6"/>
      <c r="G105" s="6"/>
      <c r="H105" s="6"/>
      <c r="I105" s="6"/>
      <c r="J105" s="6"/>
      <c r="K105" s="6"/>
      <c r="L105" s="6"/>
      <c r="M105" s="10"/>
      <c r="N105" s="10"/>
      <c r="O105" s="10"/>
      <c r="P105" s="10"/>
      <c r="Q105" s="20"/>
      <c r="R105" s="21"/>
      <c r="S105" s="16"/>
      <c r="T105" s="16"/>
      <c r="U105" s="16"/>
      <c r="V105" s="16"/>
      <c r="W105" s="16"/>
      <c r="X105" s="16"/>
      <c r="Y105" s="16"/>
      <c r="Z105" s="16"/>
    </row>
    <row r="106" ht="14.25" customHeight="1" spans="1:26">
      <c r="A106" s="6"/>
      <c r="B106" s="7"/>
      <c r="C106" s="6"/>
      <c r="D106" s="7"/>
      <c r="E106" s="7"/>
      <c r="F106" s="6"/>
      <c r="G106" s="6"/>
      <c r="H106" s="6"/>
      <c r="I106" s="6"/>
      <c r="J106" s="6"/>
      <c r="K106" s="6"/>
      <c r="L106" s="6"/>
      <c r="M106" s="10"/>
      <c r="N106" s="10"/>
      <c r="O106" s="10"/>
      <c r="P106" s="10"/>
      <c r="Q106" s="20"/>
      <c r="R106" s="21"/>
      <c r="S106" s="16"/>
      <c r="T106" s="16"/>
      <c r="U106" s="16"/>
      <c r="V106" s="16"/>
      <c r="W106" s="16"/>
      <c r="X106" s="16"/>
      <c r="Y106" s="16"/>
      <c r="Z106" s="16"/>
    </row>
    <row r="107" ht="14.25" customHeight="1" spans="1:26">
      <c r="A107" s="6"/>
      <c r="B107" s="7"/>
      <c r="C107" s="6"/>
      <c r="D107" s="7"/>
      <c r="E107" s="7"/>
      <c r="F107" s="6"/>
      <c r="G107" s="6"/>
      <c r="H107" s="6"/>
      <c r="I107" s="6"/>
      <c r="J107" s="6"/>
      <c r="K107" s="6"/>
      <c r="L107" s="6"/>
      <c r="M107" s="10"/>
      <c r="N107" s="10"/>
      <c r="O107" s="10"/>
      <c r="P107" s="10"/>
      <c r="Q107" s="20"/>
      <c r="R107" s="21"/>
      <c r="S107" s="16"/>
      <c r="T107" s="16"/>
      <c r="U107" s="16"/>
      <c r="V107" s="16"/>
      <c r="W107" s="16"/>
      <c r="X107" s="16"/>
      <c r="Y107" s="16"/>
      <c r="Z107" s="16"/>
    </row>
    <row r="108" ht="14.25" customHeight="1" spans="1:26">
      <c r="A108" s="4"/>
      <c r="B108" s="5"/>
      <c r="C108" s="4"/>
      <c r="D108" s="5"/>
      <c r="E108" s="5"/>
      <c r="F108" s="4"/>
      <c r="G108" s="4"/>
      <c r="H108" s="4"/>
      <c r="I108" s="4"/>
      <c r="J108" s="4"/>
      <c r="K108" s="4"/>
      <c r="L108" s="4"/>
      <c r="M108" s="9"/>
      <c r="N108" s="9"/>
      <c r="O108" s="9"/>
      <c r="P108" s="9"/>
      <c r="Q108" s="14"/>
      <c r="R108" s="15"/>
      <c r="S108" s="16"/>
      <c r="T108" s="17"/>
      <c r="U108" s="18"/>
      <c r="V108" s="19"/>
      <c r="W108" s="16"/>
      <c r="X108" s="16"/>
      <c r="Y108" s="16"/>
      <c r="Z108" s="16"/>
    </row>
    <row r="109" ht="14.25" customHeight="1" spans="1:26">
      <c r="A109" s="6"/>
      <c r="B109" s="7"/>
      <c r="C109" s="6"/>
      <c r="D109" s="7"/>
      <c r="E109" s="7"/>
      <c r="F109" s="6"/>
      <c r="G109" s="6"/>
      <c r="H109" s="6"/>
      <c r="I109" s="6"/>
      <c r="J109" s="6"/>
      <c r="K109" s="6"/>
      <c r="L109" s="6"/>
      <c r="M109" s="10"/>
      <c r="N109" s="10"/>
      <c r="O109" s="10"/>
      <c r="P109" s="10"/>
      <c r="Q109" s="20"/>
      <c r="R109" s="21"/>
      <c r="S109" s="16"/>
      <c r="T109" s="16"/>
      <c r="U109" s="16"/>
      <c r="V109" s="16"/>
      <c r="W109" s="16"/>
      <c r="X109" s="16"/>
      <c r="Y109" s="16"/>
      <c r="Z109" s="16"/>
    </row>
    <row r="110" ht="14.25" customHeight="1" spans="1:26">
      <c r="A110" s="6"/>
      <c r="B110" s="7"/>
      <c r="C110" s="6"/>
      <c r="D110" s="7"/>
      <c r="E110" s="7"/>
      <c r="F110" s="6"/>
      <c r="G110" s="6"/>
      <c r="H110" s="6"/>
      <c r="I110" s="6"/>
      <c r="J110" s="6"/>
      <c r="K110" s="6"/>
      <c r="L110" s="6"/>
      <c r="M110" s="10"/>
      <c r="N110" s="10"/>
      <c r="O110" s="10"/>
      <c r="P110" s="10"/>
      <c r="Q110" s="20"/>
      <c r="R110" s="21"/>
      <c r="S110" s="16"/>
      <c r="T110" s="16"/>
      <c r="U110" s="16"/>
      <c r="V110" s="16"/>
      <c r="W110" s="16"/>
      <c r="X110" s="16"/>
      <c r="Y110" s="16"/>
      <c r="Z110" s="16"/>
    </row>
    <row r="111" ht="14.25" customHeight="1" spans="1:26">
      <c r="A111" s="6"/>
      <c r="B111" s="7"/>
      <c r="C111" s="6"/>
      <c r="D111" s="7"/>
      <c r="E111" s="7"/>
      <c r="F111" s="6"/>
      <c r="G111" s="6"/>
      <c r="H111" s="6"/>
      <c r="I111" s="6"/>
      <c r="J111" s="6"/>
      <c r="K111" s="6"/>
      <c r="L111" s="6"/>
      <c r="M111" s="10"/>
      <c r="N111" s="10"/>
      <c r="O111" s="10"/>
      <c r="P111" s="10"/>
      <c r="Q111" s="20"/>
      <c r="R111" s="21"/>
      <c r="S111" s="16"/>
      <c r="T111" s="16"/>
      <c r="U111" s="16"/>
      <c r="V111" s="16"/>
      <c r="W111" s="16"/>
      <c r="X111" s="16"/>
      <c r="Y111" s="16"/>
      <c r="Z111" s="16"/>
    </row>
    <row r="112" ht="14.25" customHeight="1" spans="1:26">
      <c r="A112" s="6"/>
      <c r="B112" s="7"/>
      <c r="C112" s="6"/>
      <c r="D112" s="7"/>
      <c r="E112" s="7"/>
      <c r="F112" s="6"/>
      <c r="G112" s="6"/>
      <c r="H112" s="6"/>
      <c r="I112" s="6"/>
      <c r="J112" s="6"/>
      <c r="K112" s="6"/>
      <c r="L112" s="6"/>
      <c r="M112" s="10"/>
      <c r="N112" s="10"/>
      <c r="O112" s="10"/>
      <c r="P112" s="10"/>
      <c r="Q112" s="20"/>
      <c r="R112" s="21"/>
      <c r="S112" s="16"/>
      <c r="T112" s="16"/>
      <c r="U112" s="16"/>
      <c r="V112" s="16"/>
      <c r="W112" s="16"/>
      <c r="X112" s="16"/>
      <c r="Y112" s="16"/>
      <c r="Z112" s="16"/>
    </row>
    <row r="113" ht="14.25" customHeight="1" spans="1:26">
      <c r="A113" s="4"/>
      <c r="B113" s="5"/>
      <c r="C113" s="4"/>
      <c r="D113" s="5"/>
      <c r="E113" s="5"/>
      <c r="F113" s="4"/>
      <c r="G113" s="4"/>
      <c r="H113" s="4"/>
      <c r="I113" s="4"/>
      <c r="J113" s="4"/>
      <c r="K113" s="4"/>
      <c r="L113" s="4"/>
      <c r="M113" s="9"/>
      <c r="N113" s="9"/>
      <c r="O113" s="9"/>
      <c r="P113" s="9"/>
      <c r="Q113" s="14"/>
      <c r="R113" s="15"/>
      <c r="S113" s="16"/>
      <c r="T113" s="17"/>
      <c r="U113" s="18"/>
      <c r="V113" s="19"/>
      <c r="W113" s="16"/>
      <c r="X113" s="16"/>
      <c r="Y113" s="16"/>
      <c r="Z113" s="16"/>
    </row>
    <row r="114" ht="14.25" customHeight="1" spans="1:26">
      <c r="A114" s="6"/>
      <c r="B114" s="7"/>
      <c r="C114" s="6"/>
      <c r="D114" s="7"/>
      <c r="E114" s="7"/>
      <c r="F114" s="6"/>
      <c r="G114" s="6"/>
      <c r="H114" s="6"/>
      <c r="I114" s="6"/>
      <c r="J114" s="6"/>
      <c r="K114" s="6"/>
      <c r="L114" s="6"/>
      <c r="M114" s="10"/>
      <c r="N114" s="10"/>
      <c r="O114" s="10"/>
      <c r="P114" s="10"/>
      <c r="Q114" s="20"/>
      <c r="R114" s="21"/>
      <c r="S114" s="16"/>
      <c r="T114" s="16"/>
      <c r="U114" s="16"/>
      <c r="V114" s="16"/>
      <c r="W114" s="16"/>
      <c r="X114" s="16"/>
      <c r="Y114" s="16"/>
      <c r="Z114" s="16"/>
    </row>
    <row r="115" ht="14.25" customHeight="1" spans="1:26">
      <c r="A115" s="6"/>
      <c r="B115" s="7"/>
      <c r="C115" s="6"/>
      <c r="D115" s="7"/>
      <c r="E115" s="7"/>
      <c r="F115" s="6"/>
      <c r="G115" s="6"/>
      <c r="H115" s="6"/>
      <c r="I115" s="6"/>
      <c r="J115" s="6"/>
      <c r="K115" s="6"/>
      <c r="L115" s="6"/>
      <c r="M115" s="10"/>
      <c r="N115" s="10"/>
      <c r="O115" s="10"/>
      <c r="P115" s="10"/>
      <c r="Q115" s="20"/>
      <c r="R115" s="21"/>
      <c r="S115" s="16"/>
      <c r="T115" s="16"/>
      <c r="U115" s="16"/>
      <c r="V115" s="16"/>
      <c r="W115" s="16"/>
      <c r="X115" s="16"/>
      <c r="Y115" s="16"/>
      <c r="Z115" s="16"/>
    </row>
    <row r="116" ht="14.25" customHeight="1" spans="1:26">
      <c r="A116" s="6"/>
      <c r="B116" s="7"/>
      <c r="C116" s="6"/>
      <c r="D116" s="7"/>
      <c r="E116" s="7"/>
      <c r="F116" s="6"/>
      <c r="G116" s="6"/>
      <c r="H116" s="6"/>
      <c r="I116" s="6"/>
      <c r="J116" s="6"/>
      <c r="K116" s="6"/>
      <c r="L116" s="6"/>
      <c r="M116" s="10"/>
      <c r="N116" s="10"/>
      <c r="O116" s="10"/>
      <c r="P116" s="10"/>
      <c r="Q116" s="20"/>
      <c r="R116" s="21"/>
      <c r="S116" s="16"/>
      <c r="T116" s="16"/>
      <c r="U116" s="16"/>
      <c r="V116" s="16"/>
      <c r="W116" s="16"/>
      <c r="X116" s="16"/>
      <c r="Y116" s="16"/>
      <c r="Z116" s="16"/>
    </row>
    <row r="117" ht="14.25" customHeight="1" spans="1:26">
      <c r="A117" s="6"/>
      <c r="B117" s="7"/>
      <c r="C117" s="6"/>
      <c r="D117" s="7"/>
      <c r="E117" s="7"/>
      <c r="F117" s="6"/>
      <c r="G117" s="6"/>
      <c r="H117" s="6"/>
      <c r="I117" s="6"/>
      <c r="J117" s="6"/>
      <c r="K117" s="6"/>
      <c r="L117" s="6"/>
      <c r="M117" s="10"/>
      <c r="N117" s="10"/>
      <c r="O117" s="10"/>
      <c r="P117" s="10"/>
      <c r="Q117" s="20"/>
      <c r="R117" s="21"/>
      <c r="S117" s="16"/>
      <c r="T117" s="16"/>
      <c r="U117" s="16"/>
      <c r="V117" s="16"/>
      <c r="W117" s="16"/>
      <c r="X117" s="16"/>
      <c r="Y117" s="16"/>
      <c r="Z117" s="16"/>
    </row>
    <row r="118" ht="14.25" customHeight="1" spans="1:26">
      <c r="A118" s="6"/>
      <c r="B118" s="7"/>
      <c r="C118" s="6"/>
      <c r="D118" s="7"/>
      <c r="E118" s="7"/>
      <c r="F118" s="6"/>
      <c r="G118" s="6"/>
      <c r="H118" s="6"/>
      <c r="I118" s="6"/>
      <c r="J118" s="6"/>
      <c r="K118" s="6"/>
      <c r="L118" s="6"/>
      <c r="M118" s="10"/>
      <c r="N118" s="10"/>
      <c r="O118" s="10"/>
      <c r="P118" s="10"/>
      <c r="Q118" s="20"/>
      <c r="R118" s="21"/>
      <c r="S118" s="16"/>
      <c r="T118" s="16"/>
      <c r="U118" s="16"/>
      <c r="V118" s="16"/>
      <c r="W118" s="16"/>
      <c r="X118" s="16"/>
      <c r="Y118" s="16"/>
      <c r="Z118" s="16"/>
    </row>
    <row r="119" ht="14.25" customHeight="1" spans="1:26">
      <c r="A119" s="6"/>
      <c r="B119" s="7"/>
      <c r="C119" s="6"/>
      <c r="D119" s="7"/>
      <c r="E119" s="7"/>
      <c r="F119" s="6"/>
      <c r="G119" s="6"/>
      <c r="H119" s="6"/>
      <c r="I119" s="6"/>
      <c r="J119" s="6"/>
      <c r="K119" s="6"/>
      <c r="L119" s="6"/>
      <c r="M119" s="10"/>
      <c r="N119" s="10"/>
      <c r="O119" s="10"/>
      <c r="P119" s="10"/>
      <c r="Q119" s="20"/>
      <c r="R119" s="21"/>
      <c r="S119" s="16"/>
      <c r="T119" s="16"/>
      <c r="U119" s="16"/>
      <c r="V119" s="16"/>
      <c r="W119" s="16"/>
      <c r="X119" s="16"/>
      <c r="Y119" s="16"/>
      <c r="Z119" s="16"/>
    </row>
    <row r="120" ht="14.25" customHeight="1" spans="1:26">
      <c r="A120" s="6"/>
      <c r="B120" s="7"/>
      <c r="C120" s="6"/>
      <c r="D120" s="7"/>
      <c r="E120" s="7"/>
      <c r="F120" s="6"/>
      <c r="G120" s="6"/>
      <c r="H120" s="6"/>
      <c r="I120" s="6"/>
      <c r="J120" s="6"/>
      <c r="K120" s="6"/>
      <c r="L120" s="6"/>
      <c r="M120" s="10"/>
      <c r="N120" s="10"/>
      <c r="O120" s="10"/>
      <c r="P120" s="10"/>
      <c r="Q120" s="20"/>
      <c r="R120" s="21"/>
      <c r="S120" s="16"/>
      <c r="T120" s="16"/>
      <c r="U120" s="16"/>
      <c r="V120" s="16"/>
      <c r="W120" s="16"/>
      <c r="X120" s="16"/>
      <c r="Y120" s="16"/>
      <c r="Z120" s="16"/>
    </row>
    <row r="121" ht="14.25" customHeight="1" spans="1:26">
      <c r="A121" s="4"/>
      <c r="B121" s="5"/>
      <c r="C121" s="4"/>
      <c r="D121" s="5"/>
      <c r="E121" s="5"/>
      <c r="F121" s="4"/>
      <c r="G121" s="4"/>
      <c r="H121" s="4"/>
      <c r="I121" s="4"/>
      <c r="J121" s="4"/>
      <c r="K121" s="4"/>
      <c r="L121" s="4"/>
      <c r="M121" s="9"/>
      <c r="N121" s="9"/>
      <c r="O121" s="9"/>
      <c r="P121" s="9"/>
      <c r="Q121" s="14"/>
      <c r="R121" s="15"/>
      <c r="S121" s="16"/>
      <c r="T121" s="17"/>
      <c r="U121" s="18"/>
      <c r="V121" s="19"/>
      <c r="W121" s="16"/>
      <c r="X121" s="16"/>
      <c r="Y121" s="16"/>
      <c r="Z121" s="16"/>
    </row>
    <row r="122" ht="14.25" customHeight="1" spans="1:26">
      <c r="A122" s="6"/>
      <c r="B122" s="7"/>
      <c r="C122" s="6"/>
      <c r="D122" s="7"/>
      <c r="E122" s="7"/>
      <c r="F122" s="6"/>
      <c r="G122" s="6"/>
      <c r="H122" s="6"/>
      <c r="I122" s="6"/>
      <c r="J122" s="6"/>
      <c r="K122" s="6"/>
      <c r="L122" s="6"/>
      <c r="M122" s="10"/>
      <c r="N122" s="10"/>
      <c r="O122" s="10"/>
      <c r="P122" s="10"/>
      <c r="Q122" s="20"/>
      <c r="R122" s="21"/>
      <c r="S122" s="16"/>
      <c r="T122" s="16"/>
      <c r="U122" s="16"/>
      <c r="V122" s="16"/>
      <c r="W122" s="16"/>
      <c r="X122" s="16"/>
      <c r="Y122" s="16"/>
      <c r="Z122" s="16"/>
    </row>
    <row r="123" ht="14.25" customHeight="1" spans="1:26">
      <c r="A123" s="4"/>
      <c r="B123" s="5"/>
      <c r="C123" s="4"/>
      <c r="D123" s="5"/>
      <c r="E123" s="5"/>
      <c r="F123" s="4"/>
      <c r="G123" s="4"/>
      <c r="H123" s="4"/>
      <c r="I123" s="4"/>
      <c r="J123" s="4"/>
      <c r="K123" s="4"/>
      <c r="L123" s="4"/>
      <c r="M123" s="9"/>
      <c r="N123" s="9"/>
      <c r="O123" s="9"/>
      <c r="P123" s="9"/>
      <c r="Q123" s="14"/>
      <c r="R123" s="15"/>
      <c r="S123" s="16"/>
      <c r="T123" s="17"/>
      <c r="U123" s="18"/>
      <c r="V123" s="19"/>
      <c r="W123" s="16"/>
      <c r="X123" s="16"/>
      <c r="Y123" s="16"/>
      <c r="Z123" s="16"/>
    </row>
    <row r="124" ht="14.25" customHeight="1" spans="1:26">
      <c r="A124" s="6"/>
      <c r="B124" s="7"/>
      <c r="C124" s="6"/>
      <c r="D124" s="7"/>
      <c r="E124" s="7"/>
      <c r="F124" s="6"/>
      <c r="G124" s="6"/>
      <c r="H124" s="6"/>
      <c r="I124" s="6"/>
      <c r="J124" s="6"/>
      <c r="K124" s="6"/>
      <c r="L124" s="6"/>
      <c r="M124" s="10"/>
      <c r="N124" s="10"/>
      <c r="O124" s="10"/>
      <c r="P124" s="10"/>
      <c r="Q124" s="20"/>
      <c r="R124" s="21"/>
      <c r="S124" s="16"/>
      <c r="T124" s="16"/>
      <c r="U124" s="16"/>
      <c r="V124" s="16"/>
      <c r="W124" s="16"/>
      <c r="X124" s="16"/>
      <c r="Y124" s="16"/>
      <c r="Z124" s="16"/>
    </row>
    <row r="125" ht="14.25" customHeight="1" spans="1:26">
      <c r="A125" s="6"/>
      <c r="B125" s="7"/>
      <c r="C125" s="6"/>
      <c r="D125" s="7"/>
      <c r="E125" s="7"/>
      <c r="F125" s="6"/>
      <c r="G125" s="6"/>
      <c r="H125" s="6"/>
      <c r="I125" s="6"/>
      <c r="J125" s="6"/>
      <c r="K125" s="6"/>
      <c r="L125" s="6"/>
      <c r="M125" s="10"/>
      <c r="N125" s="10"/>
      <c r="O125" s="10"/>
      <c r="P125" s="10"/>
      <c r="Q125" s="20"/>
      <c r="R125" s="21"/>
      <c r="S125" s="16"/>
      <c r="T125" s="16"/>
      <c r="U125" s="16"/>
      <c r="V125" s="16"/>
      <c r="W125" s="16"/>
      <c r="X125" s="16"/>
      <c r="Y125" s="16"/>
      <c r="Z125" s="16"/>
    </row>
    <row r="126" ht="14.25" customHeight="1" spans="1:26">
      <c r="A126" s="6"/>
      <c r="B126" s="7"/>
      <c r="C126" s="6"/>
      <c r="D126" s="7"/>
      <c r="E126" s="7"/>
      <c r="F126" s="6"/>
      <c r="G126" s="6"/>
      <c r="H126" s="6"/>
      <c r="I126" s="6"/>
      <c r="J126" s="6"/>
      <c r="K126" s="6"/>
      <c r="L126" s="6"/>
      <c r="M126" s="10"/>
      <c r="N126" s="10"/>
      <c r="O126" s="10"/>
      <c r="P126" s="10"/>
      <c r="Q126" s="20"/>
      <c r="R126" s="21"/>
      <c r="S126" s="16"/>
      <c r="T126" s="16"/>
      <c r="U126" s="16"/>
      <c r="V126" s="16"/>
      <c r="W126" s="16"/>
      <c r="X126" s="16"/>
      <c r="Y126" s="16"/>
      <c r="Z126" s="16"/>
    </row>
    <row r="127" ht="14.25" customHeight="1" spans="1:26">
      <c r="A127" s="6"/>
      <c r="B127" s="7"/>
      <c r="C127" s="6"/>
      <c r="D127" s="7"/>
      <c r="E127" s="7"/>
      <c r="F127" s="6"/>
      <c r="G127" s="6"/>
      <c r="H127" s="6"/>
      <c r="I127" s="6"/>
      <c r="J127" s="6"/>
      <c r="K127" s="6"/>
      <c r="L127" s="6"/>
      <c r="M127" s="10"/>
      <c r="N127" s="10"/>
      <c r="O127" s="10"/>
      <c r="P127" s="10"/>
      <c r="Q127" s="20"/>
      <c r="R127" s="21"/>
      <c r="S127" s="16"/>
      <c r="T127" s="16"/>
      <c r="U127" s="16"/>
      <c r="V127" s="16"/>
      <c r="W127" s="16"/>
      <c r="X127" s="16"/>
      <c r="Y127" s="16"/>
      <c r="Z127" s="16"/>
    </row>
    <row r="128" ht="14.25" customHeight="1" spans="1:26">
      <c r="A128" s="4"/>
      <c r="B128" s="5"/>
      <c r="C128" s="4"/>
      <c r="D128" s="5"/>
      <c r="E128" s="5"/>
      <c r="F128" s="4"/>
      <c r="G128" s="4"/>
      <c r="H128" s="4"/>
      <c r="I128" s="4"/>
      <c r="J128" s="4"/>
      <c r="K128" s="4"/>
      <c r="L128" s="4"/>
      <c r="M128" s="9"/>
      <c r="N128" s="9"/>
      <c r="O128" s="9"/>
      <c r="P128" s="9"/>
      <c r="Q128" s="14"/>
      <c r="R128" s="15"/>
      <c r="S128" s="16"/>
      <c r="T128" s="17"/>
      <c r="U128" s="18"/>
      <c r="V128" s="19"/>
      <c r="W128" s="16"/>
      <c r="X128" s="16"/>
      <c r="Y128" s="16"/>
      <c r="Z128" s="16"/>
    </row>
    <row r="129" ht="14.25" customHeight="1" spans="1:26">
      <c r="A129" s="6"/>
      <c r="B129" s="7"/>
      <c r="C129" s="6"/>
      <c r="D129" s="7"/>
      <c r="E129" s="7"/>
      <c r="F129" s="6"/>
      <c r="G129" s="6"/>
      <c r="H129" s="6"/>
      <c r="I129" s="6"/>
      <c r="J129" s="6"/>
      <c r="K129" s="6"/>
      <c r="L129" s="6"/>
      <c r="M129" s="10"/>
      <c r="N129" s="10"/>
      <c r="O129" s="10"/>
      <c r="P129" s="10"/>
      <c r="Q129" s="20"/>
      <c r="R129" s="21"/>
      <c r="S129" s="16"/>
      <c r="T129" s="16"/>
      <c r="U129" s="16"/>
      <c r="V129" s="16"/>
      <c r="W129" s="16"/>
      <c r="X129" s="16"/>
      <c r="Y129" s="16"/>
      <c r="Z129" s="16"/>
    </row>
    <row r="130" ht="14.25" customHeight="1" spans="1:26">
      <c r="A130" s="6"/>
      <c r="B130" s="7"/>
      <c r="C130" s="6"/>
      <c r="D130" s="7"/>
      <c r="E130" s="7"/>
      <c r="F130" s="6"/>
      <c r="G130" s="6"/>
      <c r="H130" s="6"/>
      <c r="I130" s="6"/>
      <c r="J130" s="6"/>
      <c r="K130" s="6"/>
      <c r="L130" s="6"/>
      <c r="M130" s="10"/>
      <c r="N130" s="10"/>
      <c r="O130" s="10"/>
      <c r="P130" s="10"/>
      <c r="Q130" s="20"/>
      <c r="R130" s="21"/>
      <c r="S130" s="16"/>
      <c r="T130" s="16"/>
      <c r="U130" s="16"/>
      <c r="V130" s="16"/>
      <c r="W130" s="16"/>
      <c r="X130" s="16"/>
      <c r="Y130" s="16"/>
      <c r="Z130" s="16"/>
    </row>
    <row r="131" ht="14.25" customHeight="1" spans="1:26">
      <c r="A131" s="6"/>
      <c r="B131" s="7"/>
      <c r="C131" s="6"/>
      <c r="D131" s="7"/>
      <c r="E131" s="7"/>
      <c r="F131" s="6"/>
      <c r="G131" s="6"/>
      <c r="H131" s="6"/>
      <c r="I131" s="6"/>
      <c r="J131" s="6"/>
      <c r="K131" s="6"/>
      <c r="L131" s="6"/>
      <c r="M131" s="10"/>
      <c r="N131" s="10"/>
      <c r="O131" s="10"/>
      <c r="P131" s="10"/>
      <c r="Q131" s="20"/>
      <c r="R131" s="21"/>
      <c r="S131" s="16"/>
      <c r="T131" s="16"/>
      <c r="U131" s="16"/>
      <c r="V131" s="16"/>
      <c r="W131" s="16"/>
      <c r="X131" s="16"/>
      <c r="Y131" s="16"/>
      <c r="Z131" s="16"/>
    </row>
    <row r="132" ht="14.25" customHeight="1" spans="1:26">
      <c r="A132" s="6"/>
      <c r="B132" s="7"/>
      <c r="C132" s="6"/>
      <c r="D132" s="7"/>
      <c r="E132" s="7"/>
      <c r="F132" s="6"/>
      <c r="G132" s="6"/>
      <c r="H132" s="6"/>
      <c r="I132" s="6"/>
      <c r="J132" s="6"/>
      <c r="K132" s="6"/>
      <c r="L132" s="6"/>
      <c r="M132" s="10"/>
      <c r="N132" s="10"/>
      <c r="O132" s="10"/>
      <c r="P132" s="10"/>
      <c r="Q132" s="20"/>
      <c r="R132" s="21"/>
      <c r="S132" s="16"/>
      <c r="T132" s="16"/>
      <c r="U132" s="16"/>
      <c r="V132" s="16"/>
      <c r="W132" s="16"/>
      <c r="X132" s="16"/>
      <c r="Y132" s="16"/>
      <c r="Z132" s="16"/>
    </row>
    <row r="133" ht="14.25" customHeight="1" spans="1:26">
      <c r="A133" s="6"/>
      <c r="B133" s="7"/>
      <c r="C133" s="6"/>
      <c r="D133" s="7"/>
      <c r="E133" s="7"/>
      <c r="F133" s="6"/>
      <c r="G133" s="6"/>
      <c r="H133" s="6"/>
      <c r="I133" s="6"/>
      <c r="J133" s="6"/>
      <c r="K133" s="6"/>
      <c r="L133" s="6"/>
      <c r="M133" s="10"/>
      <c r="N133" s="10"/>
      <c r="O133" s="10"/>
      <c r="P133" s="10"/>
      <c r="Q133" s="20"/>
      <c r="R133" s="21"/>
      <c r="S133" s="16"/>
      <c r="T133" s="16"/>
      <c r="U133" s="16"/>
      <c r="V133" s="16"/>
      <c r="W133" s="16"/>
      <c r="X133" s="16"/>
      <c r="Y133" s="16"/>
      <c r="Z133" s="16"/>
    </row>
    <row r="134" ht="14.25" customHeight="1" spans="1:26">
      <c r="A134" s="4"/>
      <c r="B134" s="5"/>
      <c r="C134" s="4"/>
      <c r="D134" s="5"/>
      <c r="E134" s="5"/>
      <c r="F134" s="4"/>
      <c r="G134" s="4"/>
      <c r="H134" s="4"/>
      <c r="I134" s="4"/>
      <c r="J134" s="4"/>
      <c r="K134" s="4"/>
      <c r="L134" s="4"/>
      <c r="M134" s="9"/>
      <c r="N134" s="9"/>
      <c r="O134" s="9"/>
      <c r="P134" s="9"/>
      <c r="Q134" s="14"/>
      <c r="R134" s="15"/>
      <c r="S134" s="16"/>
      <c r="T134" s="17"/>
      <c r="U134" s="18"/>
      <c r="V134" s="19"/>
      <c r="W134" s="16"/>
      <c r="X134" s="16"/>
      <c r="Y134" s="16"/>
      <c r="Z134" s="16"/>
    </row>
    <row r="135" ht="14.25" customHeight="1" spans="1:26">
      <c r="A135" s="6"/>
      <c r="B135" s="7"/>
      <c r="C135" s="6"/>
      <c r="D135" s="7"/>
      <c r="E135" s="7"/>
      <c r="F135" s="6"/>
      <c r="G135" s="6"/>
      <c r="H135" s="6"/>
      <c r="I135" s="6"/>
      <c r="J135" s="6"/>
      <c r="K135" s="6"/>
      <c r="L135" s="6"/>
      <c r="M135" s="10"/>
      <c r="N135" s="10"/>
      <c r="O135" s="10"/>
      <c r="P135" s="10"/>
      <c r="Q135" s="20"/>
      <c r="R135" s="21"/>
      <c r="S135" s="16"/>
      <c r="T135" s="16"/>
      <c r="U135" s="16"/>
      <c r="V135" s="16"/>
      <c r="W135" s="16"/>
      <c r="X135" s="16"/>
      <c r="Y135" s="16"/>
      <c r="Z135" s="16"/>
    </row>
    <row r="136" ht="14.25" customHeight="1" spans="1:26">
      <c r="A136" s="6"/>
      <c r="B136" s="7"/>
      <c r="C136" s="6"/>
      <c r="D136" s="7"/>
      <c r="E136" s="7"/>
      <c r="F136" s="6"/>
      <c r="G136" s="6"/>
      <c r="H136" s="6"/>
      <c r="I136" s="6"/>
      <c r="J136" s="6"/>
      <c r="K136" s="6"/>
      <c r="L136" s="6"/>
      <c r="M136" s="10"/>
      <c r="N136" s="10"/>
      <c r="O136" s="10"/>
      <c r="P136" s="10"/>
      <c r="Q136" s="20"/>
      <c r="R136" s="21"/>
      <c r="S136" s="16"/>
      <c r="T136" s="16"/>
      <c r="U136" s="16"/>
      <c r="V136" s="16"/>
      <c r="W136" s="16"/>
      <c r="X136" s="16"/>
      <c r="Y136" s="16"/>
      <c r="Z136" s="16"/>
    </row>
    <row r="137" ht="14.25" customHeight="1" spans="1:26">
      <c r="A137" s="6"/>
      <c r="B137" s="7"/>
      <c r="C137" s="6"/>
      <c r="D137" s="7"/>
      <c r="E137" s="7"/>
      <c r="F137" s="6"/>
      <c r="G137" s="6"/>
      <c r="H137" s="6"/>
      <c r="I137" s="6"/>
      <c r="J137" s="6"/>
      <c r="K137" s="6"/>
      <c r="L137" s="6"/>
      <c r="M137" s="10"/>
      <c r="N137" s="10"/>
      <c r="O137" s="10"/>
      <c r="P137" s="10"/>
      <c r="Q137" s="20"/>
      <c r="R137" s="21"/>
      <c r="S137" s="16"/>
      <c r="T137" s="16"/>
      <c r="U137" s="16"/>
      <c r="V137" s="16"/>
      <c r="W137" s="16"/>
      <c r="X137" s="16"/>
      <c r="Y137" s="16"/>
      <c r="Z137" s="16"/>
    </row>
    <row r="138" ht="14.25" customHeight="1" spans="1:26">
      <c r="A138" s="6"/>
      <c r="B138" s="7"/>
      <c r="C138" s="6"/>
      <c r="D138" s="7"/>
      <c r="E138" s="7"/>
      <c r="F138" s="6"/>
      <c r="G138" s="6"/>
      <c r="H138" s="6"/>
      <c r="I138" s="6"/>
      <c r="J138" s="6"/>
      <c r="K138" s="6"/>
      <c r="L138" s="6"/>
      <c r="M138" s="10"/>
      <c r="N138" s="10"/>
      <c r="O138" s="10"/>
      <c r="P138" s="10"/>
      <c r="Q138" s="20"/>
      <c r="R138" s="21"/>
      <c r="S138" s="16"/>
      <c r="T138" s="16"/>
      <c r="U138" s="16"/>
      <c r="V138" s="16"/>
      <c r="W138" s="16"/>
      <c r="X138" s="16"/>
      <c r="Y138" s="16"/>
      <c r="Z138" s="16"/>
    </row>
    <row r="139" ht="14.25" customHeight="1" spans="1:26">
      <c r="A139" s="4"/>
      <c r="B139" s="5"/>
      <c r="C139" s="4"/>
      <c r="D139" s="5"/>
      <c r="E139" s="5"/>
      <c r="F139" s="4"/>
      <c r="G139" s="4"/>
      <c r="H139" s="4"/>
      <c r="I139" s="4"/>
      <c r="J139" s="4"/>
      <c r="K139" s="4"/>
      <c r="L139" s="4"/>
      <c r="M139" s="9"/>
      <c r="N139" s="9"/>
      <c r="O139" s="9"/>
      <c r="P139" s="9"/>
      <c r="Q139" s="14"/>
      <c r="R139" s="15"/>
      <c r="S139" s="16"/>
      <c r="T139" s="17"/>
      <c r="U139" s="18"/>
      <c r="V139" s="19"/>
      <c r="W139" s="16"/>
      <c r="X139" s="16"/>
      <c r="Y139" s="16"/>
      <c r="Z139" s="16"/>
    </row>
    <row r="140" ht="14.25" customHeight="1" spans="1:26">
      <c r="A140" s="6"/>
      <c r="B140" s="7"/>
      <c r="C140" s="6"/>
      <c r="D140" s="7"/>
      <c r="E140" s="7"/>
      <c r="F140" s="6"/>
      <c r="G140" s="6"/>
      <c r="H140" s="6"/>
      <c r="I140" s="6"/>
      <c r="J140" s="6"/>
      <c r="K140" s="6"/>
      <c r="L140" s="6"/>
      <c r="M140" s="10"/>
      <c r="N140" s="10"/>
      <c r="O140" s="10"/>
      <c r="P140" s="10"/>
      <c r="Q140" s="20"/>
      <c r="R140" s="21"/>
      <c r="S140" s="16"/>
      <c r="T140" s="16"/>
      <c r="U140" s="16"/>
      <c r="V140" s="16"/>
      <c r="W140" s="16"/>
      <c r="X140" s="16"/>
      <c r="Y140" s="16"/>
      <c r="Z140" s="16"/>
    </row>
    <row r="141" ht="14.25" customHeight="1" spans="1:26">
      <c r="A141" s="6"/>
      <c r="B141" s="7"/>
      <c r="C141" s="6"/>
      <c r="D141" s="7"/>
      <c r="E141" s="7"/>
      <c r="F141" s="6"/>
      <c r="G141" s="6"/>
      <c r="H141" s="6"/>
      <c r="I141" s="6"/>
      <c r="J141" s="6"/>
      <c r="K141" s="6"/>
      <c r="L141" s="6"/>
      <c r="M141" s="10"/>
      <c r="N141" s="10"/>
      <c r="O141" s="10"/>
      <c r="P141" s="10"/>
      <c r="Q141" s="20"/>
      <c r="R141" s="21"/>
      <c r="S141" s="16"/>
      <c r="T141" s="16"/>
      <c r="U141" s="16"/>
      <c r="V141" s="16"/>
      <c r="W141" s="16"/>
      <c r="X141" s="16"/>
      <c r="Y141" s="16"/>
      <c r="Z141" s="16"/>
    </row>
    <row r="142" ht="14.25" customHeight="1" spans="1:26">
      <c r="A142" s="6"/>
      <c r="B142" s="7"/>
      <c r="C142" s="6"/>
      <c r="D142" s="7"/>
      <c r="E142" s="7"/>
      <c r="F142" s="6"/>
      <c r="G142" s="6"/>
      <c r="H142" s="6"/>
      <c r="I142" s="6"/>
      <c r="J142" s="6"/>
      <c r="K142" s="6"/>
      <c r="L142" s="6"/>
      <c r="M142" s="10"/>
      <c r="N142" s="10"/>
      <c r="O142" s="10"/>
      <c r="P142" s="10"/>
      <c r="Q142" s="20"/>
      <c r="R142" s="21"/>
      <c r="S142" s="16"/>
      <c r="T142" s="16"/>
      <c r="U142" s="16"/>
      <c r="V142" s="16"/>
      <c r="W142" s="16"/>
      <c r="X142" s="16"/>
      <c r="Y142" s="16"/>
      <c r="Z142" s="16"/>
    </row>
    <row r="143" ht="14.25" customHeight="1" spans="1:26">
      <c r="A143" s="6"/>
      <c r="B143" s="7"/>
      <c r="C143" s="6"/>
      <c r="D143" s="7"/>
      <c r="E143" s="7"/>
      <c r="F143" s="6"/>
      <c r="G143" s="6"/>
      <c r="H143" s="6"/>
      <c r="I143" s="6"/>
      <c r="J143" s="6"/>
      <c r="K143" s="6"/>
      <c r="L143" s="6"/>
      <c r="M143" s="10"/>
      <c r="N143" s="10"/>
      <c r="O143" s="10"/>
      <c r="P143" s="10"/>
      <c r="Q143" s="20"/>
      <c r="R143" s="21"/>
      <c r="S143" s="16"/>
      <c r="T143" s="16"/>
      <c r="U143" s="16"/>
      <c r="V143" s="16"/>
      <c r="W143" s="16"/>
      <c r="X143" s="16"/>
      <c r="Y143" s="16"/>
      <c r="Z143" s="16"/>
    </row>
    <row r="144" ht="14.25" customHeight="1" spans="1:26">
      <c r="A144" s="6"/>
      <c r="B144" s="7"/>
      <c r="C144" s="6"/>
      <c r="D144" s="7"/>
      <c r="E144" s="7"/>
      <c r="F144" s="6"/>
      <c r="G144" s="6"/>
      <c r="H144" s="6"/>
      <c r="I144" s="6"/>
      <c r="J144" s="6"/>
      <c r="K144" s="6"/>
      <c r="L144" s="6"/>
      <c r="M144" s="10"/>
      <c r="N144" s="10"/>
      <c r="O144" s="10"/>
      <c r="P144" s="10"/>
      <c r="Q144" s="20"/>
      <c r="R144" s="21"/>
      <c r="S144" s="16"/>
      <c r="T144" s="16"/>
      <c r="U144" s="16"/>
      <c r="V144" s="16"/>
      <c r="W144" s="16"/>
      <c r="X144" s="16"/>
      <c r="Y144" s="16"/>
      <c r="Z144" s="16"/>
    </row>
    <row r="145" ht="14.25" customHeight="1" spans="1:26">
      <c r="A145" s="6"/>
      <c r="B145" s="7"/>
      <c r="C145" s="6"/>
      <c r="D145" s="7"/>
      <c r="E145" s="7"/>
      <c r="F145" s="6"/>
      <c r="G145" s="6"/>
      <c r="H145" s="6"/>
      <c r="I145" s="6"/>
      <c r="J145" s="6"/>
      <c r="K145" s="6"/>
      <c r="L145" s="6"/>
      <c r="M145" s="10"/>
      <c r="N145" s="10"/>
      <c r="O145" s="10"/>
      <c r="P145" s="10"/>
      <c r="Q145" s="20"/>
      <c r="R145" s="21"/>
      <c r="S145" s="16"/>
      <c r="T145" s="16"/>
      <c r="U145" s="16"/>
      <c r="V145" s="16"/>
      <c r="W145" s="16"/>
      <c r="X145" s="16"/>
      <c r="Y145" s="16"/>
      <c r="Z145" s="16"/>
    </row>
    <row r="146" ht="14.25" customHeight="1" spans="1:26">
      <c r="A146" s="4"/>
      <c r="B146" s="5"/>
      <c r="C146" s="4"/>
      <c r="D146" s="5"/>
      <c r="E146" s="5"/>
      <c r="F146" s="4"/>
      <c r="G146" s="4"/>
      <c r="H146" s="4"/>
      <c r="I146" s="4"/>
      <c r="J146" s="4"/>
      <c r="K146" s="4"/>
      <c r="L146" s="4"/>
      <c r="M146" s="9"/>
      <c r="N146" s="9"/>
      <c r="O146" s="9"/>
      <c r="P146" s="9"/>
      <c r="Q146" s="14"/>
      <c r="R146" s="15"/>
      <c r="S146" s="16"/>
      <c r="T146" s="17"/>
      <c r="U146" s="18"/>
      <c r="V146" s="19"/>
      <c r="W146" s="16"/>
      <c r="X146" s="16"/>
      <c r="Y146" s="16"/>
      <c r="Z146" s="16"/>
    </row>
    <row r="147" ht="14.25" customHeight="1" spans="1:26">
      <c r="A147" s="6"/>
      <c r="B147" s="7"/>
      <c r="C147" s="6"/>
      <c r="D147" s="7"/>
      <c r="E147" s="7"/>
      <c r="F147" s="6"/>
      <c r="G147" s="6"/>
      <c r="H147" s="6"/>
      <c r="I147" s="6"/>
      <c r="J147" s="6"/>
      <c r="K147" s="6"/>
      <c r="L147" s="6"/>
      <c r="M147" s="10"/>
      <c r="N147" s="10"/>
      <c r="O147" s="10"/>
      <c r="P147" s="10"/>
      <c r="Q147" s="20"/>
      <c r="R147" s="21"/>
      <c r="S147" s="16"/>
      <c r="T147" s="16"/>
      <c r="U147" s="16"/>
      <c r="V147" s="16"/>
      <c r="W147" s="16"/>
      <c r="X147" s="16"/>
      <c r="Y147" s="16"/>
      <c r="Z147" s="16"/>
    </row>
    <row r="148" ht="14.25" customHeight="1" spans="1:26">
      <c r="A148" s="6"/>
      <c r="B148" s="7"/>
      <c r="C148" s="6"/>
      <c r="D148" s="7"/>
      <c r="E148" s="7"/>
      <c r="F148" s="6"/>
      <c r="G148" s="6"/>
      <c r="H148" s="6"/>
      <c r="I148" s="6"/>
      <c r="J148" s="6"/>
      <c r="K148" s="6"/>
      <c r="L148" s="6"/>
      <c r="M148" s="10"/>
      <c r="N148" s="10"/>
      <c r="O148" s="10"/>
      <c r="P148" s="10"/>
      <c r="Q148" s="20"/>
      <c r="R148" s="21"/>
      <c r="S148" s="16"/>
      <c r="T148" s="16"/>
      <c r="U148" s="16"/>
      <c r="V148" s="16"/>
      <c r="W148" s="16"/>
      <c r="X148" s="16"/>
      <c r="Y148" s="16"/>
      <c r="Z148" s="16"/>
    </row>
    <row r="149" ht="14.25" customHeight="1" spans="1:26">
      <c r="A149" s="6"/>
      <c r="B149" s="7"/>
      <c r="C149" s="6"/>
      <c r="D149" s="7"/>
      <c r="E149" s="7"/>
      <c r="F149" s="6"/>
      <c r="G149" s="6"/>
      <c r="H149" s="6"/>
      <c r="I149" s="6"/>
      <c r="J149" s="6"/>
      <c r="K149" s="6"/>
      <c r="L149" s="6"/>
      <c r="M149" s="10"/>
      <c r="N149" s="10"/>
      <c r="O149" s="10"/>
      <c r="P149" s="10"/>
      <c r="Q149" s="20"/>
      <c r="R149" s="21"/>
      <c r="S149" s="16"/>
      <c r="T149" s="16"/>
      <c r="U149" s="16"/>
      <c r="V149" s="16"/>
      <c r="W149" s="16"/>
      <c r="X149" s="16"/>
      <c r="Y149" s="16"/>
      <c r="Z149" s="16"/>
    </row>
    <row r="150" ht="14.25" customHeight="1" spans="1:26">
      <c r="A150" s="6"/>
      <c r="B150" s="7"/>
      <c r="C150" s="6"/>
      <c r="D150" s="7"/>
      <c r="E150" s="7"/>
      <c r="F150" s="6"/>
      <c r="G150" s="6"/>
      <c r="H150" s="6"/>
      <c r="I150" s="6"/>
      <c r="J150" s="6"/>
      <c r="K150" s="6"/>
      <c r="L150" s="6"/>
      <c r="M150" s="10"/>
      <c r="N150" s="10"/>
      <c r="O150" s="10"/>
      <c r="P150" s="10"/>
      <c r="Q150" s="20"/>
      <c r="R150" s="21"/>
      <c r="S150" s="16"/>
      <c r="T150" s="16"/>
      <c r="U150" s="16"/>
      <c r="V150" s="16"/>
      <c r="W150" s="16"/>
      <c r="X150" s="16"/>
      <c r="Y150" s="16"/>
      <c r="Z150" s="16"/>
    </row>
    <row r="151" ht="14.25" customHeight="1" spans="1:26">
      <c r="A151" s="6"/>
      <c r="B151" s="7"/>
      <c r="C151" s="6"/>
      <c r="D151" s="7"/>
      <c r="E151" s="7"/>
      <c r="F151" s="6"/>
      <c r="G151" s="6"/>
      <c r="H151" s="6"/>
      <c r="I151" s="6"/>
      <c r="J151" s="6"/>
      <c r="K151" s="6"/>
      <c r="L151" s="6"/>
      <c r="M151" s="10"/>
      <c r="N151" s="10"/>
      <c r="O151" s="10"/>
      <c r="P151" s="10"/>
      <c r="Q151" s="20"/>
      <c r="R151" s="21"/>
      <c r="S151" s="16"/>
      <c r="T151" s="16"/>
      <c r="U151" s="16"/>
      <c r="V151" s="16"/>
      <c r="W151" s="16"/>
      <c r="X151" s="16"/>
      <c r="Y151" s="16"/>
      <c r="Z151" s="16"/>
    </row>
    <row r="152" ht="14.25" customHeight="1" spans="1:26">
      <c r="A152" s="6"/>
      <c r="B152" s="7"/>
      <c r="C152" s="6"/>
      <c r="D152" s="7"/>
      <c r="E152" s="7"/>
      <c r="F152" s="6"/>
      <c r="G152" s="6"/>
      <c r="H152" s="6"/>
      <c r="I152" s="6"/>
      <c r="J152" s="6"/>
      <c r="K152" s="6"/>
      <c r="L152" s="6"/>
      <c r="M152" s="10"/>
      <c r="N152" s="10"/>
      <c r="O152" s="10"/>
      <c r="P152" s="10"/>
      <c r="Q152" s="20"/>
      <c r="R152" s="21"/>
      <c r="S152" s="16"/>
      <c r="T152" s="16"/>
      <c r="U152" s="16"/>
      <c r="V152" s="16"/>
      <c r="W152" s="16"/>
      <c r="X152" s="16"/>
      <c r="Y152" s="16"/>
      <c r="Z152" s="16"/>
    </row>
    <row r="153" ht="14.25" customHeight="1" spans="1:26">
      <c r="A153" s="6"/>
      <c r="B153" s="7"/>
      <c r="C153" s="6"/>
      <c r="D153" s="7"/>
      <c r="E153" s="7"/>
      <c r="F153" s="6"/>
      <c r="G153" s="6"/>
      <c r="H153" s="6"/>
      <c r="I153" s="6"/>
      <c r="J153" s="6"/>
      <c r="K153" s="6"/>
      <c r="L153" s="6"/>
      <c r="M153" s="10"/>
      <c r="N153" s="10"/>
      <c r="O153" s="10"/>
      <c r="P153" s="10"/>
      <c r="Q153" s="20"/>
      <c r="R153" s="21"/>
      <c r="S153" s="16"/>
      <c r="T153" s="16"/>
      <c r="U153" s="16"/>
      <c r="V153" s="16"/>
      <c r="W153" s="16"/>
      <c r="X153" s="16"/>
      <c r="Y153" s="16"/>
      <c r="Z153" s="16"/>
    </row>
    <row r="154" ht="14.25" customHeight="1" spans="1:26">
      <c r="A154" s="6"/>
      <c r="B154" s="7"/>
      <c r="C154" s="6"/>
      <c r="D154" s="7"/>
      <c r="E154" s="7"/>
      <c r="F154" s="6"/>
      <c r="G154" s="6"/>
      <c r="H154" s="6"/>
      <c r="I154" s="6"/>
      <c r="J154" s="6"/>
      <c r="K154" s="6"/>
      <c r="L154" s="6"/>
      <c r="M154" s="10"/>
      <c r="N154" s="10"/>
      <c r="O154" s="10"/>
      <c r="P154" s="10"/>
      <c r="Q154" s="20"/>
      <c r="R154" s="21"/>
      <c r="S154" s="16"/>
      <c r="T154" s="16"/>
      <c r="U154" s="16"/>
      <c r="V154" s="16"/>
      <c r="W154" s="16"/>
      <c r="X154" s="16"/>
      <c r="Y154" s="16"/>
      <c r="Z154" s="16"/>
    </row>
    <row r="155" ht="14.25" customHeight="1" spans="1:26">
      <c r="A155" s="6"/>
      <c r="B155" s="7"/>
      <c r="C155" s="6"/>
      <c r="D155" s="7"/>
      <c r="E155" s="7"/>
      <c r="F155" s="6"/>
      <c r="G155" s="6"/>
      <c r="H155" s="6"/>
      <c r="I155" s="6"/>
      <c r="J155" s="6"/>
      <c r="K155" s="6"/>
      <c r="L155" s="6"/>
      <c r="M155" s="10"/>
      <c r="N155" s="10"/>
      <c r="O155" s="10"/>
      <c r="P155" s="10"/>
      <c r="Q155" s="20"/>
      <c r="R155" s="21"/>
      <c r="S155" s="16"/>
      <c r="T155" s="16"/>
      <c r="U155" s="16"/>
      <c r="V155" s="16"/>
      <c r="W155" s="16"/>
      <c r="X155" s="16"/>
      <c r="Y155" s="16"/>
      <c r="Z155" s="16"/>
    </row>
    <row r="156" ht="14.25" customHeight="1" spans="1:26">
      <c r="A156" s="6"/>
      <c r="B156" s="7"/>
      <c r="C156" s="6"/>
      <c r="D156" s="7"/>
      <c r="E156" s="7"/>
      <c r="F156" s="6"/>
      <c r="G156" s="6"/>
      <c r="H156" s="6"/>
      <c r="I156" s="6"/>
      <c r="J156" s="6"/>
      <c r="K156" s="6"/>
      <c r="L156" s="6"/>
      <c r="M156" s="10"/>
      <c r="N156" s="10"/>
      <c r="O156" s="10"/>
      <c r="P156" s="10"/>
      <c r="Q156" s="20"/>
      <c r="R156" s="21"/>
      <c r="S156" s="16"/>
      <c r="T156" s="16"/>
      <c r="U156" s="16"/>
      <c r="V156" s="16"/>
      <c r="W156" s="16"/>
      <c r="X156" s="16"/>
      <c r="Y156" s="16"/>
      <c r="Z156" s="16"/>
    </row>
    <row r="157" ht="14.25" customHeight="1" spans="1:26">
      <c r="A157" s="4"/>
      <c r="B157" s="5"/>
      <c r="C157" s="4"/>
      <c r="D157" s="5"/>
      <c r="E157" s="5"/>
      <c r="F157" s="4"/>
      <c r="G157" s="4"/>
      <c r="H157" s="4"/>
      <c r="I157" s="4"/>
      <c r="J157" s="4"/>
      <c r="K157" s="4"/>
      <c r="L157" s="4"/>
      <c r="M157" s="9"/>
      <c r="N157" s="9"/>
      <c r="O157" s="9"/>
      <c r="P157" s="9"/>
      <c r="Q157" s="14"/>
      <c r="R157" s="15"/>
      <c r="S157" s="16"/>
      <c r="T157" s="17"/>
      <c r="U157" s="18"/>
      <c r="V157" s="19"/>
      <c r="W157" s="16"/>
      <c r="X157" s="16"/>
      <c r="Y157" s="16"/>
      <c r="Z157" s="16"/>
    </row>
    <row r="158" ht="14.25" customHeight="1" spans="1:26">
      <c r="A158" s="6"/>
      <c r="B158" s="7"/>
      <c r="C158" s="6"/>
      <c r="D158" s="7"/>
      <c r="E158" s="7"/>
      <c r="F158" s="6"/>
      <c r="G158" s="6"/>
      <c r="H158" s="6"/>
      <c r="I158" s="6"/>
      <c r="J158" s="6"/>
      <c r="K158" s="6"/>
      <c r="L158" s="6"/>
      <c r="M158" s="10"/>
      <c r="N158" s="10"/>
      <c r="O158" s="10"/>
      <c r="P158" s="10"/>
      <c r="Q158" s="20"/>
      <c r="R158" s="21"/>
      <c r="S158" s="16"/>
      <c r="T158" s="16"/>
      <c r="U158" s="16"/>
      <c r="V158" s="16"/>
      <c r="W158" s="16"/>
      <c r="X158" s="16"/>
      <c r="Y158" s="16"/>
      <c r="Z158" s="16"/>
    </row>
    <row r="159" ht="14.25" customHeight="1" spans="1:26">
      <c r="A159" s="6"/>
      <c r="B159" s="7"/>
      <c r="C159" s="6"/>
      <c r="D159" s="7"/>
      <c r="E159" s="7"/>
      <c r="F159" s="6"/>
      <c r="G159" s="6"/>
      <c r="H159" s="6"/>
      <c r="I159" s="6"/>
      <c r="J159" s="6"/>
      <c r="K159" s="6"/>
      <c r="L159" s="6"/>
      <c r="M159" s="10"/>
      <c r="N159" s="10"/>
      <c r="O159" s="10"/>
      <c r="P159" s="10"/>
      <c r="Q159" s="20"/>
      <c r="R159" s="21"/>
      <c r="S159" s="16"/>
      <c r="T159" s="16"/>
      <c r="U159" s="16"/>
      <c r="V159" s="16"/>
      <c r="W159" s="16"/>
      <c r="X159" s="16"/>
      <c r="Y159" s="16"/>
      <c r="Z159" s="16"/>
    </row>
    <row r="160" ht="14.25" customHeight="1" spans="1:26">
      <c r="A160" s="6"/>
      <c r="B160" s="7"/>
      <c r="C160" s="6"/>
      <c r="D160" s="7"/>
      <c r="E160" s="7"/>
      <c r="F160" s="6"/>
      <c r="G160" s="6"/>
      <c r="H160" s="6"/>
      <c r="I160" s="6"/>
      <c r="J160" s="6"/>
      <c r="K160" s="6"/>
      <c r="L160" s="6"/>
      <c r="M160" s="10"/>
      <c r="N160" s="10"/>
      <c r="O160" s="10"/>
      <c r="P160" s="10"/>
      <c r="Q160" s="20"/>
      <c r="R160" s="21"/>
      <c r="S160" s="16"/>
      <c r="T160" s="16"/>
      <c r="U160" s="16"/>
      <c r="V160" s="16"/>
      <c r="W160" s="16"/>
      <c r="X160" s="16"/>
      <c r="Y160" s="16"/>
      <c r="Z160" s="16"/>
    </row>
    <row r="161" ht="14.25" customHeight="1" spans="1:26">
      <c r="A161" s="6"/>
      <c r="B161" s="7"/>
      <c r="C161" s="6"/>
      <c r="D161" s="7"/>
      <c r="E161" s="7"/>
      <c r="F161" s="6"/>
      <c r="G161" s="6"/>
      <c r="H161" s="6"/>
      <c r="I161" s="6"/>
      <c r="J161" s="6"/>
      <c r="K161" s="6"/>
      <c r="L161" s="6"/>
      <c r="M161" s="10"/>
      <c r="N161" s="10"/>
      <c r="O161" s="10"/>
      <c r="P161" s="10"/>
      <c r="Q161" s="20"/>
      <c r="R161" s="21"/>
      <c r="S161" s="16"/>
      <c r="T161" s="16"/>
      <c r="U161" s="16"/>
      <c r="V161" s="16"/>
      <c r="W161" s="16"/>
      <c r="X161" s="16"/>
      <c r="Y161" s="16"/>
      <c r="Z161" s="16"/>
    </row>
    <row r="162" ht="14.25" customHeight="1" spans="1:26">
      <c r="A162" s="6"/>
      <c r="B162" s="7"/>
      <c r="C162" s="6"/>
      <c r="D162" s="7"/>
      <c r="E162" s="7"/>
      <c r="F162" s="6"/>
      <c r="G162" s="6"/>
      <c r="H162" s="6"/>
      <c r="I162" s="6"/>
      <c r="J162" s="6"/>
      <c r="K162" s="6"/>
      <c r="L162" s="6"/>
      <c r="M162" s="10"/>
      <c r="N162" s="10"/>
      <c r="O162" s="10"/>
      <c r="P162" s="10"/>
      <c r="Q162" s="20"/>
      <c r="R162" s="21"/>
      <c r="S162" s="16"/>
      <c r="T162" s="16"/>
      <c r="U162" s="16"/>
      <c r="V162" s="16"/>
      <c r="W162" s="16"/>
      <c r="X162" s="16"/>
      <c r="Y162" s="16"/>
      <c r="Z162" s="16"/>
    </row>
    <row r="163" ht="14.25" customHeight="1" spans="1:26">
      <c r="A163" s="4"/>
      <c r="B163" s="5"/>
      <c r="C163" s="4"/>
      <c r="D163" s="5"/>
      <c r="E163" s="5"/>
      <c r="F163" s="4"/>
      <c r="G163" s="4"/>
      <c r="H163" s="4"/>
      <c r="I163" s="4"/>
      <c r="J163" s="4"/>
      <c r="K163" s="4"/>
      <c r="L163" s="4"/>
      <c r="M163" s="9"/>
      <c r="N163" s="9"/>
      <c r="O163" s="9"/>
      <c r="P163" s="9"/>
      <c r="Q163" s="14"/>
      <c r="R163" s="15"/>
      <c r="S163" s="16"/>
      <c r="T163" s="17"/>
      <c r="U163" s="18"/>
      <c r="V163" s="19"/>
      <c r="W163" s="16"/>
      <c r="X163" s="16"/>
      <c r="Y163" s="16"/>
      <c r="Z163" s="16"/>
    </row>
    <row r="164" ht="14.25" customHeight="1" spans="1:26">
      <c r="A164" s="6"/>
      <c r="B164" s="7"/>
      <c r="C164" s="6"/>
      <c r="D164" s="7"/>
      <c r="E164" s="7"/>
      <c r="F164" s="6"/>
      <c r="G164" s="6"/>
      <c r="H164" s="6"/>
      <c r="I164" s="6"/>
      <c r="J164" s="6"/>
      <c r="K164" s="6"/>
      <c r="L164" s="6"/>
      <c r="M164" s="10"/>
      <c r="N164" s="10"/>
      <c r="O164" s="10"/>
      <c r="P164" s="10"/>
      <c r="Q164" s="20"/>
      <c r="R164" s="21"/>
      <c r="S164" s="16"/>
      <c r="T164" s="16"/>
      <c r="U164" s="16"/>
      <c r="V164" s="16"/>
      <c r="W164" s="16"/>
      <c r="X164" s="16"/>
      <c r="Y164" s="16"/>
      <c r="Z164" s="16"/>
    </row>
    <row r="165" ht="14.25" customHeight="1" spans="1:26">
      <c r="A165" s="4"/>
      <c r="B165" s="5"/>
      <c r="C165" s="4"/>
      <c r="D165" s="5"/>
      <c r="E165" s="5"/>
      <c r="F165" s="4"/>
      <c r="G165" s="4"/>
      <c r="H165" s="4"/>
      <c r="I165" s="4"/>
      <c r="J165" s="4"/>
      <c r="K165" s="4"/>
      <c r="L165" s="4"/>
      <c r="M165" s="9"/>
      <c r="N165" s="9"/>
      <c r="O165" s="9"/>
      <c r="P165" s="9"/>
      <c r="Q165" s="14"/>
      <c r="R165" s="15"/>
      <c r="S165" s="16"/>
      <c r="T165" s="17"/>
      <c r="U165" s="18"/>
      <c r="V165" s="19"/>
      <c r="W165" s="16"/>
      <c r="X165" s="16"/>
      <c r="Y165" s="16"/>
      <c r="Z165" s="16"/>
    </row>
    <row r="166" ht="14.25" customHeight="1" spans="1:26">
      <c r="A166" s="6"/>
      <c r="B166" s="7"/>
      <c r="C166" s="6"/>
      <c r="D166" s="7"/>
      <c r="E166" s="7"/>
      <c r="F166" s="6"/>
      <c r="G166" s="6"/>
      <c r="H166" s="6"/>
      <c r="I166" s="6"/>
      <c r="J166" s="6"/>
      <c r="K166" s="6"/>
      <c r="L166" s="6"/>
      <c r="M166" s="10"/>
      <c r="N166" s="10"/>
      <c r="O166" s="10"/>
      <c r="P166" s="10"/>
      <c r="Q166" s="20"/>
      <c r="R166" s="21"/>
      <c r="S166" s="16"/>
      <c r="T166" s="16"/>
      <c r="U166" s="16"/>
      <c r="V166" s="16"/>
      <c r="W166" s="16"/>
      <c r="X166" s="16"/>
      <c r="Y166" s="16"/>
      <c r="Z166" s="16"/>
    </row>
    <row r="167" ht="14.25" customHeight="1" spans="1:26">
      <c r="A167" s="6"/>
      <c r="B167" s="7"/>
      <c r="C167" s="6"/>
      <c r="D167" s="7"/>
      <c r="E167" s="7"/>
      <c r="F167" s="6"/>
      <c r="G167" s="6"/>
      <c r="H167" s="6"/>
      <c r="I167" s="6"/>
      <c r="J167" s="6"/>
      <c r="K167" s="6"/>
      <c r="L167" s="6"/>
      <c r="M167" s="10"/>
      <c r="N167" s="10"/>
      <c r="O167" s="10"/>
      <c r="P167" s="10"/>
      <c r="Q167" s="20"/>
      <c r="R167" s="21"/>
      <c r="S167" s="16"/>
      <c r="T167" s="16"/>
      <c r="U167" s="16"/>
      <c r="V167" s="16"/>
      <c r="W167" s="16"/>
      <c r="X167" s="16"/>
      <c r="Y167" s="16"/>
      <c r="Z167" s="16"/>
    </row>
    <row r="168" ht="14.25" customHeight="1" spans="1:26">
      <c r="A168" s="6"/>
      <c r="B168" s="7"/>
      <c r="C168" s="6"/>
      <c r="D168" s="7"/>
      <c r="E168" s="7"/>
      <c r="F168" s="6"/>
      <c r="G168" s="6"/>
      <c r="H168" s="6"/>
      <c r="I168" s="6"/>
      <c r="J168" s="6"/>
      <c r="K168" s="6"/>
      <c r="L168" s="6"/>
      <c r="M168" s="10"/>
      <c r="N168" s="10"/>
      <c r="O168" s="10"/>
      <c r="P168" s="10"/>
      <c r="Q168" s="20"/>
      <c r="R168" s="21"/>
      <c r="S168" s="16"/>
      <c r="T168" s="16"/>
      <c r="U168" s="16"/>
      <c r="V168" s="16"/>
      <c r="W168" s="16"/>
      <c r="X168" s="16"/>
      <c r="Y168" s="16"/>
      <c r="Z168" s="16"/>
    </row>
    <row r="169" ht="14.25" customHeight="1" spans="1:26">
      <c r="A169" s="6"/>
      <c r="B169" s="7"/>
      <c r="C169" s="6"/>
      <c r="D169" s="7"/>
      <c r="E169" s="7"/>
      <c r="F169" s="6"/>
      <c r="G169" s="6"/>
      <c r="H169" s="6"/>
      <c r="I169" s="6"/>
      <c r="J169" s="6"/>
      <c r="K169" s="6"/>
      <c r="L169" s="6"/>
      <c r="M169" s="10"/>
      <c r="N169" s="10"/>
      <c r="O169" s="10"/>
      <c r="P169" s="10"/>
      <c r="Q169" s="20"/>
      <c r="R169" s="21"/>
      <c r="S169" s="16"/>
      <c r="T169" s="16"/>
      <c r="U169" s="16"/>
      <c r="V169" s="16"/>
      <c r="W169" s="16"/>
      <c r="X169" s="16"/>
      <c r="Y169" s="16"/>
      <c r="Z169" s="16"/>
    </row>
    <row r="170" ht="14.25" customHeight="1" spans="1:26">
      <c r="A170" s="4"/>
      <c r="B170" s="5"/>
      <c r="C170" s="4"/>
      <c r="D170" s="5"/>
      <c r="E170" s="5"/>
      <c r="F170" s="4"/>
      <c r="G170" s="4"/>
      <c r="H170" s="4"/>
      <c r="I170" s="4"/>
      <c r="J170" s="4"/>
      <c r="K170" s="4"/>
      <c r="L170" s="4"/>
      <c r="M170" s="9"/>
      <c r="N170" s="9"/>
      <c r="O170" s="9"/>
      <c r="P170" s="9"/>
      <c r="Q170" s="14"/>
      <c r="R170" s="15"/>
      <c r="S170" s="16"/>
      <c r="T170" s="17"/>
      <c r="U170" s="18"/>
      <c r="V170" s="19"/>
      <c r="W170" s="16"/>
      <c r="X170" s="16"/>
      <c r="Y170" s="16"/>
      <c r="Z170" s="16"/>
    </row>
    <row r="171" ht="14.25" customHeight="1" spans="1:26">
      <c r="A171" s="6"/>
      <c r="B171" s="7"/>
      <c r="C171" s="6"/>
      <c r="D171" s="7"/>
      <c r="E171" s="7"/>
      <c r="F171" s="6"/>
      <c r="G171" s="6"/>
      <c r="H171" s="6"/>
      <c r="I171" s="6"/>
      <c r="J171" s="6"/>
      <c r="K171" s="6"/>
      <c r="L171" s="6"/>
      <c r="M171" s="10"/>
      <c r="N171" s="10"/>
      <c r="O171" s="10"/>
      <c r="P171" s="10"/>
      <c r="Q171" s="20"/>
      <c r="R171" s="21"/>
      <c r="S171" s="16"/>
      <c r="T171" s="16"/>
      <c r="U171" s="16"/>
      <c r="V171" s="16"/>
      <c r="W171" s="16"/>
      <c r="X171" s="16"/>
      <c r="Y171" s="16"/>
      <c r="Z171" s="16"/>
    </row>
    <row r="172" ht="14.25" customHeight="1" spans="1:26">
      <c r="A172" s="6"/>
      <c r="B172" s="7"/>
      <c r="C172" s="6"/>
      <c r="D172" s="7"/>
      <c r="E172" s="7"/>
      <c r="F172" s="6"/>
      <c r="G172" s="6"/>
      <c r="H172" s="6"/>
      <c r="I172" s="6"/>
      <c r="J172" s="6"/>
      <c r="K172" s="6"/>
      <c r="L172" s="6"/>
      <c r="M172" s="10"/>
      <c r="N172" s="10"/>
      <c r="O172" s="10"/>
      <c r="P172" s="10"/>
      <c r="Q172" s="20"/>
      <c r="R172" s="21"/>
      <c r="S172" s="16"/>
      <c r="T172" s="16"/>
      <c r="U172" s="16"/>
      <c r="V172" s="16"/>
      <c r="W172" s="16"/>
      <c r="X172" s="16"/>
      <c r="Y172" s="16"/>
      <c r="Z172" s="16"/>
    </row>
    <row r="173" ht="14.25" customHeight="1" spans="1:26">
      <c r="A173" s="6"/>
      <c r="B173" s="7"/>
      <c r="C173" s="6"/>
      <c r="D173" s="7"/>
      <c r="E173" s="7"/>
      <c r="F173" s="6"/>
      <c r="G173" s="6"/>
      <c r="H173" s="6"/>
      <c r="I173" s="6"/>
      <c r="J173" s="6"/>
      <c r="K173" s="6"/>
      <c r="L173" s="6"/>
      <c r="M173" s="10"/>
      <c r="N173" s="10"/>
      <c r="O173" s="10"/>
      <c r="P173" s="10"/>
      <c r="Q173" s="20"/>
      <c r="R173" s="21"/>
      <c r="S173" s="16"/>
      <c r="T173" s="16"/>
      <c r="U173" s="16"/>
      <c r="V173" s="16"/>
      <c r="W173" s="16"/>
      <c r="X173" s="16"/>
      <c r="Y173" s="16"/>
      <c r="Z173" s="16"/>
    </row>
    <row r="174" ht="14.25" customHeight="1" spans="1:26">
      <c r="A174" s="6"/>
      <c r="B174" s="7"/>
      <c r="C174" s="6"/>
      <c r="D174" s="7"/>
      <c r="E174" s="7"/>
      <c r="F174" s="6"/>
      <c r="G174" s="6"/>
      <c r="H174" s="6"/>
      <c r="I174" s="6"/>
      <c r="J174" s="6"/>
      <c r="K174" s="6"/>
      <c r="L174" s="6"/>
      <c r="M174" s="10"/>
      <c r="N174" s="10"/>
      <c r="O174" s="10"/>
      <c r="P174" s="10"/>
      <c r="Q174" s="20"/>
      <c r="R174" s="21"/>
      <c r="S174" s="16"/>
      <c r="T174" s="16"/>
      <c r="U174" s="16"/>
      <c r="V174" s="16"/>
      <c r="W174" s="16"/>
      <c r="X174" s="16"/>
      <c r="Y174" s="16"/>
      <c r="Z174" s="16"/>
    </row>
    <row r="175" ht="14.25" customHeight="1" spans="1:26">
      <c r="A175" s="4"/>
      <c r="B175" s="5"/>
      <c r="C175" s="4"/>
      <c r="D175" s="5"/>
      <c r="E175" s="5"/>
      <c r="F175" s="4"/>
      <c r="G175" s="4"/>
      <c r="H175" s="4"/>
      <c r="I175" s="4"/>
      <c r="J175" s="4"/>
      <c r="K175" s="4"/>
      <c r="L175" s="4"/>
      <c r="M175" s="9"/>
      <c r="N175" s="9"/>
      <c r="O175" s="9"/>
      <c r="P175" s="9"/>
      <c r="Q175" s="14"/>
      <c r="R175" s="15"/>
      <c r="S175" s="16"/>
      <c r="T175" s="17"/>
      <c r="U175" s="18"/>
      <c r="V175" s="19"/>
      <c r="W175" s="16"/>
      <c r="X175" s="16"/>
      <c r="Y175" s="16"/>
      <c r="Z175" s="16"/>
    </row>
    <row r="176" ht="14.25" customHeight="1" spans="1:26">
      <c r="A176" s="6"/>
      <c r="B176" s="7"/>
      <c r="C176" s="6"/>
      <c r="D176" s="7"/>
      <c r="E176" s="7"/>
      <c r="F176" s="6"/>
      <c r="G176" s="6"/>
      <c r="H176" s="6"/>
      <c r="I176" s="6"/>
      <c r="J176" s="6"/>
      <c r="K176" s="6"/>
      <c r="L176" s="6"/>
      <c r="M176" s="10"/>
      <c r="N176" s="10"/>
      <c r="O176" s="10"/>
      <c r="P176" s="10"/>
      <c r="Q176" s="20"/>
      <c r="R176" s="21"/>
      <c r="S176" s="16"/>
      <c r="T176" s="16"/>
      <c r="U176" s="16"/>
      <c r="V176" s="16"/>
      <c r="W176" s="16"/>
      <c r="X176" s="16"/>
      <c r="Y176" s="16"/>
      <c r="Z176" s="16"/>
    </row>
    <row r="177" ht="14.25" customHeight="1" spans="1:26">
      <c r="A177" s="6"/>
      <c r="B177" s="7"/>
      <c r="C177" s="6"/>
      <c r="D177" s="7"/>
      <c r="E177" s="7"/>
      <c r="F177" s="6"/>
      <c r="G177" s="6"/>
      <c r="H177" s="6"/>
      <c r="I177" s="6"/>
      <c r="J177" s="6"/>
      <c r="K177" s="6"/>
      <c r="L177" s="6"/>
      <c r="M177" s="10"/>
      <c r="N177" s="10"/>
      <c r="O177" s="10"/>
      <c r="P177" s="10"/>
      <c r="Q177" s="20"/>
      <c r="R177" s="21"/>
      <c r="S177" s="16"/>
      <c r="T177" s="16"/>
      <c r="U177" s="16"/>
      <c r="V177" s="16"/>
      <c r="W177" s="16"/>
      <c r="X177" s="16"/>
      <c r="Y177" s="16"/>
      <c r="Z177" s="16"/>
    </row>
    <row r="178" ht="14.25" customHeight="1" spans="1:26">
      <c r="A178" s="6"/>
      <c r="B178" s="7"/>
      <c r="C178" s="6"/>
      <c r="D178" s="7"/>
      <c r="E178" s="7"/>
      <c r="F178" s="6"/>
      <c r="G178" s="6"/>
      <c r="H178" s="6"/>
      <c r="I178" s="6"/>
      <c r="J178" s="6"/>
      <c r="K178" s="6"/>
      <c r="L178" s="6"/>
      <c r="M178" s="10"/>
      <c r="N178" s="10"/>
      <c r="O178" s="10"/>
      <c r="P178" s="10"/>
      <c r="Q178" s="20"/>
      <c r="R178" s="21"/>
      <c r="S178" s="16"/>
      <c r="T178" s="16"/>
      <c r="U178" s="16"/>
      <c r="V178" s="16"/>
      <c r="W178" s="16"/>
      <c r="X178" s="16"/>
      <c r="Y178" s="16"/>
      <c r="Z178" s="16"/>
    </row>
    <row r="179" ht="14.25" customHeight="1" spans="1:26">
      <c r="A179" s="6"/>
      <c r="B179" s="7"/>
      <c r="C179" s="6"/>
      <c r="D179" s="7"/>
      <c r="E179" s="7"/>
      <c r="F179" s="6"/>
      <c r="G179" s="6"/>
      <c r="H179" s="6"/>
      <c r="I179" s="6"/>
      <c r="J179" s="6"/>
      <c r="K179" s="6"/>
      <c r="L179" s="6"/>
      <c r="M179" s="10"/>
      <c r="N179" s="10"/>
      <c r="O179" s="10"/>
      <c r="P179" s="10"/>
      <c r="Q179" s="20"/>
      <c r="R179" s="21"/>
      <c r="S179" s="16"/>
      <c r="T179" s="16"/>
      <c r="U179" s="16"/>
      <c r="V179" s="16"/>
      <c r="W179" s="16"/>
      <c r="X179" s="16"/>
      <c r="Y179" s="16"/>
      <c r="Z179" s="16"/>
    </row>
    <row r="180" ht="14.25" customHeight="1" spans="1:26">
      <c r="A180" s="4"/>
      <c r="B180" s="5"/>
      <c r="C180" s="4"/>
      <c r="D180" s="5"/>
      <c r="E180" s="5"/>
      <c r="F180" s="4"/>
      <c r="G180" s="4"/>
      <c r="H180" s="4"/>
      <c r="I180" s="4"/>
      <c r="J180" s="4"/>
      <c r="K180" s="4"/>
      <c r="L180" s="4"/>
      <c r="M180" s="9"/>
      <c r="N180" s="9"/>
      <c r="O180" s="9"/>
      <c r="P180" s="9"/>
      <c r="Q180" s="14"/>
      <c r="R180" s="15"/>
      <c r="S180" s="16"/>
      <c r="T180" s="17"/>
      <c r="U180" s="18"/>
      <c r="V180" s="19"/>
      <c r="W180" s="16"/>
      <c r="X180" s="16"/>
      <c r="Y180" s="16"/>
      <c r="Z180" s="16"/>
    </row>
    <row r="181" ht="14.25" customHeight="1" spans="1:26">
      <c r="A181" s="6"/>
      <c r="B181" s="7"/>
      <c r="C181" s="6"/>
      <c r="D181" s="7"/>
      <c r="E181" s="7"/>
      <c r="F181" s="6"/>
      <c r="G181" s="6"/>
      <c r="H181" s="6"/>
      <c r="I181" s="6"/>
      <c r="J181" s="6"/>
      <c r="K181" s="6"/>
      <c r="L181" s="6"/>
      <c r="M181" s="10"/>
      <c r="N181" s="10"/>
      <c r="O181" s="10"/>
      <c r="P181" s="10"/>
      <c r="Q181" s="20"/>
      <c r="R181" s="21"/>
      <c r="S181" s="16"/>
      <c r="T181" s="16"/>
      <c r="U181" s="16"/>
      <c r="V181" s="16"/>
      <c r="W181" s="16"/>
      <c r="X181" s="16"/>
      <c r="Y181" s="16"/>
      <c r="Z181" s="16"/>
    </row>
    <row r="182" ht="14.25" customHeight="1" spans="1:26">
      <c r="A182" s="6"/>
      <c r="B182" s="7"/>
      <c r="C182" s="6"/>
      <c r="D182" s="7"/>
      <c r="E182" s="7"/>
      <c r="F182" s="6"/>
      <c r="G182" s="6"/>
      <c r="H182" s="6"/>
      <c r="I182" s="6"/>
      <c r="J182" s="6"/>
      <c r="K182" s="6"/>
      <c r="L182" s="6"/>
      <c r="M182" s="10"/>
      <c r="N182" s="10"/>
      <c r="O182" s="10"/>
      <c r="P182" s="10"/>
      <c r="Q182" s="20"/>
      <c r="R182" s="21"/>
      <c r="S182" s="16"/>
      <c r="T182" s="16"/>
      <c r="U182" s="16"/>
      <c r="V182" s="16"/>
      <c r="W182" s="16"/>
      <c r="X182" s="16"/>
      <c r="Y182" s="16"/>
      <c r="Z182" s="16"/>
    </row>
    <row r="183" ht="14.25" customHeight="1" spans="1:26">
      <c r="A183" s="6"/>
      <c r="B183" s="7"/>
      <c r="C183" s="6"/>
      <c r="D183" s="7"/>
      <c r="E183" s="7"/>
      <c r="F183" s="6"/>
      <c r="G183" s="6"/>
      <c r="H183" s="6"/>
      <c r="I183" s="6"/>
      <c r="J183" s="6"/>
      <c r="K183" s="6"/>
      <c r="L183" s="6"/>
      <c r="M183" s="10"/>
      <c r="N183" s="10"/>
      <c r="O183" s="10"/>
      <c r="P183" s="10"/>
      <c r="Q183" s="20"/>
      <c r="R183" s="21"/>
      <c r="S183" s="16"/>
      <c r="T183" s="16"/>
      <c r="U183" s="16"/>
      <c r="V183" s="16"/>
      <c r="W183" s="16"/>
      <c r="X183" s="16"/>
      <c r="Y183" s="16"/>
      <c r="Z183" s="16"/>
    </row>
    <row r="184" ht="14.25" customHeight="1" spans="1:26">
      <c r="A184" s="6"/>
      <c r="B184" s="7"/>
      <c r="C184" s="6"/>
      <c r="D184" s="7"/>
      <c r="E184" s="7"/>
      <c r="F184" s="6"/>
      <c r="G184" s="6"/>
      <c r="H184" s="6"/>
      <c r="I184" s="6"/>
      <c r="J184" s="6"/>
      <c r="K184" s="6"/>
      <c r="L184" s="6"/>
      <c r="M184" s="10"/>
      <c r="N184" s="10"/>
      <c r="O184" s="10"/>
      <c r="P184" s="10"/>
      <c r="Q184" s="20"/>
      <c r="R184" s="21"/>
      <c r="S184" s="16"/>
      <c r="T184" s="16"/>
      <c r="U184" s="16"/>
      <c r="V184" s="16"/>
      <c r="W184" s="16"/>
      <c r="X184" s="16"/>
      <c r="Y184" s="16"/>
      <c r="Z184" s="16"/>
    </row>
    <row r="185" ht="14.25" customHeight="1" spans="1:26">
      <c r="A185" s="4"/>
      <c r="B185" s="5"/>
      <c r="C185" s="4"/>
      <c r="D185" s="5"/>
      <c r="E185" s="5"/>
      <c r="F185" s="4"/>
      <c r="G185" s="4"/>
      <c r="H185" s="4"/>
      <c r="I185" s="4"/>
      <c r="J185" s="4"/>
      <c r="K185" s="4"/>
      <c r="L185" s="4"/>
      <c r="M185" s="9"/>
      <c r="N185" s="9"/>
      <c r="O185" s="9"/>
      <c r="P185" s="9"/>
      <c r="Q185" s="14"/>
      <c r="R185" s="15"/>
      <c r="S185" s="16"/>
      <c r="T185" s="17"/>
      <c r="U185" s="18"/>
      <c r="V185" s="19"/>
      <c r="W185" s="16"/>
      <c r="X185" s="16"/>
      <c r="Y185" s="16"/>
      <c r="Z185" s="16"/>
    </row>
    <row r="186" ht="14.25" customHeight="1" spans="1:26">
      <c r="A186" s="6"/>
      <c r="B186" s="7"/>
      <c r="C186" s="6"/>
      <c r="D186" s="7"/>
      <c r="E186" s="7"/>
      <c r="F186" s="6"/>
      <c r="G186" s="6"/>
      <c r="H186" s="6"/>
      <c r="I186" s="6"/>
      <c r="J186" s="6"/>
      <c r="K186" s="6"/>
      <c r="L186" s="6"/>
      <c r="M186" s="10"/>
      <c r="N186" s="10"/>
      <c r="O186" s="10"/>
      <c r="P186" s="10"/>
      <c r="Q186" s="20"/>
      <c r="R186" s="21"/>
      <c r="S186" s="16"/>
      <c r="T186" s="16"/>
      <c r="U186" s="16"/>
      <c r="V186" s="16"/>
      <c r="W186" s="16"/>
      <c r="X186" s="16"/>
      <c r="Y186" s="16"/>
      <c r="Z186" s="16"/>
    </row>
    <row r="187" ht="14.25" customHeight="1" spans="1:26">
      <c r="A187" s="6"/>
      <c r="B187" s="7"/>
      <c r="C187" s="6"/>
      <c r="D187" s="7"/>
      <c r="E187" s="7"/>
      <c r="F187" s="6"/>
      <c r="G187" s="6"/>
      <c r="H187" s="6"/>
      <c r="I187" s="6"/>
      <c r="J187" s="6"/>
      <c r="K187" s="6"/>
      <c r="L187" s="6"/>
      <c r="M187" s="10"/>
      <c r="N187" s="10"/>
      <c r="O187" s="10"/>
      <c r="P187" s="10"/>
      <c r="Q187" s="20"/>
      <c r="R187" s="21"/>
      <c r="S187" s="16"/>
      <c r="T187" s="16"/>
      <c r="U187" s="16"/>
      <c r="V187" s="16"/>
      <c r="W187" s="16"/>
      <c r="X187" s="16"/>
      <c r="Y187" s="16"/>
      <c r="Z187" s="16"/>
    </row>
    <row r="188" ht="14.25" customHeight="1" spans="1:26">
      <c r="A188" s="6"/>
      <c r="B188" s="7"/>
      <c r="C188" s="6"/>
      <c r="D188" s="7"/>
      <c r="E188" s="7"/>
      <c r="F188" s="6"/>
      <c r="G188" s="6"/>
      <c r="H188" s="6"/>
      <c r="I188" s="6"/>
      <c r="J188" s="6"/>
      <c r="K188" s="6"/>
      <c r="L188" s="6"/>
      <c r="M188" s="10"/>
      <c r="N188" s="10"/>
      <c r="O188" s="10"/>
      <c r="P188" s="10"/>
      <c r="Q188" s="20"/>
      <c r="R188" s="21"/>
      <c r="S188" s="16"/>
      <c r="T188" s="16"/>
      <c r="U188" s="16"/>
      <c r="V188" s="16"/>
      <c r="W188" s="16"/>
      <c r="X188" s="16"/>
      <c r="Y188" s="16"/>
      <c r="Z188" s="16"/>
    </row>
    <row r="189" ht="14.25" customHeight="1" spans="1:26">
      <c r="A189" s="6"/>
      <c r="B189" s="7"/>
      <c r="C189" s="6"/>
      <c r="D189" s="7"/>
      <c r="E189" s="7"/>
      <c r="F189" s="6"/>
      <c r="G189" s="6"/>
      <c r="H189" s="6"/>
      <c r="I189" s="6"/>
      <c r="J189" s="6"/>
      <c r="K189" s="6"/>
      <c r="L189" s="6"/>
      <c r="M189" s="10"/>
      <c r="N189" s="10"/>
      <c r="O189" s="10"/>
      <c r="P189" s="10"/>
      <c r="Q189" s="20"/>
      <c r="R189" s="21"/>
      <c r="S189" s="16"/>
      <c r="T189" s="16"/>
      <c r="U189" s="16"/>
      <c r="V189" s="16"/>
      <c r="W189" s="16"/>
      <c r="X189" s="16"/>
      <c r="Y189" s="16"/>
      <c r="Z189" s="16"/>
    </row>
    <row r="190" ht="14.25" customHeight="1" spans="1:26">
      <c r="A190" s="4"/>
      <c r="B190" s="5"/>
      <c r="C190" s="4"/>
      <c r="D190" s="5"/>
      <c r="E190" s="5"/>
      <c r="F190" s="4"/>
      <c r="G190" s="4"/>
      <c r="H190" s="4"/>
      <c r="I190" s="4"/>
      <c r="J190" s="4"/>
      <c r="K190" s="4"/>
      <c r="L190" s="4"/>
      <c r="M190" s="9"/>
      <c r="N190" s="9"/>
      <c r="O190" s="9"/>
      <c r="P190" s="9"/>
      <c r="Q190" s="14"/>
      <c r="R190" s="15"/>
      <c r="S190" s="16"/>
      <c r="T190" s="17"/>
      <c r="U190" s="18"/>
      <c r="V190" s="19"/>
      <c r="W190" s="16"/>
      <c r="X190" s="16"/>
      <c r="Y190" s="16"/>
      <c r="Z190" s="16"/>
    </row>
    <row r="191" ht="14.25" customHeight="1" spans="1:26">
      <c r="A191" s="6"/>
      <c r="B191" s="7"/>
      <c r="C191" s="6"/>
      <c r="D191" s="7"/>
      <c r="E191" s="7"/>
      <c r="F191" s="6"/>
      <c r="G191" s="6"/>
      <c r="H191" s="6"/>
      <c r="I191" s="6"/>
      <c r="J191" s="6"/>
      <c r="K191" s="6"/>
      <c r="L191" s="6"/>
      <c r="M191" s="10"/>
      <c r="N191" s="10"/>
      <c r="O191" s="10"/>
      <c r="P191" s="10"/>
      <c r="Q191" s="20"/>
      <c r="R191" s="21"/>
      <c r="S191" s="16"/>
      <c r="T191" s="16"/>
      <c r="U191" s="16"/>
      <c r="V191" s="16"/>
      <c r="W191" s="16"/>
      <c r="X191" s="16"/>
      <c r="Y191" s="16"/>
      <c r="Z191" s="16"/>
    </row>
    <row r="192" ht="14.25" customHeight="1" spans="1:26">
      <c r="A192" s="4"/>
      <c r="B192" s="5"/>
      <c r="C192" s="4"/>
      <c r="D192" s="5"/>
      <c r="E192" s="5"/>
      <c r="F192" s="4"/>
      <c r="G192" s="4"/>
      <c r="H192" s="4"/>
      <c r="I192" s="4"/>
      <c r="J192" s="4"/>
      <c r="K192" s="4"/>
      <c r="L192" s="4"/>
      <c r="M192" s="9"/>
      <c r="N192" s="9"/>
      <c r="O192" s="9"/>
      <c r="P192" s="9"/>
      <c r="Q192" s="14"/>
      <c r="R192" s="15"/>
      <c r="S192" s="16"/>
      <c r="T192" s="17"/>
      <c r="U192" s="18"/>
      <c r="V192" s="19"/>
      <c r="W192" s="16"/>
      <c r="X192" s="16"/>
      <c r="Y192" s="16"/>
      <c r="Z192" s="16"/>
    </row>
    <row r="193" ht="14.25" customHeight="1" spans="1:26">
      <c r="A193" s="6"/>
      <c r="B193" s="7"/>
      <c r="C193" s="6"/>
      <c r="D193" s="7"/>
      <c r="E193" s="7"/>
      <c r="F193" s="6"/>
      <c r="G193" s="6"/>
      <c r="H193" s="6"/>
      <c r="I193" s="6"/>
      <c r="J193" s="6"/>
      <c r="K193" s="6"/>
      <c r="L193" s="6"/>
      <c r="M193" s="10"/>
      <c r="N193" s="10"/>
      <c r="O193" s="10"/>
      <c r="P193" s="10"/>
      <c r="Q193" s="20"/>
      <c r="R193" s="21"/>
      <c r="S193" s="16"/>
      <c r="T193" s="16"/>
      <c r="U193" s="16"/>
      <c r="V193" s="16"/>
      <c r="W193" s="16"/>
      <c r="X193" s="16"/>
      <c r="Y193" s="16"/>
      <c r="Z193" s="16"/>
    </row>
    <row r="194" ht="14.25" customHeight="1" spans="1:26">
      <c r="A194" s="6"/>
      <c r="B194" s="7"/>
      <c r="C194" s="6"/>
      <c r="D194" s="7"/>
      <c r="E194" s="7"/>
      <c r="F194" s="6"/>
      <c r="G194" s="6"/>
      <c r="H194" s="6"/>
      <c r="I194" s="6"/>
      <c r="J194" s="6"/>
      <c r="K194" s="6"/>
      <c r="L194" s="6"/>
      <c r="M194" s="10"/>
      <c r="N194" s="10"/>
      <c r="O194" s="10"/>
      <c r="P194" s="10"/>
      <c r="Q194" s="20"/>
      <c r="R194" s="21"/>
      <c r="S194" s="16"/>
      <c r="T194" s="16"/>
      <c r="U194" s="16"/>
      <c r="V194" s="16"/>
      <c r="W194" s="16"/>
      <c r="X194" s="16"/>
      <c r="Y194" s="16"/>
      <c r="Z194" s="16"/>
    </row>
    <row r="195" ht="14.25" customHeight="1" spans="1:26">
      <c r="A195" s="6"/>
      <c r="B195" s="7"/>
      <c r="C195" s="6"/>
      <c r="D195" s="7"/>
      <c r="E195" s="7"/>
      <c r="F195" s="6"/>
      <c r="G195" s="6"/>
      <c r="H195" s="6"/>
      <c r="I195" s="6"/>
      <c r="J195" s="6"/>
      <c r="K195" s="6"/>
      <c r="L195" s="6"/>
      <c r="M195" s="10"/>
      <c r="N195" s="10"/>
      <c r="O195" s="10"/>
      <c r="P195" s="10"/>
      <c r="Q195" s="20"/>
      <c r="R195" s="21"/>
      <c r="S195" s="16"/>
      <c r="T195" s="16"/>
      <c r="U195" s="16"/>
      <c r="V195" s="16"/>
      <c r="W195" s="16"/>
      <c r="X195" s="16"/>
      <c r="Y195" s="16"/>
      <c r="Z195" s="16"/>
    </row>
    <row r="196" ht="14.25" customHeight="1" spans="1:26">
      <c r="A196" s="6"/>
      <c r="B196" s="7"/>
      <c r="C196" s="6"/>
      <c r="D196" s="7"/>
      <c r="E196" s="7"/>
      <c r="F196" s="6"/>
      <c r="G196" s="6"/>
      <c r="H196" s="6"/>
      <c r="I196" s="6"/>
      <c r="J196" s="6"/>
      <c r="K196" s="6"/>
      <c r="L196" s="6"/>
      <c r="M196" s="10"/>
      <c r="N196" s="10"/>
      <c r="O196" s="10"/>
      <c r="P196" s="10"/>
      <c r="Q196" s="20"/>
      <c r="R196" s="21"/>
      <c r="S196" s="16"/>
      <c r="T196" s="16"/>
      <c r="U196" s="16"/>
      <c r="V196" s="16"/>
      <c r="W196" s="16"/>
      <c r="X196" s="16"/>
      <c r="Y196" s="16"/>
      <c r="Z196" s="16"/>
    </row>
    <row r="197" ht="14.25" customHeight="1" spans="1:26">
      <c r="A197" s="6"/>
      <c r="B197" s="7"/>
      <c r="C197" s="6"/>
      <c r="D197" s="7"/>
      <c r="E197" s="7"/>
      <c r="F197" s="6"/>
      <c r="G197" s="6"/>
      <c r="H197" s="6"/>
      <c r="I197" s="6"/>
      <c r="J197" s="6"/>
      <c r="K197" s="6"/>
      <c r="L197" s="6"/>
      <c r="M197" s="10"/>
      <c r="N197" s="10"/>
      <c r="O197" s="10"/>
      <c r="P197" s="10"/>
      <c r="Q197" s="20"/>
      <c r="R197" s="21"/>
      <c r="S197" s="16"/>
      <c r="T197" s="16"/>
      <c r="U197" s="16"/>
      <c r="V197" s="16"/>
      <c r="W197" s="16"/>
      <c r="X197" s="16"/>
      <c r="Y197" s="16"/>
      <c r="Z197" s="16"/>
    </row>
    <row r="198" ht="14.25" customHeight="1" spans="1:26">
      <c r="A198" s="6"/>
      <c r="B198" s="7"/>
      <c r="C198" s="6"/>
      <c r="D198" s="7"/>
      <c r="E198" s="7"/>
      <c r="F198" s="6"/>
      <c r="G198" s="6"/>
      <c r="H198" s="6"/>
      <c r="I198" s="6"/>
      <c r="J198" s="6"/>
      <c r="K198" s="6"/>
      <c r="L198" s="6"/>
      <c r="M198" s="10"/>
      <c r="N198" s="10"/>
      <c r="O198" s="10"/>
      <c r="P198" s="10"/>
      <c r="Q198" s="20"/>
      <c r="R198" s="21"/>
      <c r="S198" s="16"/>
      <c r="T198" s="16"/>
      <c r="U198" s="16"/>
      <c r="V198" s="16"/>
      <c r="W198" s="16"/>
      <c r="X198" s="16"/>
      <c r="Y198" s="16"/>
      <c r="Z198" s="16"/>
    </row>
    <row r="199" ht="14.25" customHeight="1" spans="1:26">
      <c r="A199" s="4"/>
      <c r="B199" s="5"/>
      <c r="C199" s="4"/>
      <c r="D199" s="5"/>
      <c r="E199" s="5"/>
      <c r="F199" s="4"/>
      <c r="G199" s="4"/>
      <c r="H199" s="4"/>
      <c r="I199" s="4"/>
      <c r="J199" s="4"/>
      <c r="K199" s="4"/>
      <c r="L199" s="4"/>
      <c r="M199" s="9"/>
      <c r="N199" s="9"/>
      <c r="O199" s="9"/>
      <c r="P199" s="9"/>
      <c r="Q199" s="14"/>
      <c r="R199" s="15"/>
      <c r="S199" s="16"/>
      <c r="T199" s="17"/>
      <c r="U199" s="18"/>
      <c r="V199" s="19"/>
      <c r="W199" s="16"/>
      <c r="X199" s="16"/>
      <c r="Y199" s="16"/>
      <c r="Z199" s="16"/>
    </row>
    <row r="200" ht="14.25" customHeight="1" spans="1:26">
      <c r="A200" s="6"/>
      <c r="B200" s="7"/>
      <c r="C200" s="6"/>
      <c r="D200" s="7"/>
      <c r="E200" s="7"/>
      <c r="F200" s="6"/>
      <c r="G200" s="6"/>
      <c r="H200" s="6"/>
      <c r="I200" s="6"/>
      <c r="J200" s="6"/>
      <c r="K200" s="6"/>
      <c r="L200" s="6"/>
      <c r="M200" s="10"/>
      <c r="N200" s="10"/>
      <c r="O200" s="10"/>
      <c r="P200" s="10"/>
      <c r="Q200" s="20"/>
      <c r="R200" s="21"/>
      <c r="S200" s="16"/>
      <c r="T200" s="16"/>
      <c r="U200" s="16"/>
      <c r="V200" s="16"/>
      <c r="W200" s="16"/>
      <c r="X200" s="16"/>
      <c r="Y200" s="16"/>
      <c r="Z200" s="16"/>
    </row>
    <row r="201" ht="14.25" customHeight="1" spans="1:26">
      <c r="A201" s="6"/>
      <c r="B201" s="7"/>
      <c r="C201" s="6"/>
      <c r="D201" s="7"/>
      <c r="E201" s="7"/>
      <c r="F201" s="6"/>
      <c r="G201" s="6"/>
      <c r="H201" s="6"/>
      <c r="I201" s="6"/>
      <c r="J201" s="6"/>
      <c r="K201" s="6"/>
      <c r="L201" s="6"/>
      <c r="M201" s="10"/>
      <c r="N201" s="10"/>
      <c r="O201" s="10"/>
      <c r="P201" s="10"/>
      <c r="Q201" s="20"/>
      <c r="R201" s="21"/>
      <c r="S201" s="16"/>
      <c r="T201" s="16"/>
      <c r="U201" s="16"/>
      <c r="V201" s="16"/>
      <c r="W201" s="16"/>
      <c r="X201" s="16"/>
      <c r="Y201" s="16"/>
      <c r="Z201" s="16"/>
    </row>
    <row r="202" ht="14.25" customHeight="1" spans="1:26">
      <c r="A202" s="6"/>
      <c r="B202" s="7"/>
      <c r="C202" s="6"/>
      <c r="D202" s="7"/>
      <c r="E202" s="7"/>
      <c r="F202" s="6"/>
      <c r="G202" s="6"/>
      <c r="H202" s="6"/>
      <c r="I202" s="6"/>
      <c r="J202" s="6"/>
      <c r="K202" s="6"/>
      <c r="L202" s="6"/>
      <c r="M202" s="10"/>
      <c r="N202" s="10"/>
      <c r="O202" s="10"/>
      <c r="P202" s="10"/>
      <c r="Q202" s="20"/>
      <c r="R202" s="21"/>
      <c r="S202" s="16"/>
      <c r="T202" s="16"/>
      <c r="U202" s="16"/>
      <c r="V202" s="16"/>
      <c r="W202" s="16"/>
      <c r="X202" s="16"/>
      <c r="Y202" s="16"/>
      <c r="Z202" s="16"/>
    </row>
    <row r="203" ht="14.25" customHeight="1" spans="1:26">
      <c r="A203" s="6"/>
      <c r="B203" s="7"/>
      <c r="C203" s="6"/>
      <c r="D203" s="7"/>
      <c r="E203" s="7"/>
      <c r="F203" s="6"/>
      <c r="G203" s="6"/>
      <c r="H203" s="6"/>
      <c r="I203" s="6"/>
      <c r="J203" s="6"/>
      <c r="K203" s="6"/>
      <c r="L203" s="6"/>
      <c r="M203" s="10"/>
      <c r="N203" s="10"/>
      <c r="O203" s="10"/>
      <c r="P203" s="10"/>
      <c r="Q203" s="20"/>
      <c r="R203" s="21"/>
      <c r="S203" s="16"/>
      <c r="T203" s="16"/>
      <c r="U203" s="16"/>
      <c r="V203" s="16"/>
      <c r="W203" s="16"/>
      <c r="X203" s="16"/>
      <c r="Y203" s="16"/>
      <c r="Z203" s="16"/>
    </row>
    <row r="204" ht="14.25" customHeight="1" spans="1:26">
      <c r="A204" s="4"/>
      <c r="B204" s="5"/>
      <c r="C204" s="4"/>
      <c r="D204" s="5"/>
      <c r="E204" s="5"/>
      <c r="F204" s="4"/>
      <c r="G204" s="4"/>
      <c r="H204" s="4"/>
      <c r="I204" s="4"/>
      <c r="J204" s="4"/>
      <c r="K204" s="4"/>
      <c r="L204" s="4"/>
      <c r="M204" s="9"/>
      <c r="N204" s="9"/>
      <c r="O204" s="9"/>
      <c r="P204" s="9"/>
      <c r="Q204" s="14"/>
      <c r="R204" s="15"/>
      <c r="S204" s="16"/>
      <c r="T204" s="17"/>
      <c r="U204" s="18"/>
      <c r="V204" s="19"/>
      <c r="W204" s="16"/>
      <c r="X204" s="16"/>
      <c r="Y204" s="16"/>
      <c r="Z204" s="16"/>
    </row>
    <row r="205" ht="14.25" customHeight="1" spans="1:26">
      <c r="A205" s="6"/>
      <c r="B205" s="7"/>
      <c r="C205" s="6"/>
      <c r="D205" s="7"/>
      <c r="E205" s="7"/>
      <c r="F205" s="6"/>
      <c r="G205" s="6"/>
      <c r="H205" s="6"/>
      <c r="I205" s="6"/>
      <c r="J205" s="6"/>
      <c r="K205" s="6"/>
      <c r="L205" s="6"/>
      <c r="M205" s="10"/>
      <c r="N205" s="10"/>
      <c r="O205" s="10"/>
      <c r="P205" s="10"/>
      <c r="Q205" s="20"/>
      <c r="R205" s="21"/>
      <c r="S205" s="16"/>
      <c r="T205" s="16"/>
      <c r="U205" s="16"/>
      <c r="V205" s="16"/>
      <c r="W205" s="16"/>
      <c r="X205" s="16"/>
      <c r="Y205" s="16"/>
      <c r="Z205" s="16"/>
    </row>
    <row r="206" ht="14.25" customHeight="1" spans="1:26">
      <c r="A206" s="6"/>
      <c r="B206" s="7"/>
      <c r="C206" s="6"/>
      <c r="D206" s="7"/>
      <c r="E206" s="7"/>
      <c r="F206" s="6"/>
      <c r="G206" s="6"/>
      <c r="H206" s="6"/>
      <c r="I206" s="6"/>
      <c r="J206" s="6"/>
      <c r="K206" s="6"/>
      <c r="L206" s="6"/>
      <c r="M206" s="10"/>
      <c r="N206" s="10"/>
      <c r="O206" s="10"/>
      <c r="P206" s="10"/>
      <c r="Q206" s="20"/>
      <c r="R206" s="21"/>
      <c r="S206" s="16"/>
      <c r="T206" s="16"/>
      <c r="U206" s="16"/>
      <c r="V206" s="16"/>
      <c r="W206" s="16"/>
      <c r="X206" s="16"/>
      <c r="Y206" s="16"/>
      <c r="Z206" s="16"/>
    </row>
    <row r="207" ht="14.25" customHeight="1" spans="1:26">
      <c r="A207" s="6"/>
      <c r="B207" s="7"/>
      <c r="C207" s="6"/>
      <c r="D207" s="7"/>
      <c r="E207" s="7"/>
      <c r="F207" s="6"/>
      <c r="G207" s="6"/>
      <c r="H207" s="6"/>
      <c r="I207" s="6"/>
      <c r="J207" s="6"/>
      <c r="K207" s="6"/>
      <c r="L207" s="6"/>
      <c r="M207" s="10"/>
      <c r="N207" s="10"/>
      <c r="O207" s="10"/>
      <c r="P207" s="10"/>
      <c r="Q207" s="20"/>
      <c r="R207" s="21"/>
      <c r="S207" s="16"/>
      <c r="T207" s="16"/>
      <c r="U207" s="16"/>
      <c r="V207" s="16"/>
      <c r="W207" s="16"/>
      <c r="X207" s="16"/>
      <c r="Y207" s="16"/>
      <c r="Z207" s="16"/>
    </row>
    <row r="208" ht="14.25" customHeight="1" spans="1:26">
      <c r="A208" s="6"/>
      <c r="B208" s="7"/>
      <c r="C208" s="6"/>
      <c r="D208" s="7"/>
      <c r="E208" s="7"/>
      <c r="F208" s="6"/>
      <c r="G208" s="6"/>
      <c r="H208" s="6"/>
      <c r="I208" s="6"/>
      <c r="J208" s="6"/>
      <c r="K208" s="6"/>
      <c r="L208" s="6"/>
      <c r="M208" s="10"/>
      <c r="N208" s="10"/>
      <c r="O208" s="10"/>
      <c r="P208" s="10"/>
      <c r="Q208" s="20"/>
      <c r="R208" s="21"/>
      <c r="S208" s="16"/>
      <c r="T208" s="16"/>
      <c r="U208" s="16"/>
      <c r="V208" s="16"/>
      <c r="W208" s="16"/>
      <c r="X208" s="16"/>
      <c r="Y208" s="16"/>
      <c r="Z208" s="16"/>
    </row>
    <row r="209" ht="14.25" customHeight="1" spans="1:26">
      <c r="A209" s="4"/>
      <c r="B209" s="5"/>
      <c r="C209" s="4"/>
      <c r="D209" s="5"/>
      <c r="E209" s="5"/>
      <c r="F209" s="4"/>
      <c r="G209" s="4"/>
      <c r="H209" s="4"/>
      <c r="I209" s="4"/>
      <c r="J209" s="4"/>
      <c r="K209" s="4"/>
      <c r="L209" s="4"/>
      <c r="M209" s="9"/>
      <c r="N209" s="9"/>
      <c r="O209" s="9"/>
      <c r="P209" s="9"/>
      <c r="Q209" s="14"/>
      <c r="R209" s="15"/>
      <c r="S209" s="16"/>
      <c r="T209" s="17"/>
      <c r="U209" s="18"/>
      <c r="V209" s="19"/>
      <c r="W209" s="16"/>
      <c r="X209" s="16"/>
      <c r="Y209" s="16"/>
      <c r="Z209" s="16"/>
    </row>
    <row r="210" ht="14.25" customHeight="1" spans="1:26">
      <c r="A210" s="6"/>
      <c r="B210" s="7"/>
      <c r="C210" s="6"/>
      <c r="D210" s="7"/>
      <c r="E210" s="7"/>
      <c r="F210" s="6"/>
      <c r="G210" s="6"/>
      <c r="H210" s="6"/>
      <c r="I210" s="6"/>
      <c r="J210" s="6"/>
      <c r="K210" s="6"/>
      <c r="L210" s="6"/>
      <c r="M210" s="10"/>
      <c r="N210" s="10"/>
      <c r="O210" s="10"/>
      <c r="P210" s="10"/>
      <c r="Q210" s="20"/>
      <c r="R210" s="21"/>
      <c r="S210" s="16"/>
      <c r="T210" s="16"/>
      <c r="U210" s="16"/>
      <c r="V210" s="16"/>
      <c r="W210" s="16"/>
      <c r="X210" s="16"/>
      <c r="Y210" s="16"/>
      <c r="Z210" s="16"/>
    </row>
    <row r="211" ht="14.25" customHeight="1" spans="1:26">
      <c r="A211" s="6"/>
      <c r="B211" s="7"/>
      <c r="C211" s="6"/>
      <c r="D211" s="7"/>
      <c r="E211" s="7"/>
      <c r="F211" s="6"/>
      <c r="G211" s="6"/>
      <c r="H211" s="6"/>
      <c r="I211" s="6"/>
      <c r="J211" s="6"/>
      <c r="K211" s="6"/>
      <c r="L211" s="6"/>
      <c r="M211" s="10"/>
      <c r="N211" s="10"/>
      <c r="O211" s="10"/>
      <c r="P211" s="10"/>
      <c r="Q211" s="20"/>
      <c r="R211" s="21"/>
      <c r="S211" s="16"/>
      <c r="T211" s="16"/>
      <c r="U211" s="16"/>
      <c r="V211" s="16"/>
      <c r="W211" s="16"/>
      <c r="X211" s="16"/>
      <c r="Y211" s="16"/>
      <c r="Z211" s="16"/>
    </row>
    <row r="212" ht="14.25" customHeight="1" spans="1:26">
      <c r="A212" s="6"/>
      <c r="B212" s="7"/>
      <c r="C212" s="6"/>
      <c r="D212" s="7"/>
      <c r="E212" s="7"/>
      <c r="F212" s="6"/>
      <c r="G212" s="6"/>
      <c r="H212" s="6"/>
      <c r="I212" s="6"/>
      <c r="J212" s="6"/>
      <c r="K212" s="6"/>
      <c r="L212" s="6"/>
      <c r="M212" s="10"/>
      <c r="N212" s="10"/>
      <c r="O212" s="10"/>
      <c r="P212" s="10"/>
      <c r="Q212" s="20"/>
      <c r="R212" s="21"/>
      <c r="S212" s="16"/>
      <c r="T212" s="16"/>
      <c r="U212" s="16"/>
      <c r="V212" s="16"/>
      <c r="W212" s="16"/>
      <c r="X212" s="16"/>
      <c r="Y212" s="16"/>
      <c r="Z212" s="16"/>
    </row>
    <row r="213" ht="14.25" customHeight="1" spans="1:26">
      <c r="A213" s="6"/>
      <c r="B213" s="7"/>
      <c r="C213" s="6"/>
      <c r="D213" s="7"/>
      <c r="E213" s="7"/>
      <c r="F213" s="6"/>
      <c r="G213" s="6"/>
      <c r="H213" s="6"/>
      <c r="I213" s="6"/>
      <c r="J213" s="6"/>
      <c r="K213" s="6"/>
      <c r="L213" s="6"/>
      <c r="M213" s="10"/>
      <c r="N213" s="10"/>
      <c r="O213" s="10"/>
      <c r="P213" s="10"/>
      <c r="Q213" s="20"/>
      <c r="R213" s="21"/>
      <c r="S213" s="16"/>
      <c r="T213" s="16"/>
      <c r="U213" s="16"/>
      <c r="V213" s="16"/>
      <c r="W213" s="16"/>
      <c r="X213" s="16"/>
      <c r="Y213" s="16"/>
      <c r="Z213" s="16"/>
    </row>
    <row r="214" ht="14.25" customHeight="1" spans="1:26">
      <c r="A214" s="4"/>
      <c r="B214" s="5"/>
      <c r="C214" s="4"/>
      <c r="D214" s="5"/>
      <c r="E214" s="5"/>
      <c r="F214" s="4"/>
      <c r="G214" s="4"/>
      <c r="H214" s="4"/>
      <c r="I214" s="4"/>
      <c r="J214" s="4"/>
      <c r="K214" s="4"/>
      <c r="L214" s="4"/>
      <c r="M214" s="9"/>
      <c r="N214" s="9"/>
      <c r="O214" s="9"/>
      <c r="P214" s="9"/>
      <c r="Q214" s="14"/>
      <c r="R214" s="15"/>
      <c r="S214" s="16"/>
      <c r="T214" s="17"/>
      <c r="U214" s="18"/>
      <c r="V214" s="19"/>
      <c r="W214" s="16"/>
      <c r="X214" s="16"/>
      <c r="Y214" s="16"/>
      <c r="Z214" s="16"/>
    </row>
    <row r="215" ht="14.25" customHeight="1" spans="1:26">
      <c r="A215" s="6"/>
      <c r="B215" s="7"/>
      <c r="C215" s="6"/>
      <c r="D215" s="7"/>
      <c r="E215" s="7"/>
      <c r="F215" s="6"/>
      <c r="G215" s="6"/>
      <c r="H215" s="6"/>
      <c r="I215" s="6"/>
      <c r="J215" s="6"/>
      <c r="K215" s="6"/>
      <c r="L215" s="6"/>
      <c r="M215" s="10"/>
      <c r="N215" s="10"/>
      <c r="O215" s="10"/>
      <c r="P215" s="10"/>
      <c r="Q215" s="20"/>
      <c r="R215" s="21"/>
      <c r="S215" s="16"/>
      <c r="T215" s="16"/>
      <c r="U215" s="16"/>
      <c r="V215" s="16"/>
      <c r="W215" s="16"/>
      <c r="X215" s="16"/>
      <c r="Y215" s="16"/>
      <c r="Z215" s="16"/>
    </row>
    <row r="216" ht="14.25" customHeight="1" spans="1:26">
      <c r="A216" s="6"/>
      <c r="B216" s="7"/>
      <c r="C216" s="6"/>
      <c r="D216" s="7"/>
      <c r="E216" s="7"/>
      <c r="F216" s="6"/>
      <c r="G216" s="6"/>
      <c r="H216" s="6"/>
      <c r="I216" s="6"/>
      <c r="J216" s="6"/>
      <c r="K216" s="6"/>
      <c r="L216" s="6"/>
      <c r="M216" s="10"/>
      <c r="N216" s="10"/>
      <c r="O216" s="10"/>
      <c r="P216" s="10"/>
      <c r="Q216" s="20"/>
      <c r="R216" s="21"/>
      <c r="S216" s="16"/>
      <c r="T216" s="16"/>
      <c r="U216" s="16"/>
      <c r="V216" s="16"/>
      <c r="W216" s="16"/>
      <c r="X216" s="16"/>
      <c r="Y216" s="16"/>
      <c r="Z216" s="16"/>
    </row>
    <row r="217" ht="14.25" customHeight="1" spans="1:26">
      <c r="A217" s="6"/>
      <c r="B217" s="7"/>
      <c r="C217" s="6"/>
      <c r="D217" s="7"/>
      <c r="E217" s="7"/>
      <c r="F217" s="6"/>
      <c r="G217" s="6"/>
      <c r="H217" s="6"/>
      <c r="I217" s="6"/>
      <c r="J217" s="6"/>
      <c r="K217" s="6"/>
      <c r="L217" s="6"/>
      <c r="M217" s="10"/>
      <c r="N217" s="10"/>
      <c r="O217" s="10"/>
      <c r="P217" s="10"/>
      <c r="Q217" s="20"/>
      <c r="R217" s="21"/>
      <c r="S217" s="16"/>
      <c r="T217" s="16"/>
      <c r="U217" s="16"/>
      <c r="V217" s="16"/>
      <c r="W217" s="16"/>
      <c r="X217" s="16"/>
      <c r="Y217" s="16"/>
      <c r="Z217" s="16"/>
    </row>
    <row r="218" ht="14.25" customHeight="1" spans="1:26">
      <c r="A218" s="6"/>
      <c r="B218" s="7"/>
      <c r="C218" s="6"/>
      <c r="D218" s="7"/>
      <c r="E218" s="7"/>
      <c r="F218" s="6"/>
      <c r="G218" s="6"/>
      <c r="H218" s="6"/>
      <c r="I218" s="6"/>
      <c r="J218" s="6"/>
      <c r="K218" s="6"/>
      <c r="L218" s="6"/>
      <c r="M218" s="10"/>
      <c r="N218" s="10"/>
      <c r="O218" s="10"/>
      <c r="P218" s="10"/>
      <c r="Q218" s="20"/>
      <c r="R218" s="21"/>
      <c r="S218" s="16"/>
      <c r="T218" s="16"/>
      <c r="U218" s="16"/>
      <c r="V218" s="16"/>
      <c r="W218" s="16"/>
      <c r="X218" s="16"/>
      <c r="Y218" s="16"/>
      <c r="Z218" s="16"/>
    </row>
    <row r="219" ht="14.25" customHeight="1" spans="1:26">
      <c r="A219" s="6"/>
      <c r="B219" s="7"/>
      <c r="C219" s="6"/>
      <c r="D219" s="7"/>
      <c r="E219" s="7"/>
      <c r="F219" s="6"/>
      <c r="G219" s="6"/>
      <c r="H219" s="6"/>
      <c r="I219" s="6"/>
      <c r="J219" s="6"/>
      <c r="K219" s="6"/>
      <c r="L219" s="6"/>
      <c r="M219" s="10"/>
      <c r="N219" s="10"/>
      <c r="O219" s="10"/>
      <c r="P219" s="10"/>
      <c r="Q219" s="20"/>
      <c r="R219" s="21"/>
      <c r="S219" s="16"/>
      <c r="T219" s="16"/>
      <c r="U219" s="16"/>
      <c r="V219" s="16"/>
      <c r="W219" s="16"/>
      <c r="X219" s="16"/>
      <c r="Y219" s="16"/>
      <c r="Z219" s="16"/>
    </row>
    <row r="220" ht="14.25" customHeight="1" spans="1:26">
      <c r="A220" s="4"/>
      <c r="B220" s="5"/>
      <c r="C220" s="4"/>
      <c r="D220" s="5"/>
      <c r="E220" s="5"/>
      <c r="F220" s="4"/>
      <c r="G220" s="4"/>
      <c r="H220" s="4"/>
      <c r="I220" s="4"/>
      <c r="J220" s="4"/>
      <c r="K220" s="4"/>
      <c r="L220" s="4"/>
      <c r="M220" s="9"/>
      <c r="N220" s="9"/>
      <c r="O220" s="9"/>
      <c r="P220" s="9"/>
      <c r="Q220" s="14"/>
      <c r="R220" s="15"/>
      <c r="S220" s="16"/>
      <c r="T220" s="17"/>
      <c r="U220" s="18"/>
      <c r="V220" s="19"/>
      <c r="W220" s="16"/>
      <c r="X220" s="16"/>
      <c r="Y220" s="16"/>
      <c r="Z220" s="16"/>
    </row>
    <row r="221" ht="14.25" customHeight="1" spans="1:26">
      <c r="A221" s="6"/>
      <c r="B221" s="7"/>
      <c r="C221" s="6"/>
      <c r="D221" s="7"/>
      <c r="E221" s="7"/>
      <c r="F221" s="6"/>
      <c r="G221" s="6"/>
      <c r="H221" s="6"/>
      <c r="I221" s="6"/>
      <c r="J221" s="6"/>
      <c r="K221" s="6"/>
      <c r="L221" s="6"/>
      <c r="M221" s="10"/>
      <c r="N221" s="10"/>
      <c r="O221" s="10"/>
      <c r="P221" s="10"/>
      <c r="Q221" s="20"/>
      <c r="R221" s="21"/>
      <c r="S221" s="16"/>
      <c r="T221" s="16"/>
      <c r="U221" s="16"/>
      <c r="V221" s="16"/>
      <c r="W221" s="16"/>
      <c r="X221" s="16"/>
      <c r="Y221" s="16"/>
      <c r="Z221" s="16"/>
    </row>
    <row r="222" ht="14.25" customHeight="1" spans="1:26">
      <c r="A222" s="6"/>
      <c r="B222" s="7"/>
      <c r="C222" s="6"/>
      <c r="D222" s="7"/>
      <c r="E222" s="7"/>
      <c r="F222" s="6"/>
      <c r="G222" s="6"/>
      <c r="H222" s="6"/>
      <c r="I222" s="6"/>
      <c r="J222" s="6"/>
      <c r="K222" s="6"/>
      <c r="L222" s="6"/>
      <c r="M222" s="10"/>
      <c r="N222" s="10"/>
      <c r="O222" s="10"/>
      <c r="P222" s="10"/>
      <c r="Q222" s="20"/>
      <c r="R222" s="21"/>
      <c r="S222" s="16"/>
      <c r="T222" s="16"/>
      <c r="U222" s="16"/>
      <c r="V222" s="16"/>
      <c r="W222" s="16"/>
      <c r="X222" s="16"/>
      <c r="Y222" s="16"/>
      <c r="Z222" s="16"/>
    </row>
    <row r="223" ht="14.25" customHeight="1" spans="1:26">
      <c r="A223" s="6"/>
      <c r="B223" s="7"/>
      <c r="C223" s="6"/>
      <c r="D223" s="7"/>
      <c r="E223" s="7"/>
      <c r="F223" s="6"/>
      <c r="G223" s="6"/>
      <c r="H223" s="6"/>
      <c r="I223" s="6"/>
      <c r="J223" s="6"/>
      <c r="K223" s="6"/>
      <c r="L223" s="6"/>
      <c r="M223" s="10"/>
      <c r="N223" s="10"/>
      <c r="O223" s="10"/>
      <c r="P223" s="10"/>
      <c r="Q223" s="20"/>
      <c r="R223" s="21"/>
      <c r="S223" s="16"/>
      <c r="T223" s="16"/>
      <c r="U223" s="16"/>
      <c r="V223" s="16"/>
      <c r="W223" s="16"/>
      <c r="X223" s="16"/>
      <c r="Y223" s="16"/>
      <c r="Z223" s="16"/>
    </row>
    <row r="224" ht="14.25" customHeight="1" spans="1:26">
      <c r="A224" s="6"/>
      <c r="B224" s="7"/>
      <c r="C224" s="6"/>
      <c r="D224" s="7"/>
      <c r="E224" s="7"/>
      <c r="F224" s="6"/>
      <c r="G224" s="6"/>
      <c r="H224" s="6"/>
      <c r="I224" s="6"/>
      <c r="J224" s="6"/>
      <c r="K224" s="6"/>
      <c r="L224" s="6"/>
      <c r="M224" s="10"/>
      <c r="N224" s="10"/>
      <c r="O224" s="10"/>
      <c r="P224" s="10"/>
      <c r="Q224" s="20"/>
      <c r="R224" s="21"/>
      <c r="S224" s="16"/>
      <c r="T224" s="16"/>
      <c r="U224" s="16"/>
      <c r="V224" s="16"/>
      <c r="W224" s="16"/>
      <c r="X224" s="16"/>
      <c r="Y224" s="16"/>
      <c r="Z224" s="16"/>
    </row>
    <row r="225" ht="14.25" customHeight="1" spans="1:26">
      <c r="A225" s="6"/>
      <c r="B225" s="7"/>
      <c r="C225" s="6"/>
      <c r="D225" s="7"/>
      <c r="E225" s="7"/>
      <c r="F225" s="6"/>
      <c r="G225" s="6"/>
      <c r="H225" s="6"/>
      <c r="I225" s="6"/>
      <c r="J225" s="6"/>
      <c r="K225" s="6"/>
      <c r="L225" s="6"/>
      <c r="M225" s="10"/>
      <c r="N225" s="10"/>
      <c r="O225" s="10"/>
      <c r="P225" s="10"/>
      <c r="Q225" s="20"/>
      <c r="R225" s="21"/>
      <c r="S225" s="16"/>
      <c r="T225" s="16"/>
      <c r="U225" s="16"/>
      <c r="V225" s="16"/>
      <c r="W225" s="16"/>
      <c r="X225" s="16"/>
      <c r="Y225" s="16"/>
      <c r="Z225" s="16"/>
    </row>
    <row r="226" ht="14.25" customHeight="1" spans="1:26">
      <c r="A226" s="6"/>
      <c r="B226" s="7"/>
      <c r="C226" s="6"/>
      <c r="D226" s="7"/>
      <c r="E226" s="7"/>
      <c r="F226" s="6"/>
      <c r="G226" s="6"/>
      <c r="H226" s="6"/>
      <c r="I226" s="6"/>
      <c r="J226" s="6"/>
      <c r="K226" s="6"/>
      <c r="L226" s="6"/>
      <c r="M226" s="10"/>
      <c r="N226" s="10"/>
      <c r="O226" s="10"/>
      <c r="P226" s="10"/>
      <c r="Q226" s="20"/>
      <c r="R226" s="21"/>
      <c r="S226" s="16"/>
      <c r="T226" s="16"/>
      <c r="U226" s="16"/>
      <c r="V226" s="16"/>
      <c r="W226" s="16"/>
      <c r="X226" s="16"/>
      <c r="Y226" s="16"/>
      <c r="Z226" s="16"/>
    </row>
    <row r="227" ht="14.25" customHeight="1" spans="1:26">
      <c r="A227" s="4"/>
      <c r="B227" s="5"/>
      <c r="C227" s="4"/>
      <c r="D227" s="5"/>
      <c r="E227" s="5"/>
      <c r="F227" s="4"/>
      <c r="G227" s="4"/>
      <c r="H227" s="4"/>
      <c r="I227" s="4"/>
      <c r="J227" s="4"/>
      <c r="K227" s="4"/>
      <c r="L227" s="4"/>
      <c r="M227" s="9"/>
      <c r="N227" s="9"/>
      <c r="O227" s="9"/>
      <c r="P227" s="9"/>
      <c r="Q227" s="14"/>
      <c r="R227" s="15"/>
      <c r="S227" s="16"/>
      <c r="T227" s="17"/>
      <c r="U227" s="18"/>
      <c r="V227" s="19"/>
      <c r="W227" s="16"/>
      <c r="X227" s="16"/>
      <c r="Y227" s="16"/>
      <c r="Z227" s="16"/>
    </row>
    <row r="228" ht="14.25" customHeight="1" spans="1:26">
      <c r="A228" s="6"/>
      <c r="B228" s="7"/>
      <c r="C228" s="6"/>
      <c r="D228" s="7"/>
      <c r="E228" s="7"/>
      <c r="F228" s="6"/>
      <c r="G228" s="6"/>
      <c r="H228" s="6"/>
      <c r="I228" s="6"/>
      <c r="J228" s="6"/>
      <c r="K228" s="6"/>
      <c r="L228" s="6"/>
      <c r="M228" s="10"/>
      <c r="N228" s="10"/>
      <c r="O228" s="10"/>
      <c r="P228" s="10"/>
      <c r="Q228" s="20"/>
      <c r="R228" s="21"/>
      <c r="S228" s="16"/>
      <c r="T228" s="16"/>
      <c r="U228" s="16"/>
      <c r="V228" s="16"/>
      <c r="W228" s="16"/>
      <c r="X228" s="16"/>
      <c r="Y228" s="16"/>
      <c r="Z228" s="16"/>
    </row>
    <row r="229" ht="14.25" customHeight="1" spans="1:26">
      <c r="A229" s="6"/>
      <c r="B229" s="7"/>
      <c r="C229" s="6"/>
      <c r="D229" s="7"/>
      <c r="E229" s="7"/>
      <c r="F229" s="6"/>
      <c r="G229" s="6"/>
      <c r="H229" s="6"/>
      <c r="I229" s="6"/>
      <c r="J229" s="6"/>
      <c r="K229" s="6"/>
      <c r="L229" s="6"/>
      <c r="M229" s="10"/>
      <c r="N229" s="10"/>
      <c r="O229" s="10"/>
      <c r="P229" s="10"/>
      <c r="Q229" s="20"/>
      <c r="R229" s="21"/>
      <c r="S229" s="16"/>
      <c r="T229" s="16"/>
      <c r="U229" s="16"/>
      <c r="V229" s="16"/>
      <c r="W229" s="16"/>
      <c r="X229" s="16"/>
      <c r="Y229" s="16"/>
      <c r="Z229" s="16"/>
    </row>
    <row r="230" ht="14.25" customHeight="1" spans="1:26">
      <c r="A230" s="6"/>
      <c r="B230" s="7"/>
      <c r="C230" s="6"/>
      <c r="D230" s="7"/>
      <c r="E230" s="7"/>
      <c r="F230" s="6"/>
      <c r="G230" s="6"/>
      <c r="H230" s="6"/>
      <c r="I230" s="6"/>
      <c r="J230" s="6"/>
      <c r="K230" s="6"/>
      <c r="L230" s="6"/>
      <c r="M230" s="10"/>
      <c r="N230" s="10"/>
      <c r="O230" s="10"/>
      <c r="P230" s="10"/>
      <c r="Q230" s="20"/>
      <c r="R230" s="21"/>
      <c r="S230" s="16"/>
      <c r="T230" s="16"/>
      <c r="U230" s="16"/>
      <c r="V230" s="16"/>
      <c r="W230" s="16"/>
      <c r="X230" s="16"/>
      <c r="Y230" s="16"/>
      <c r="Z230" s="16"/>
    </row>
    <row r="231" ht="14.25" customHeight="1" spans="1:26">
      <c r="A231" s="6"/>
      <c r="B231" s="7"/>
      <c r="C231" s="6"/>
      <c r="D231" s="7"/>
      <c r="E231" s="7"/>
      <c r="F231" s="6"/>
      <c r="G231" s="6"/>
      <c r="H231" s="6"/>
      <c r="I231" s="6"/>
      <c r="J231" s="6"/>
      <c r="K231" s="6"/>
      <c r="L231" s="6"/>
      <c r="M231" s="10"/>
      <c r="N231" s="10"/>
      <c r="O231" s="10"/>
      <c r="P231" s="10"/>
      <c r="Q231" s="20"/>
      <c r="R231" s="21"/>
      <c r="S231" s="16"/>
      <c r="T231" s="16"/>
      <c r="U231" s="16"/>
      <c r="V231" s="16"/>
      <c r="W231" s="16"/>
      <c r="X231" s="16"/>
      <c r="Y231" s="16"/>
      <c r="Z231" s="16"/>
    </row>
    <row r="232" ht="14.25" customHeight="1" spans="1:26">
      <c r="A232" s="6"/>
      <c r="B232" s="7"/>
      <c r="C232" s="6"/>
      <c r="D232" s="7"/>
      <c r="E232" s="7"/>
      <c r="F232" s="6"/>
      <c r="G232" s="6"/>
      <c r="H232" s="6"/>
      <c r="I232" s="6"/>
      <c r="J232" s="6"/>
      <c r="K232" s="6"/>
      <c r="L232" s="6"/>
      <c r="M232" s="10"/>
      <c r="N232" s="10"/>
      <c r="O232" s="10"/>
      <c r="P232" s="10"/>
      <c r="Q232" s="20"/>
      <c r="R232" s="21"/>
      <c r="S232" s="16"/>
      <c r="T232" s="16"/>
      <c r="U232" s="16"/>
      <c r="V232" s="16"/>
      <c r="W232" s="16"/>
      <c r="X232" s="16"/>
      <c r="Y232" s="16"/>
      <c r="Z232" s="16"/>
    </row>
    <row r="233" ht="14.25" customHeight="1" spans="1:26">
      <c r="A233" s="6"/>
      <c r="B233" s="7"/>
      <c r="C233" s="6"/>
      <c r="D233" s="7"/>
      <c r="E233" s="7"/>
      <c r="F233" s="6"/>
      <c r="G233" s="6"/>
      <c r="H233" s="6"/>
      <c r="I233" s="6"/>
      <c r="J233" s="6"/>
      <c r="K233" s="6"/>
      <c r="L233" s="6"/>
      <c r="M233" s="10"/>
      <c r="N233" s="10"/>
      <c r="O233" s="10"/>
      <c r="P233" s="10"/>
      <c r="Q233" s="20"/>
      <c r="R233" s="21"/>
      <c r="S233" s="16"/>
      <c r="T233" s="16"/>
      <c r="U233" s="16"/>
      <c r="V233" s="16"/>
      <c r="W233" s="16"/>
      <c r="X233" s="16"/>
      <c r="Y233" s="16"/>
      <c r="Z233" s="16"/>
    </row>
    <row r="234" ht="14.25" customHeight="1" spans="1:26">
      <c r="A234" s="4"/>
      <c r="B234" s="5"/>
      <c r="C234" s="4"/>
      <c r="D234" s="5"/>
      <c r="E234" s="5"/>
      <c r="F234" s="4"/>
      <c r="G234" s="4"/>
      <c r="H234" s="4"/>
      <c r="I234" s="4"/>
      <c r="J234" s="4"/>
      <c r="K234" s="4"/>
      <c r="L234" s="4"/>
      <c r="M234" s="9"/>
      <c r="N234" s="9"/>
      <c r="O234" s="9"/>
      <c r="P234" s="9"/>
      <c r="Q234" s="14"/>
      <c r="R234" s="15"/>
      <c r="S234" s="16"/>
      <c r="T234" s="17"/>
      <c r="U234" s="18"/>
      <c r="V234" s="19"/>
      <c r="W234" s="16"/>
      <c r="X234" s="16"/>
      <c r="Y234" s="16"/>
      <c r="Z234" s="16"/>
    </row>
    <row r="235" ht="14.25" customHeight="1" spans="1:26">
      <c r="A235" s="6"/>
      <c r="B235" s="7"/>
      <c r="C235" s="6"/>
      <c r="D235" s="7"/>
      <c r="E235" s="7"/>
      <c r="F235" s="6"/>
      <c r="G235" s="6"/>
      <c r="H235" s="6"/>
      <c r="I235" s="6"/>
      <c r="J235" s="6"/>
      <c r="K235" s="6"/>
      <c r="L235" s="6"/>
      <c r="M235" s="10"/>
      <c r="N235" s="10"/>
      <c r="O235" s="10"/>
      <c r="P235" s="10"/>
      <c r="Q235" s="20"/>
      <c r="R235" s="21"/>
      <c r="S235" s="16"/>
      <c r="T235" s="16"/>
      <c r="U235" s="16"/>
      <c r="V235" s="16"/>
      <c r="W235" s="16"/>
      <c r="X235" s="16"/>
      <c r="Y235" s="16"/>
      <c r="Z235" s="16"/>
    </row>
    <row r="236" ht="14.25" customHeight="1" spans="1:26">
      <c r="A236" s="6"/>
      <c r="B236" s="7"/>
      <c r="C236" s="6"/>
      <c r="D236" s="7"/>
      <c r="E236" s="7"/>
      <c r="F236" s="6"/>
      <c r="G236" s="6"/>
      <c r="H236" s="6"/>
      <c r="I236" s="6"/>
      <c r="J236" s="6"/>
      <c r="K236" s="6"/>
      <c r="L236" s="6"/>
      <c r="M236" s="10"/>
      <c r="N236" s="10"/>
      <c r="O236" s="10"/>
      <c r="P236" s="10"/>
      <c r="Q236" s="20"/>
      <c r="R236" s="21"/>
      <c r="S236" s="16"/>
      <c r="T236" s="16"/>
      <c r="U236" s="16"/>
      <c r="V236" s="16"/>
      <c r="W236" s="16"/>
      <c r="X236" s="16"/>
      <c r="Y236" s="16"/>
      <c r="Z236" s="16"/>
    </row>
    <row r="237" ht="14.25" customHeight="1" spans="1:26">
      <c r="A237" s="6"/>
      <c r="B237" s="7"/>
      <c r="C237" s="6"/>
      <c r="D237" s="7"/>
      <c r="E237" s="7"/>
      <c r="F237" s="6"/>
      <c r="G237" s="6"/>
      <c r="H237" s="6"/>
      <c r="I237" s="6"/>
      <c r="J237" s="6"/>
      <c r="K237" s="6"/>
      <c r="L237" s="6"/>
      <c r="M237" s="10"/>
      <c r="N237" s="10"/>
      <c r="O237" s="10"/>
      <c r="P237" s="10"/>
      <c r="Q237" s="20"/>
      <c r="R237" s="21"/>
      <c r="S237" s="16"/>
      <c r="T237" s="16"/>
      <c r="U237" s="16"/>
      <c r="V237" s="16"/>
      <c r="W237" s="16"/>
      <c r="X237" s="16"/>
      <c r="Y237" s="16"/>
      <c r="Z237" s="16"/>
    </row>
    <row r="238" ht="14.25" customHeight="1" spans="1:26">
      <c r="A238" s="6"/>
      <c r="B238" s="7"/>
      <c r="C238" s="6"/>
      <c r="D238" s="7"/>
      <c r="E238" s="7"/>
      <c r="F238" s="6"/>
      <c r="G238" s="6"/>
      <c r="H238" s="6"/>
      <c r="I238" s="6"/>
      <c r="J238" s="6"/>
      <c r="K238" s="6"/>
      <c r="L238" s="6"/>
      <c r="M238" s="10"/>
      <c r="N238" s="10"/>
      <c r="O238" s="10"/>
      <c r="P238" s="10"/>
      <c r="Q238" s="20"/>
      <c r="R238" s="21"/>
      <c r="S238" s="16"/>
      <c r="T238" s="16"/>
      <c r="U238" s="16"/>
      <c r="V238" s="16"/>
      <c r="W238" s="16"/>
      <c r="X238" s="16"/>
      <c r="Y238" s="16"/>
      <c r="Z238" s="16"/>
    </row>
    <row r="239" ht="14.25" customHeight="1" spans="1:26">
      <c r="A239" s="6"/>
      <c r="B239" s="7"/>
      <c r="C239" s="6"/>
      <c r="D239" s="7"/>
      <c r="E239" s="7"/>
      <c r="F239" s="6"/>
      <c r="G239" s="6"/>
      <c r="H239" s="6"/>
      <c r="I239" s="6"/>
      <c r="J239" s="6"/>
      <c r="K239" s="6"/>
      <c r="L239" s="6"/>
      <c r="M239" s="10"/>
      <c r="N239" s="10"/>
      <c r="O239" s="10"/>
      <c r="P239" s="10"/>
      <c r="Q239" s="20"/>
      <c r="R239" s="21"/>
      <c r="S239" s="16"/>
      <c r="T239" s="16"/>
      <c r="U239" s="16"/>
      <c r="V239" s="16"/>
      <c r="W239" s="16"/>
      <c r="X239" s="16"/>
      <c r="Y239" s="16"/>
      <c r="Z239" s="16"/>
    </row>
    <row r="240" ht="14.25" customHeight="1" spans="1:26">
      <c r="A240" s="6"/>
      <c r="B240" s="7"/>
      <c r="C240" s="6"/>
      <c r="D240" s="7"/>
      <c r="E240" s="7"/>
      <c r="F240" s="6"/>
      <c r="G240" s="6"/>
      <c r="H240" s="6"/>
      <c r="I240" s="6"/>
      <c r="J240" s="6"/>
      <c r="K240" s="6"/>
      <c r="L240" s="6"/>
      <c r="M240" s="10"/>
      <c r="N240" s="10"/>
      <c r="O240" s="10"/>
      <c r="P240" s="10"/>
      <c r="Q240" s="20"/>
      <c r="R240" s="21"/>
      <c r="S240" s="16"/>
      <c r="T240" s="16"/>
      <c r="U240" s="16"/>
      <c r="V240" s="16"/>
      <c r="W240" s="16"/>
      <c r="X240" s="16"/>
      <c r="Y240" s="16"/>
      <c r="Z240" s="16"/>
    </row>
    <row r="241" ht="14.25" customHeight="1" spans="1:26">
      <c r="A241" s="4"/>
      <c r="B241" s="5"/>
      <c r="C241" s="4"/>
      <c r="D241" s="5"/>
      <c r="E241" s="5"/>
      <c r="F241" s="4"/>
      <c r="G241" s="4"/>
      <c r="H241" s="4"/>
      <c r="I241" s="4"/>
      <c r="J241" s="4"/>
      <c r="K241" s="4"/>
      <c r="L241" s="4"/>
      <c r="M241" s="9"/>
      <c r="N241" s="9"/>
      <c r="O241" s="9"/>
      <c r="P241" s="9"/>
      <c r="Q241" s="14"/>
      <c r="R241" s="15"/>
      <c r="S241" s="16"/>
      <c r="T241" s="17"/>
      <c r="U241" s="18"/>
      <c r="V241" s="19"/>
      <c r="W241" s="16"/>
      <c r="X241" s="16"/>
      <c r="Y241" s="16"/>
      <c r="Z241" s="16"/>
    </row>
    <row r="242" ht="14.25" customHeight="1" spans="1:26">
      <c r="A242" s="6"/>
      <c r="B242" s="7"/>
      <c r="C242" s="6"/>
      <c r="D242" s="7"/>
      <c r="E242" s="7"/>
      <c r="F242" s="6"/>
      <c r="G242" s="6"/>
      <c r="H242" s="6"/>
      <c r="I242" s="6"/>
      <c r="J242" s="6"/>
      <c r="K242" s="6"/>
      <c r="L242" s="6"/>
      <c r="M242" s="10"/>
      <c r="N242" s="10"/>
      <c r="O242" s="10"/>
      <c r="P242" s="10"/>
      <c r="Q242" s="20"/>
      <c r="R242" s="21"/>
      <c r="S242" s="16"/>
      <c r="T242" s="16"/>
      <c r="U242" s="16"/>
      <c r="V242" s="16"/>
      <c r="W242" s="16"/>
      <c r="X242" s="16"/>
      <c r="Y242" s="16"/>
      <c r="Z242" s="16"/>
    </row>
    <row r="243" ht="14.25" customHeight="1" spans="1:26">
      <c r="A243" s="6"/>
      <c r="B243" s="7"/>
      <c r="C243" s="6"/>
      <c r="D243" s="7"/>
      <c r="E243" s="7"/>
      <c r="F243" s="6"/>
      <c r="G243" s="6"/>
      <c r="H243" s="6"/>
      <c r="I243" s="6"/>
      <c r="J243" s="6"/>
      <c r="K243" s="6"/>
      <c r="L243" s="6"/>
      <c r="M243" s="10"/>
      <c r="N243" s="10"/>
      <c r="O243" s="10"/>
      <c r="P243" s="10"/>
      <c r="Q243" s="20"/>
      <c r="R243" s="21"/>
      <c r="S243" s="16"/>
      <c r="T243" s="16"/>
      <c r="U243" s="16"/>
      <c r="V243" s="16"/>
      <c r="W243" s="16"/>
      <c r="X243" s="16"/>
      <c r="Y243" s="16"/>
      <c r="Z243" s="16"/>
    </row>
    <row r="244" ht="14.25" customHeight="1" spans="1:26">
      <c r="A244" s="6"/>
      <c r="B244" s="7"/>
      <c r="C244" s="6"/>
      <c r="D244" s="7"/>
      <c r="E244" s="7"/>
      <c r="F244" s="6"/>
      <c r="G244" s="6"/>
      <c r="H244" s="6"/>
      <c r="I244" s="6"/>
      <c r="J244" s="6"/>
      <c r="K244" s="6"/>
      <c r="L244" s="6"/>
      <c r="M244" s="10"/>
      <c r="N244" s="10"/>
      <c r="O244" s="10"/>
      <c r="P244" s="10"/>
      <c r="Q244" s="20"/>
      <c r="R244" s="21"/>
      <c r="S244" s="16"/>
      <c r="T244" s="16"/>
      <c r="U244" s="16"/>
      <c r="V244" s="16"/>
      <c r="W244" s="16"/>
      <c r="X244" s="16"/>
      <c r="Y244" s="16"/>
      <c r="Z244" s="16"/>
    </row>
    <row r="245" ht="14.25" customHeight="1" spans="1:26">
      <c r="A245" s="6"/>
      <c r="B245" s="7"/>
      <c r="C245" s="6"/>
      <c r="D245" s="7"/>
      <c r="E245" s="7"/>
      <c r="F245" s="6"/>
      <c r="G245" s="6"/>
      <c r="H245" s="6"/>
      <c r="I245" s="6"/>
      <c r="J245" s="6"/>
      <c r="K245" s="6"/>
      <c r="L245" s="6"/>
      <c r="M245" s="10"/>
      <c r="N245" s="10"/>
      <c r="O245" s="10"/>
      <c r="P245" s="10"/>
      <c r="Q245" s="20"/>
      <c r="R245" s="21"/>
      <c r="S245" s="16"/>
      <c r="T245" s="16"/>
      <c r="U245" s="16"/>
      <c r="V245" s="16"/>
      <c r="W245" s="16"/>
      <c r="X245" s="16"/>
      <c r="Y245" s="16"/>
      <c r="Z245" s="16"/>
    </row>
    <row r="246" ht="14.25" customHeight="1" spans="1:26">
      <c r="A246" s="4"/>
      <c r="B246" s="5"/>
      <c r="C246" s="4"/>
      <c r="D246" s="5"/>
      <c r="E246" s="5"/>
      <c r="F246" s="4"/>
      <c r="G246" s="4"/>
      <c r="H246" s="4"/>
      <c r="I246" s="4"/>
      <c r="J246" s="4"/>
      <c r="K246" s="4"/>
      <c r="L246" s="4"/>
      <c r="M246" s="9"/>
      <c r="N246" s="9"/>
      <c r="O246" s="9"/>
      <c r="P246" s="9"/>
      <c r="Q246" s="14"/>
      <c r="R246" s="15"/>
      <c r="S246" s="16"/>
      <c r="T246" s="17"/>
      <c r="U246" s="18"/>
      <c r="V246" s="19"/>
      <c r="W246" s="16"/>
      <c r="X246" s="16"/>
      <c r="Y246" s="16"/>
      <c r="Z246" s="16"/>
    </row>
    <row r="247" ht="14.25" customHeight="1" spans="1:26">
      <c r="A247" s="6"/>
      <c r="B247" s="7"/>
      <c r="C247" s="6"/>
      <c r="D247" s="7"/>
      <c r="E247" s="7"/>
      <c r="F247" s="6"/>
      <c r="G247" s="6"/>
      <c r="H247" s="6"/>
      <c r="I247" s="6"/>
      <c r="J247" s="6"/>
      <c r="K247" s="6"/>
      <c r="L247" s="6"/>
      <c r="M247" s="10"/>
      <c r="N247" s="10"/>
      <c r="O247" s="10"/>
      <c r="P247" s="10"/>
      <c r="Q247" s="20"/>
      <c r="R247" s="21"/>
      <c r="S247" s="16"/>
      <c r="T247" s="16"/>
      <c r="U247" s="16"/>
      <c r="V247" s="16"/>
      <c r="W247" s="16"/>
      <c r="X247" s="16"/>
      <c r="Y247" s="16"/>
      <c r="Z247" s="16"/>
    </row>
    <row r="248" ht="14.25" customHeight="1" spans="1:26">
      <c r="A248" s="6"/>
      <c r="B248" s="7"/>
      <c r="C248" s="6"/>
      <c r="D248" s="7"/>
      <c r="E248" s="7"/>
      <c r="F248" s="6"/>
      <c r="G248" s="6"/>
      <c r="H248" s="6"/>
      <c r="I248" s="6"/>
      <c r="J248" s="6"/>
      <c r="K248" s="6"/>
      <c r="L248" s="6"/>
      <c r="M248" s="10"/>
      <c r="N248" s="10"/>
      <c r="O248" s="10"/>
      <c r="P248" s="10"/>
      <c r="Q248" s="20"/>
      <c r="R248" s="21"/>
      <c r="S248" s="16"/>
      <c r="T248" s="16"/>
      <c r="U248" s="16"/>
      <c r="V248" s="16"/>
      <c r="W248" s="16"/>
      <c r="X248" s="16"/>
      <c r="Y248" s="16"/>
      <c r="Z248" s="16"/>
    </row>
    <row r="249" ht="14.25" customHeight="1" spans="1:26">
      <c r="A249" s="6"/>
      <c r="B249" s="7"/>
      <c r="C249" s="6"/>
      <c r="D249" s="7"/>
      <c r="E249" s="7"/>
      <c r="F249" s="6"/>
      <c r="G249" s="6"/>
      <c r="H249" s="6"/>
      <c r="I249" s="6"/>
      <c r="J249" s="6"/>
      <c r="K249" s="6"/>
      <c r="L249" s="6"/>
      <c r="M249" s="10"/>
      <c r="N249" s="10"/>
      <c r="O249" s="10"/>
      <c r="P249" s="10"/>
      <c r="Q249" s="20"/>
      <c r="R249" s="21"/>
      <c r="S249" s="16"/>
      <c r="T249" s="16"/>
      <c r="U249" s="16"/>
      <c r="V249" s="16"/>
      <c r="W249" s="16"/>
      <c r="X249" s="16"/>
      <c r="Y249" s="16"/>
      <c r="Z249" s="16"/>
    </row>
    <row r="250" ht="14.25" customHeight="1" spans="1:26">
      <c r="A250" s="6"/>
      <c r="B250" s="7"/>
      <c r="C250" s="6"/>
      <c r="D250" s="7"/>
      <c r="E250" s="7"/>
      <c r="F250" s="6"/>
      <c r="G250" s="6"/>
      <c r="H250" s="6"/>
      <c r="I250" s="6"/>
      <c r="J250" s="6"/>
      <c r="K250" s="6"/>
      <c r="L250" s="6"/>
      <c r="M250" s="10"/>
      <c r="N250" s="10"/>
      <c r="O250" s="10"/>
      <c r="P250" s="10"/>
      <c r="Q250" s="20"/>
      <c r="R250" s="21"/>
      <c r="S250" s="16"/>
      <c r="T250" s="16"/>
      <c r="U250" s="16"/>
      <c r="V250" s="16"/>
      <c r="W250" s="16"/>
      <c r="X250" s="16"/>
      <c r="Y250" s="16"/>
      <c r="Z250" s="16"/>
    </row>
    <row r="251" ht="14.25" customHeight="1" spans="1:26">
      <c r="A251" s="4"/>
      <c r="B251" s="5"/>
      <c r="C251" s="4"/>
      <c r="D251" s="5"/>
      <c r="E251" s="5"/>
      <c r="F251" s="4"/>
      <c r="G251" s="4"/>
      <c r="H251" s="4"/>
      <c r="I251" s="4"/>
      <c r="J251" s="4"/>
      <c r="K251" s="4"/>
      <c r="L251" s="4"/>
      <c r="M251" s="9"/>
      <c r="N251" s="9"/>
      <c r="O251" s="9"/>
      <c r="P251" s="9"/>
      <c r="Q251" s="14"/>
      <c r="R251" s="15"/>
      <c r="S251" s="16"/>
      <c r="T251" s="17"/>
      <c r="U251" s="18"/>
      <c r="V251" s="19"/>
      <c r="W251" s="16"/>
      <c r="X251" s="16"/>
      <c r="Y251" s="16"/>
      <c r="Z251" s="16"/>
    </row>
    <row r="252" ht="14.25" customHeight="1" spans="1:26">
      <c r="A252" s="6"/>
      <c r="B252" s="7"/>
      <c r="C252" s="6"/>
      <c r="D252" s="7"/>
      <c r="E252" s="7"/>
      <c r="F252" s="6"/>
      <c r="G252" s="6"/>
      <c r="H252" s="6"/>
      <c r="I252" s="6"/>
      <c r="J252" s="6"/>
      <c r="K252" s="6"/>
      <c r="L252" s="6"/>
      <c r="M252" s="10"/>
      <c r="N252" s="10"/>
      <c r="O252" s="10"/>
      <c r="P252" s="10"/>
      <c r="Q252" s="20"/>
      <c r="R252" s="21"/>
      <c r="S252" s="16"/>
      <c r="T252" s="16"/>
      <c r="U252" s="16"/>
      <c r="V252" s="16"/>
      <c r="W252" s="16"/>
      <c r="X252" s="16"/>
      <c r="Y252" s="16"/>
      <c r="Z252" s="16"/>
    </row>
    <row r="253" ht="14.25" customHeight="1" spans="1:26">
      <c r="A253" s="6"/>
      <c r="B253" s="7"/>
      <c r="C253" s="6"/>
      <c r="D253" s="7"/>
      <c r="E253" s="7"/>
      <c r="F253" s="6"/>
      <c r="G253" s="6"/>
      <c r="H253" s="6"/>
      <c r="I253" s="6"/>
      <c r="J253" s="6"/>
      <c r="K253" s="6"/>
      <c r="L253" s="6"/>
      <c r="M253" s="10"/>
      <c r="N253" s="10"/>
      <c r="O253" s="10"/>
      <c r="P253" s="10"/>
      <c r="Q253" s="20"/>
      <c r="R253" s="21"/>
      <c r="S253" s="16"/>
      <c r="T253" s="16"/>
      <c r="U253" s="16"/>
      <c r="V253" s="16"/>
      <c r="W253" s="16"/>
      <c r="X253" s="16"/>
      <c r="Y253" s="16"/>
      <c r="Z253" s="16"/>
    </row>
    <row r="254" ht="14.25" customHeight="1" spans="1:26">
      <c r="A254" s="6"/>
      <c r="B254" s="7"/>
      <c r="C254" s="6"/>
      <c r="D254" s="7"/>
      <c r="E254" s="7"/>
      <c r="F254" s="6"/>
      <c r="G254" s="6"/>
      <c r="H254" s="6"/>
      <c r="I254" s="6"/>
      <c r="J254" s="6"/>
      <c r="K254" s="6"/>
      <c r="L254" s="6"/>
      <c r="M254" s="10"/>
      <c r="N254" s="10"/>
      <c r="O254" s="10"/>
      <c r="P254" s="10"/>
      <c r="Q254" s="20"/>
      <c r="R254" s="21"/>
      <c r="S254" s="16"/>
      <c r="T254" s="16"/>
      <c r="U254" s="16"/>
      <c r="V254" s="16"/>
      <c r="W254" s="16"/>
      <c r="X254" s="16"/>
      <c r="Y254" s="16"/>
      <c r="Z254" s="16"/>
    </row>
    <row r="255" ht="14.25" customHeight="1" spans="1:26">
      <c r="A255" s="6"/>
      <c r="B255" s="7"/>
      <c r="C255" s="6"/>
      <c r="D255" s="7"/>
      <c r="E255" s="7"/>
      <c r="F255" s="6"/>
      <c r="G255" s="6"/>
      <c r="H255" s="6"/>
      <c r="I255" s="6"/>
      <c r="J255" s="6"/>
      <c r="K255" s="6"/>
      <c r="L255" s="6"/>
      <c r="M255" s="10"/>
      <c r="N255" s="10"/>
      <c r="O255" s="10"/>
      <c r="P255" s="10"/>
      <c r="Q255" s="20"/>
      <c r="R255" s="21"/>
      <c r="S255" s="16"/>
      <c r="T255" s="16"/>
      <c r="U255" s="16"/>
      <c r="V255" s="16"/>
      <c r="W255" s="16"/>
      <c r="X255" s="16"/>
      <c r="Y255" s="16"/>
      <c r="Z255" s="16"/>
    </row>
    <row r="256" ht="14.25" customHeight="1" spans="1:26">
      <c r="A256" s="6"/>
      <c r="B256" s="7"/>
      <c r="C256" s="6"/>
      <c r="D256" s="7"/>
      <c r="E256" s="7"/>
      <c r="F256" s="6"/>
      <c r="G256" s="6"/>
      <c r="H256" s="6"/>
      <c r="I256" s="6"/>
      <c r="J256" s="6"/>
      <c r="K256" s="6"/>
      <c r="L256" s="6"/>
      <c r="M256" s="10"/>
      <c r="N256" s="10"/>
      <c r="O256" s="10"/>
      <c r="P256" s="10"/>
      <c r="Q256" s="20"/>
      <c r="R256" s="21"/>
      <c r="S256" s="16"/>
      <c r="T256" s="16"/>
      <c r="U256" s="16"/>
      <c r="V256" s="16"/>
      <c r="W256" s="16"/>
      <c r="X256" s="16"/>
      <c r="Y256" s="16"/>
      <c r="Z256" s="16"/>
    </row>
    <row r="257" ht="14.25" customHeight="1" spans="1:26">
      <c r="A257" s="6"/>
      <c r="B257" s="7"/>
      <c r="C257" s="6"/>
      <c r="D257" s="7"/>
      <c r="E257" s="7"/>
      <c r="F257" s="6"/>
      <c r="G257" s="6"/>
      <c r="H257" s="6"/>
      <c r="I257" s="6"/>
      <c r="J257" s="6"/>
      <c r="K257" s="6"/>
      <c r="L257" s="6"/>
      <c r="M257" s="10"/>
      <c r="N257" s="10"/>
      <c r="O257" s="10"/>
      <c r="P257" s="10"/>
      <c r="Q257" s="20"/>
      <c r="R257" s="21"/>
      <c r="S257" s="16"/>
      <c r="T257" s="16"/>
      <c r="U257" s="16"/>
      <c r="V257" s="16"/>
      <c r="W257" s="16"/>
      <c r="X257" s="16"/>
      <c r="Y257" s="16"/>
      <c r="Z257" s="16"/>
    </row>
    <row r="258" ht="14.25" customHeight="1" spans="1:26">
      <c r="A258" s="6"/>
      <c r="B258" s="7"/>
      <c r="C258" s="6"/>
      <c r="D258" s="7"/>
      <c r="E258" s="7"/>
      <c r="F258" s="6"/>
      <c r="G258" s="6"/>
      <c r="H258" s="6"/>
      <c r="I258" s="6"/>
      <c r="J258" s="6"/>
      <c r="K258" s="6"/>
      <c r="L258" s="6"/>
      <c r="M258" s="10"/>
      <c r="N258" s="10"/>
      <c r="O258" s="10"/>
      <c r="P258" s="10"/>
      <c r="Q258" s="20"/>
      <c r="R258" s="21"/>
      <c r="S258" s="16"/>
      <c r="T258" s="16"/>
      <c r="U258" s="16"/>
      <c r="V258" s="16"/>
      <c r="W258" s="16"/>
      <c r="X258" s="16"/>
      <c r="Y258" s="16"/>
      <c r="Z258" s="16"/>
    </row>
    <row r="259" ht="14.25" customHeight="1" spans="1:26">
      <c r="A259" s="6"/>
      <c r="B259" s="7"/>
      <c r="C259" s="6"/>
      <c r="D259" s="7"/>
      <c r="E259" s="7"/>
      <c r="F259" s="6"/>
      <c r="G259" s="6"/>
      <c r="H259" s="6"/>
      <c r="I259" s="6"/>
      <c r="J259" s="6"/>
      <c r="K259" s="6"/>
      <c r="L259" s="6"/>
      <c r="M259" s="10"/>
      <c r="N259" s="10"/>
      <c r="O259" s="10"/>
      <c r="P259" s="10"/>
      <c r="Q259" s="20"/>
      <c r="R259" s="21"/>
      <c r="S259" s="16"/>
      <c r="T259" s="16"/>
      <c r="U259" s="16"/>
      <c r="V259" s="16"/>
      <c r="W259" s="16"/>
      <c r="X259" s="16"/>
      <c r="Y259" s="16"/>
      <c r="Z259" s="16"/>
    </row>
    <row r="260" ht="14.25" customHeight="1" spans="1:26">
      <c r="A260" s="6"/>
      <c r="B260" s="7"/>
      <c r="C260" s="6"/>
      <c r="D260" s="7"/>
      <c r="E260" s="7"/>
      <c r="F260" s="6"/>
      <c r="G260" s="6"/>
      <c r="H260" s="6"/>
      <c r="I260" s="6"/>
      <c r="J260" s="6"/>
      <c r="K260" s="6"/>
      <c r="L260" s="6"/>
      <c r="M260" s="10"/>
      <c r="N260" s="10"/>
      <c r="O260" s="10"/>
      <c r="P260" s="10"/>
      <c r="Q260" s="20"/>
      <c r="R260" s="21"/>
      <c r="S260" s="16"/>
      <c r="T260" s="16"/>
      <c r="U260" s="16"/>
      <c r="V260" s="16"/>
      <c r="W260" s="16"/>
      <c r="X260" s="16"/>
      <c r="Y260" s="16"/>
      <c r="Z260" s="16"/>
    </row>
    <row r="261" ht="14.25" customHeight="1" spans="1:26">
      <c r="A261" s="6"/>
      <c r="B261" s="7"/>
      <c r="C261" s="6"/>
      <c r="D261" s="7"/>
      <c r="E261" s="7"/>
      <c r="F261" s="6"/>
      <c r="G261" s="6"/>
      <c r="H261" s="6"/>
      <c r="I261" s="6"/>
      <c r="J261" s="6"/>
      <c r="K261" s="6"/>
      <c r="L261" s="6"/>
      <c r="M261" s="10"/>
      <c r="N261" s="10"/>
      <c r="O261" s="10"/>
      <c r="P261" s="10"/>
      <c r="Q261" s="20"/>
      <c r="R261" s="21"/>
      <c r="S261" s="16"/>
      <c r="T261" s="16"/>
      <c r="U261" s="16"/>
      <c r="V261" s="16"/>
      <c r="W261" s="16"/>
      <c r="X261" s="16"/>
      <c r="Y261" s="16"/>
      <c r="Z261" s="16"/>
    </row>
    <row r="262" ht="14.25" customHeight="1" spans="1:26">
      <c r="A262" s="6"/>
      <c r="B262" s="7"/>
      <c r="C262" s="6"/>
      <c r="D262" s="7"/>
      <c r="E262" s="7"/>
      <c r="F262" s="6"/>
      <c r="G262" s="6"/>
      <c r="H262" s="6"/>
      <c r="I262" s="6"/>
      <c r="J262" s="6"/>
      <c r="K262" s="6"/>
      <c r="L262" s="6"/>
      <c r="M262" s="10"/>
      <c r="N262" s="10"/>
      <c r="O262" s="10"/>
      <c r="P262" s="10"/>
      <c r="Q262" s="20"/>
      <c r="R262" s="21"/>
      <c r="S262" s="16"/>
      <c r="T262" s="16"/>
      <c r="U262" s="16"/>
      <c r="V262" s="16"/>
      <c r="W262" s="16"/>
      <c r="X262" s="16"/>
      <c r="Y262" s="16"/>
      <c r="Z262" s="16"/>
    </row>
    <row r="263" ht="14.25" customHeight="1" spans="1:26">
      <c r="A263" s="6"/>
      <c r="B263" s="7"/>
      <c r="C263" s="6"/>
      <c r="D263" s="7"/>
      <c r="E263" s="7"/>
      <c r="F263" s="6"/>
      <c r="G263" s="6"/>
      <c r="H263" s="6"/>
      <c r="I263" s="6"/>
      <c r="J263" s="6"/>
      <c r="K263" s="6"/>
      <c r="L263" s="6"/>
      <c r="M263" s="10"/>
      <c r="N263" s="10"/>
      <c r="O263" s="10"/>
      <c r="P263" s="10"/>
      <c r="Q263" s="20"/>
      <c r="R263" s="21"/>
      <c r="S263" s="16"/>
      <c r="T263" s="16"/>
      <c r="U263" s="16"/>
      <c r="V263" s="16"/>
      <c r="W263" s="16"/>
      <c r="X263" s="16"/>
      <c r="Y263" s="16"/>
      <c r="Z263" s="16"/>
    </row>
    <row r="264" ht="14.25" customHeight="1" spans="1:26">
      <c r="A264" s="6"/>
      <c r="B264" s="7"/>
      <c r="C264" s="6"/>
      <c r="D264" s="7"/>
      <c r="E264" s="7"/>
      <c r="F264" s="6"/>
      <c r="G264" s="6"/>
      <c r="H264" s="6"/>
      <c r="I264" s="6"/>
      <c r="J264" s="6"/>
      <c r="K264" s="6"/>
      <c r="L264" s="6"/>
      <c r="M264" s="10"/>
      <c r="N264" s="10"/>
      <c r="O264" s="10"/>
      <c r="P264" s="10"/>
      <c r="Q264" s="20"/>
      <c r="R264" s="21"/>
      <c r="S264" s="16"/>
      <c r="T264" s="16"/>
      <c r="U264" s="16"/>
      <c r="V264" s="16"/>
      <c r="W264" s="16"/>
      <c r="X264" s="16"/>
      <c r="Y264" s="16"/>
      <c r="Z264" s="16"/>
    </row>
    <row r="265" ht="14.25" customHeight="1" spans="1:26">
      <c r="A265" s="6"/>
      <c r="B265" s="7"/>
      <c r="C265" s="6"/>
      <c r="D265" s="7"/>
      <c r="E265" s="7"/>
      <c r="F265" s="6"/>
      <c r="G265" s="6"/>
      <c r="H265" s="6"/>
      <c r="I265" s="6"/>
      <c r="J265" s="6"/>
      <c r="K265" s="6"/>
      <c r="L265" s="6"/>
      <c r="M265" s="10"/>
      <c r="N265" s="10"/>
      <c r="O265" s="10"/>
      <c r="P265" s="10"/>
      <c r="Q265" s="20"/>
      <c r="R265" s="21"/>
      <c r="S265" s="16"/>
      <c r="T265" s="16"/>
      <c r="U265" s="16"/>
      <c r="V265" s="16"/>
      <c r="W265" s="16"/>
      <c r="X265" s="16"/>
      <c r="Y265" s="16"/>
      <c r="Z265" s="16"/>
    </row>
    <row r="266" ht="14.25" customHeight="1" spans="1:26">
      <c r="A266" s="6"/>
      <c r="B266" s="7"/>
      <c r="C266" s="6"/>
      <c r="D266" s="7"/>
      <c r="E266" s="7"/>
      <c r="F266" s="6"/>
      <c r="G266" s="6"/>
      <c r="H266" s="6"/>
      <c r="I266" s="6"/>
      <c r="J266" s="6"/>
      <c r="K266" s="6"/>
      <c r="L266" s="6"/>
      <c r="M266" s="10"/>
      <c r="N266" s="10"/>
      <c r="O266" s="10"/>
      <c r="P266" s="10"/>
      <c r="Q266" s="20"/>
      <c r="R266" s="21"/>
      <c r="S266" s="16"/>
      <c r="T266" s="16"/>
      <c r="U266" s="16"/>
      <c r="V266" s="16"/>
      <c r="W266" s="16"/>
      <c r="X266" s="16"/>
      <c r="Y266" s="16"/>
      <c r="Z266" s="16"/>
    </row>
    <row r="267" ht="14.25" customHeight="1" spans="1:26">
      <c r="A267" s="6"/>
      <c r="B267" s="7"/>
      <c r="C267" s="6"/>
      <c r="D267" s="7"/>
      <c r="E267" s="7"/>
      <c r="F267" s="6"/>
      <c r="G267" s="6"/>
      <c r="H267" s="6"/>
      <c r="I267" s="6"/>
      <c r="J267" s="6"/>
      <c r="K267" s="6"/>
      <c r="L267" s="6"/>
      <c r="M267" s="10"/>
      <c r="N267" s="10"/>
      <c r="O267" s="10"/>
      <c r="P267" s="10"/>
      <c r="Q267" s="20"/>
      <c r="R267" s="21"/>
      <c r="S267" s="16"/>
      <c r="T267" s="16"/>
      <c r="U267" s="16"/>
      <c r="V267" s="16"/>
      <c r="W267" s="16"/>
      <c r="X267" s="16"/>
      <c r="Y267" s="16"/>
      <c r="Z267" s="16"/>
    </row>
    <row r="268" ht="14.25" customHeight="1" spans="1:26">
      <c r="A268" s="6"/>
      <c r="B268" s="7"/>
      <c r="C268" s="6"/>
      <c r="D268" s="7"/>
      <c r="E268" s="7"/>
      <c r="F268" s="6"/>
      <c r="G268" s="6"/>
      <c r="H268" s="6"/>
      <c r="I268" s="6"/>
      <c r="J268" s="6"/>
      <c r="K268" s="6"/>
      <c r="L268" s="6"/>
      <c r="M268" s="10"/>
      <c r="N268" s="10"/>
      <c r="O268" s="10"/>
      <c r="P268" s="10"/>
      <c r="Q268" s="20"/>
      <c r="R268" s="21"/>
      <c r="S268" s="16"/>
      <c r="T268" s="16"/>
      <c r="U268" s="16"/>
      <c r="V268" s="16"/>
      <c r="W268" s="16"/>
      <c r="X268" s="16"/>
      <c r="Y268" s="16"/>
      <c r="Z268" s="16"/>
    </row>
    <row r="269" ht="14.25" customHeight="1" spans="1:26">
      <c r="A269" s="6"/>
      <c r="B269" s="7"/>
      <c r="C269" s="6"/>
      <c r="D269" s="7"/>
      <c r="E269" s="7"/>
      <c r="F269" s="6"/>
      <c r="G269" s="6"/>
      <c r="H269" s="6"/>
      <c r="I269" s="6"/>
      <c r="J269" s="6"/>
      <c r="K269" s="6"/>
      <c r="L269" s="6"/>
      <c r="M269" s="10"/>
      <c r="N269" s="10"/>
      <c r="O269" s="10"/>
      <c r="P269" s="10"/>
      <c r="Q269" s="20"/>
      <c r="R269" s="21"/>
      <c r="S269" s="16"/>
      <c r="T269" s="16"/>
      <c r="U269" s="16"/>
      <c r="V269" s="16"/>
      <c r="W269" s="16"/>
      <c r="X269" s="16"/>
      <c r="Y269" s="16"/>
      <c r="Z269" s="16"/>
    </row>
    <row r="270" ht="14.25" customHeight="1" spans="1:26">
      <c r="A270" s="4"/>
      <c r="B270" s="5"/>
      <c r="C270" s="4"/>
      <c r="D270" s="5"/>
      <c r="E270" s="5"/>
      <c r="F270" s="4"/>
      <c r="G270" s="4"/>
      <c r="H270" s="4"/>
      <c r="I270" s="4"/>
      <c r="J270" s="4"/>
      <c r="K270" s="4"/>
      <c r="L270" s="4"/>
      <c r="M270" s="9"/>
      <c r="N270" s="9"/>
      <c r="O270" s="9"/>
      <c r="P270" s="9"/>
      <c r="Q270" s="14"/>
      <c r="R270" s="15"/>
      <c r="S270" s="16"/>
      <c r="T270" s="17"/>
      <c r="U270" s="18"/>
      <c r="V270" s="19"/>
      <c r="W270" s="16"/>
      <c r="X270" s="16"/>
      <c r="Y270" s="16"/>
      <c r="Z270" s="16"/>
    </row>
    <row r="271" ht="14.25" customHeight="1" spans="1:26">
      <c r="A271" s="6"/>
      <c r="B271" s="7"/>
      <c r="C271" s="6"/>
      <c r="D271" s="7"/>
      <c r="E271" s="7"/>
      <c r="F271" s="6"/>
      <c r="G271" s="6"/>
      <c r="H271" s="6"/>
      <c r="I271" s="6"/>
      <c r="J271" s="6"/>
      <c r="K271" s="6"/>
      <c r="L271" s="6"/>
      <c r="M271" s="10"/>
      <c r="N271" s="10"/>
      <c r="O271" s="10"/>
      <c r="P271" s="10"/>
      <c r="Q271" s="20"/>
      <c r="R271" s="21"/>
      <c r="S271" s="16"/>
      <c r="T271" s="16"/>
      <c r="U271" s="16"/>
      <c r="V271" s="16"/>
      <c r="W271" s="16"/>
      <c r="X271" s="16"/>
      <c r="Y271" s="16"/>
      <c r="Z271" s="16"/>
    </row>
    <row r="272" ht="14.25" customHeight="1" spans="1:26">
      <c r="A272" s="6"/>
      <c r="B272" s="7"/>
      <c r="C272" s="6"/>
      <c r="D272" s="7"/>
      <c r="E272" s="7"/>
      <c r="F272" s="6"/>
      <c r="G272" s="6"/>
      <c r="H272" s="6"/>
      <c r="I272" s="6"/>
      <c r="J272" s="6"/>
      <c r="K272" s="6"/>
      <c r="L272" s="6"/>
      <c r="M272" s="10"/>
      <c r="N272" s="10"/>
      <c r="O272" s="10"/>
      <c r="P272" s="10"/>
      <c r="Q272" s="20"/>
      <c r="R272" s="21"/>
      <c r="S272" s="16"/>
      <c r="T272" s="16"/>
      <c r="U272" s="16"/>
      <c r="V272" s="16"/>
      <c r="W272" s="16"/>
      <c r="X272" s="16"/>
      <c r="Y272" s="16"/>
      <c r="Z272" s="16"/>
    </row>
    <row r="273" ht="14.25" customHeight="1" spans="1:26">
      <c r="A273" s="6"/>
      <c r="B273" s="7"/>
      <c r="C273" s="6"/>
      <c r="D273" s="7"/>
      <c r="E273" s="7"/>
      <c r="F273" s="6"/>
      <c r="G273" s="6"/>
      <c r="H273" s="6"/>
      <c r="I273" s="6"/>
      <c r="J273" s="6"/>
      <c r="K273" s="6"/>
      <c r="L273" s="6"/>
      <c r="M273" s="10"/>
      <c r="N273" s="10"/>
      <c r="O273" s="10"/>
      <c r="P273" s="10"/>
      <c r="Q273" s="20"/>
      <c r="R273" s="21"/>
      <c r="S273" s="16"/>
      <c r="T273" s="16"/>
      <c r="U273" s="16"/>
      <c r="V273" s="16"/>
      <c r="W273" s="16"/>
      <c r="X273" s="16"/>
      <c r="Y273" s="16"/>
      <c r="Z273" s="16"/>
    </row>
    <row r="274" ht="14.25" customHeight="1" spans="1:26">
      <c r="A274" s="6"/>
      <c r="B274" s="7"/>
      <c r="C274" s="6"/>
      <c r="D274" s="7"/>
      <c r="E274" s="7"/>
      <c r="F274" s="6"/>
      <c r="G274" s="6"/>
      <c r="H274" s="6"/>
      <c r="I274" s="6"/>
      <c r="J274" s="6"/>
      <c r="K274" s="6"/>
      <c r="L274" s="6"/>
      <c r="M274" s="10"/>
      <c r="N274" s="10"/>
      <c r="O274" s="10"/>
      <c r="P274" s="10"/>
      <c r="Q274" s="20"/>
      <c r="R274" s="21"/>
      <c r="S274" s="16"/>
      <c r="T274" s="16"/>
      <c r="U274" s="16"/>
      <c r="V274" s="16"/>
      <c r="W274" s="16"/>
      <c r="X274" s="16"/>
      <c r="Y274" s="16"/>
      <c r="Z274" s="16"/>
    </row>
    <row r="275" ht="14.25" customHeight="1" spans="1:26">
      <c r="A275" s="4"/>
      <c r="B275" s="5"/>
      <c r="C275" s="4"/>
      <c r="D275" s="5"/>
      <c r="E275" s="5"/>
      <c r="F275" s="4"/>
      <c r="G275" s="4"/>
      <c r="H275" s="4"/>
      <c r="I275" s="4"/>
      <c r="J275" s="4"/>
      <c r="K275" s="4"/>
      <c r="L275" s="4"/>
      <c r="M275" s="9"/>
      <c r="N275" s="9"/>
      <c r="O275" s="9"/>
      <c r="P275" s="9"/>
      <c r="Q275" s="14"/>
      <c r="R275" s="15"/>
      <c r="S275" s="16"/>
      <c r="T275" s="17"/>
      <c r="U275" s="18"/>
      <c r="V275" s="19"/>
      <c r="W275" s="16"/>
      <c r="X275" s="16"/>
      <c r="Y275" s="16"/>
      <c r="Z275" s="16"/>
    </row>
    <row r="276" ht="14.25" customHeight="1" spans="1:26">
      <c r="A276" s="6"/>
      <c r="B276" s="7"/>
      <c r="C276" s="6"/>
      <c r="D276" s="7"/>
      <c r="E276" s="7"/>
      <c r="F276" s="6"/>
      <c r="G276" s="6"/>
      <c r="H276" s="6"/>
      <c r="I276" s="6"/>
      <c r="J276" s="6"/>
      <c r="K276" s="6"/>
      <c r="L276" s="6"/>
      <c r="M276" s="10"/>
      <c r="N276" s="10"/>
      <c r="O276" s="10"/>
      <c r="P276" s="10"/>
      <c r="Q276" s="20"/>
      <c r="R276" s="21"/>
      <c r="S276" s="16"/>
      <c r="T276" s="16"/>
      <c r="U276" s="16"/>
      <c r="V276" s="16"/>
      <c r="W276" s="16"/>
      <c r="X276" s="16"/>
      <c r="Y276" s="16"/>
      <c r="Z276" s="16"/>
    </row>
    <row r="277" ht="14.25" customHeight="1" spans="1:26">
      <c r="A277" s="6"/>
      <c r="B277" s="7"/>
      <c r="C277" s="6"/>
      <c r="D277" s="7"/>
      <c r="E277" s="7"/>
      <c r="F277" s="6"/>
      <c r="G277" s="6"/>
      <c r="H277" s="6"/>
      <c r="I277" s="6"/>
      <c r="J277" s="6"/>
      <c r="K277" s="6"/>
      <c r="L277" s="6"/>
      <c r="M277" s="10"/>
      <c r="N277" s="10"/>
      <c r="O277" s="10"/>
      <c r="P277" s="10"/>
      <c r="Q277" s="20"/>
      <c r="R277" s="21"/>
      <c r="S277" s="16"/>
      <c r="T277" s="16"/>
      <c r="U277" s="16"/>
      <c r="V277" s="16"/>
      <c r="W277" s="16"/>
      <c r="X277" s="16"/>
      <c r="Y277" s="16"/>
      <c r="Z277" s="16"/>
    </row>
    <row r="278" ht="14.25" customHeight="1" spans="1:26">
      <c r="A278" s="6"/>
      <c r="B278" s="7"/>
      <c r="C278" s="6"/>
      <c r="D278" s="7"/>
      <c r="E278" s="7"/>
      <c r="F278" s="6"/>
      <c r="G278" s="6"/>
      <c r="H278" s="6"/>
      <c r="I278" s="6"/>
      <c r="J278" s="6"/>
      <c r="K278" s="6"/>
      <c r="L278" s="6"/>
      <c r="M278" s="10"/>
      <c r="N278" s="10"/>
      <c r="O278" s="10"/>
      <c r="P278" s="10"/>
      <c r="Q278" s="20"/>
      <c r="R278" s="21"/>
      <c r="S278" s="16"/>
      <c r="T278" s="16"/>
      <c r="U278" s="16"/>
      <c r="V278" s="16"/>
      <c r="W278" s="16"/>
      <c r="X278" s="16"/>
      <c r="Y278" s="16"/>
      <c r="Z278" s="16"/>
    </row>
    <row r="279" ht="14.25" customHeight="1" spans="1:26">
      <c r="A279" s="6"/>
      <c r="B279" s="7"/>
      <c r="C279" s="6"/>
      <c r="D279" s="7"/>
      <c r="E279" s="7"/>
      <c r="F279" s="6"/>
      <c r="G279" s="6"/>
      <c r="H279" s="6"/>
      <c r="I279" s="6"/>
      <c r="J279" s="6"/>
      <c r="K279" s="6"/>
      <c r="L279" s="6"/>
      <c r="M279" s="10"/>
      <c r="N279" s="10"/>
      <c r="O279" s="10"/>
      <c r="P279" s="10"/>
      <c r="Q279" s="20"/>
      <c r="R279" s="21"/>
      <c r="S279" s="16"/>
      <c r="T279" s="16"/>
      <c r="U279" s="16"/>
      <c r="V279" s="16"/>
      <c r="W279" s="16"/>
      <c r="X279" s="16"/>
      <c r="Y279" s="16"/>
      <c r="Z279" s="16"/>
    </row>
    <row r="280" ht="14.25" customHeight="1" spans="1:26">
      <c r="A280" s="4"/>
      <c r="B280" s="5"/>
      <c r="C280" s="4"/>
      <c r="D280" s="5"/>
      <c r="E280" s="5"/>
      <c r="F280" s="4"/>
      <c r="G280" s="4"/>
      <c r="H280" s="4"/>
      <c r="I280" s="4"/>
      <c r="J280" s="4"/>
      <c r="K280" s="4"/>
      <c r="L280" s="4"/>
      <c r="M280" s="9"/>
      <c r="N280" s="9"/>
      <c r="O280" s="9"/>
      <c r="P280" s="9"/>
      <c r="Q280" s="14"/>
      <c r="R280" s="15"/>
      <c r="S280" s="16"/>
      <c r="T280" s="17"/>
      <c r="U280" s="18"/>
      <c r="V280" s="19"/>
      <c r="W280" s="16"/>
      <c r="X280" s="16"/>
      <c r="Y280" s="16"/>
      <c r="Z280" s="16"/>
    </row>
    <row r="281" ht="14.25" customHeight="1" spans="1:26">
      <c r="A281" s="6"/>
      <c r="B281" s="7"/>
      <c r="C281" s="6"/>
      <c r="D281" s="7"/>
      <c r="E281" s="7"/>
      <c r="F281" s="6"/>
      <c r="G281" s="6"/>
      <c r="H281" s="6"/>
      <c r="I281" s="6"/>
      <c r="J281" s="6"/>
      <c r="K281" s="6"/>
      <c r="L281" s="6"/>
      <c r="M281" s="10"/>
      <c r="N281" s="10"/>
      <c r="O281" s="10"/>
      <c r="P281" s="10"/>
      <c r="Q281" s="20"/>
      <c r="R281" s="21"/>
      <c r="S281" s="16"/>
      <c r="T281" s="16"/>
      <c r="U281" s="16"/>
      <c r="V281" s="16"/>
      <c r="W281" s="16"/>
      <c r="X281" s="16"/>
      <c r="Y281" s="16"/>
      <c r="Z281" s="16"/>
    </row>
    <row r="282" ht="14.25" customHeight="1" spans="1:26">
      <c r="A282" s="4"/>
      <c r="B282" s="5"/>
      <c r="C282" s="4"/>
      <c r="D282" s="5"/>
      <c r="E282" s="5"/>
      <c r="F282" s="4"/>
      <c r="G282" s="4"/>
      <c r="H282" s="4"/>
      <c r="I282" s="4"/>
      <c r="J282" s="4"/>
      <c r="K282" s="4"/>
      <c r="L282" s="4"/>
      <c r="M282" s="9"/>
      <c r="N282" s="9"/>
      <c r="O282" s="9"/>
      <c r="P282" s="9"/>
      <c r="Q282" s="14"/>
      <c r="R282" s="15"/>
      <c r="S282" s="16"/>
      <c r="T282" s="17"/>
      <c r="U282" s="18"/>
      <c r="V282" s="19"/>
      <c r="W282" s="16"/>
      <c r="X282" s="16"/>
      <c r="Y282" s="16"/>
      <c r="Z282" s="16"/>
    </row>
    <row r="283" ht="14.25" customHeight="1" spans="1:26">
      <c r="A283" s="6"/>
      <c r="B283" s="7"/>
      <c r="C283" s="6"/>
      <c r="D283" s="7"/>
      <c r="E283" s="7"/>
      <c r="F283" s="6"/>
      <c r="G283" s="6"/>
      <c r="H283" s="6"/>
      <c r="I283" s="6"/>
      <c r="J283" s="6"/>
      <c r="K283" s="6"/>
      <c r="L283" s="6"/>
      <c r="M283" s="10"/>
      <c r="N283" s="10"/>
      <c r="O283" s="10"/>
      <c r="P283" s="10"/>
      <c r="Q283" s="20"/>
      <c r="R283" s="21"/>
      <c r="S283" s="16"/>
      <c r="T283" s="16"/>
      <c r="U283" s="16"/>
      <c r="V283" s="16"/>
      <c r="W283" s="16"/>
      <c r="X283" s="16"/>
      <c r="Y283" s="16"/>
      <c r="Z283" s="16"/>
    </row>
    <row r="284" ht="14.25" customHeight="1" spans="1:26">
      <c r="A284" s="6"/>
      <c r="B284" s="7"/>
      <c r="C284" s="6"/>
      <c r="D284" s="7"/>
      <c r="E284" s="7"/>
      <c r="F284" s="6"/>
      <c r="G284" s="6"/>
      <c r="H284" s="6"/>
      <c r="I284" s="6"/>
      <c r="J284" s="6"/>
      <c r="K284" s="6"/>
      <c r="L284" s="6"/>
      <c r="M284" s="10"/>
      <c r="N284" s="10"/>
      <c r="O284" s="10"/>
      <c r="P284" s="10"/>
      <c r="Q284" s="20"/>
      <c r="R284" s="21"/>
      <c r="S284" s="16"/>
      <c r="T284" s="16"/>
      <c r="U284" s="16"/>
      <c r="V284" s="16"/>
      <c r="W284" s="16"/>
      <c r="X284" s="16"/>
      <c r="Y284" s="16"/>
      <c r="Z284" s="16"/>
    </row>
    <row r="285" ht="14.25" customHeight="1" spans="1:26">
      <c r="A285" s="6"/>
      <c r="B285" s="7"/>
      <c r="C285" s="6"/>
      <c r="D285" s="7"/>
      <c r="E285" s="7"/>
      <c r="F285" s="6"/>
      <c r="G285" s="6"/>
      <c r="H285" s="6"/>
      <c r="I285" s="6"/>
      <c r="J285" s="6"/>
      <c r="K285" s="6"/>
      <c r="L285" s="6"/>
      <c r="M285" s="10"/>
      <c r="N285" s="10"/>
      <c r="O285" s="10"/>
      <c r="P285" s="10"/>
      <c r="Q285" s="20"/>
      <c r="R285" s="21"/>
      <c r="S285" s="16"/>
      <c r="T285" s="16"/>
      <c r="U285" s="16"/>
      <c r="V285" s="16"/>
      <c r="W285" s="16"/>
      <c r="X285" s="16"/>
      <c r="Y285" s="16"/>
      <c r="Z285" s="16"/>
    </row>
    <row r="286" ht="14.25" customHeight="1" spans="1:26">
      <c r="A286" s="6"/>
      <c r="B286" s="7"/>
      <c r="C286" s="6"/>
      <c r="D286" s="7"/>
      <c r="E286" s="7"/>
      <c r="F286" s="6"/>
      <c r="G286" s="6"/>
      <c r="H286" s="6"/>
      <c r="I286" s="6"/>
      <c r="J286" s="6"/>
      <c r="K286" s="6"/>
      <c r="L286" s="6"/>
      <c r="M286" s="10"/>
      <c r="N286" s="10"/>
      <c r="O286" s="10"/>
      <c r="P286" s="10"/>
      <c r="Q286" s="20"/>
      <c r="R286" s="21"/>
      <c r="S286" s="16"/>
      <c r="T286" s="16"/>
      <c r="U286" s="16"/>
      <c r="V286" s="16"/>
      <c r="W286" s="16"/>
      <c r="X286" s="16"/>
      <c r="Y286" s="16"/>
      <c r="Z286" s="16"/>
    </row>
    <row r="287" ht="14.25" customHeight="1" spans="1:26">
      <c r="A287" s="6"/>
      <c r="B287" s="7"/>
      <c r="C287" s="6"/>
      <c r="D287" s="7"/>
      <c r="E287" s="7"/>
      <c r="F287" s="6"/>
      <c r="G287" s="6"/>
      <c r="H287" s="6"/>
      <c r="I287" s="6"/>
      <c r="J287" s="6"/>
      <c r="K287" s="6"/>
      <c r="L287" s="6"/>
      <c r="M287" s="10"/>
      <c r="N287" s="10"/>
      <c r="O287" s="10"/>
      <c r="P287" s="10"/>
      <c r="Q287" s="20"/>
      <c r="R287" s="21"/>
      <c r="S287" s="16"/>
      <c r="T287" s="16"/>
      <c r="U287" s="16"/>
      <c r="V287" s="16"/>
      <c r="W287" s="16"/>
      <c r="X287" s="16"/>
      <c r="Y287" s="16"/>
      <c r="Z287" s="16"/>
    </row>
    <row r="288" ht="14.25" customHeight="1" spans="1:26">
      <c r="A288" s="6"/>
      <c r="B288" s="7"/>
      <c r="C288" s="6"/>
      <c r="D288" s="7"/>
      <c r="E288" s="7"/>
      <c r="F288" s="6"/>
      <c r="G288" s="6"/>
      <c r="H288" s="6"/>
      <c r="I288" s="6"/>
      <c r="J288" s="6"/>
      <c r="K288" s="6"/>
      <c r="L288" s="6"/>
      <c r="M288" s="10"/>
      <c r="N288" s="10"/>
      <c r="O288" s="10"/>
      <c r="P288" s="10"/>
      <c r="Q288" s="20"/>
      <c r="R288" s="21"/>
      <c r="S288" s="16"/>
      <c r="T288" s="16"/>
      <c r="U288" s="16"/>
      <c r="V288" s="16"/>
      <c r="W288" s="16"/>
      <c r="X288" s="16"/>
      <c r="Y288" s="16"/>
      <c r="Z288" s="16"/>
    </row>
    <row r="289" ht="14.25" customHeight="1" spans="1:26">
      <c r="A289" s="4"/>
      <c r="B289" s="5"/>
      <c r="C289" s="4"/>
      <c r="D289" s="5"/>
      <c r="E289" s="5"/>
      <c r="F289" s="4"/>
      <c r="G289" s="4"/>
      <c r="H289" s="4"/>
      <c r="I289" s="4"/>
      <c r="J289" s="4"/>
      <c r="K289" s="4"/>
      <c r="L289" s="4"/>
      <c r="M289" s="9"/>
      <c r="N289" s="9"/>
      <c r="O289" s="9"/>
      <c r="P289" s="9"/>
      <c r="Q289" s="14"/>
      <c r="R289" s="15"/>
      <c r="S289" s="16"/>
      <c r="T289" s="17"/>
      <c r="U289" s="18"/>
      <c r="V289" s="19"/>
      <c r="W289" s="16"/>
      <c r="X289" s="16"/>
      <c r="Y289" s="16"/>
      <c r="Z289" s="16"/>
    </row>
    <row r="290" ht="14.25" customHeight="1" spans="1:26">
      <c r="A290" s="6"/>
      <c r="B290" s="7"/>
      <c r="C290" s="6"/>
      <c r="D290" s="7"/>
      <c r="E290" s="7"/>
      <c r="F290" s="6"/>
      <c r="G290" s="6"/>
      <c r="H290" s="6"/>
      <c r="I290" s="6"/>
      <c r="J290" s="6"/>
      <c r="K290" s="6"/>
      <c r="L290" s="6"/>
      <c r="M290" s="10"/>
      <c r="N290" s="10"/>
      <c r="O290" s="10"/>
      <c r="P290" s="10"/>
      <c r="Q290" s="20"/>
      <c r="R290" s="21"/>
      <c r="S290" s="16"/>
      <c r="T290" s="16"/>
      <c r="U290" s="16"/>
      <c r="V290" s="16"/>
      <c r="W290" s="16"/>
      <c r="X290" s="16"/>
      <c r="Y290" s="16"/>
      <c r="Z290" s="16"/>
    </row>
    <row r="291" ht="14.25" customHeight="1" spans="1:26">
      <c r="A291" s="6"/>
      <c r="B291" s="7"/>
      <c r="C291" s="6"/>
      <c r="D291" s="7"/>
      <c r="E291" s="7"/>
      <c r="F291" s="6"/>
      <c r="G291" s="6"/>
      <c r="H291" s="6"/>
      <c r="I291" s="6"/>
      <c r="J291" s="6"/>
      <c r="K291" s="6"/>
      <c r="L291" s="6"/>
      <c r="M291" s="10"/>
      <c r="N291" s="10"/>
      <c r="O291" s="10"/>
      <c r="P291" s="10"/>
      <c r="Q291" s="20"/>
      <c r="R291" s="21"/>
      <c r="S291" s="16"/>
      <c r="T291" s="16"/>
      <c r="U291" s="16"/>
      <c r="V291" s="16"/>
      <c r="W291" s="16"/>
      <c r="X291" s="16"/>
      <c r="Y291" s="16"/>
      <c r="Z291" s="16"/>
    </row>
    <row r="292" ht="14.25" customHeight="1" spans="1:26">
      <c r="A292" s="6"/>
      <c r="B292" s="7"/>
      <c r="C292" s="6"/>
      <c r="D292" s="7"/>
      <c r="E292" s="7"/>
      <c r="F292" s="6"/>
      <c r="G292" s="6"/>
      <c r="H292" s="6"/>
      <c r="I292" s="6"/>
      <c r="J292" s="6"/>
      <c r="K292" s="6"/>
      <c r="L292" s="6"/>
      <c r="M292" s="10"/>
      <c r="N292" s="10"/>
      <c r="O292" s="10"/>
      <c r="P292" s="10"/>
      <c r="Q292" s="20"/>
      <c r="R292" s="21"/>
      <c r="S292" s="16"/>
      <c r="T292" s="16"/>
      <c r="U292" s="16"/>
      <c r="V292" s="16"/>
      <c r="W292" s="16"/>
      <c r="X292" s="16"/>
      <c r="Y292" s="16"/>
      <c r="Z292" s="16"/>
    </row>
    <row r="293" ht="14.25" customHeight="1" spans="1:26">
      <c r="A293" s="6"/>
      <c r="B293" s="7"/>
      <c r="C293" s="6"/>
      <c r="D293" s="7"/>
      <c r="E293" s="7"/>
      <c r="F293" s="6"/>
      <c r="G293" s="6"/>
      <c r="H293" s="6"/>
      <c r="I293" s="6"/>
      <c r="J293" s="6"/>
      <c r="K293" s="6"/>
      <c r="L293" s="6"/>
      <c r="M293" s="10"/>
      <c r="N293" s="10"/>
      <c r="O293" s="10"/>
      <c r="P293" s="10"/>
      <c r="Q293" s="20"/>
      <c r="R293" s="21"/>
      <c r="S293" s="16"/>
      <c r="T293" s="16"/>
      <c r="U293" s="16"/>
      <c r="V293" s="16"/>
      <c r="W293" s="16"/>
      <c r="X293" s="16"/>
      <c r="Y293" s="16"/>
      <c r="Z293" s="16"/>
    </row>
    <row r="294" ht="14.25" customHeight="1" spans="1:26">
      <c r="A294" s="6"/>
      <c r="B294" s="7"/>
      <c r="C294" s="6"/>
      <c r="D294" s="7"/>
      <c r="E294" s="7"/>
      <c r="F294" s="6"/>
      <c r="G294" s="6"/>
      <c r="H294" s="6"/>
      <c r="I294" s="6"/>
      <c r="J294" s="6"/>
      <c r="K294" s="6"/>
      <c r="L294" s="6"/>
      <c r="M294" s="10"/>
      <c r="N294" s="10"/>
      <c r="O294" s="10"/>
      <c r="P294" s="10"/>
      <c r="Q294" s="20"/>
      <c r="R294" s="21"/>
      <c r="S294" s="16"/>
      <c r="T294" s="16"/>
      <c r="U294" s="16"/>
      <c r="V294" s="16"/>
      <c r="W294" s="16"/>
      <c r="X294" s="16"/>
      <c r="Y294" s="16"/>
      <c r="Z294" s="16"/>
    </row>
    <row r="295" ht="14.25" customHeight="1" spans="1:26">
      <c r="A295" s="4"/>
      <c r="B295" s="5"/>
      <c r="C295" s="4"/>
      <c r="D295" s="5"/>
      <c r="E295" s="5"/>
      <c r="F295" s="4"/>
      <c r="G295" s="4"/>
      <c r="H295" s="4"/>
      <c r="I295" s="4"/>
      <c r="J295" s="4"/>
      <c r="K295" s="4"/>
      <c r="L295" s="4"/>
      <c r="M295" s="9"/>
      <c r="N295" s="9"/>
      <c r="O295" s="9"/>
      <c r="P295" s="9"/>
      <c r="Q295" s="14"/>
      <c r="R295" s="15"/>
      <c r="S295" s="16"/>
      <c r="T295" s="17"/>
      <c r="U295" s="18"/>
      <c r="V295" s="19"/>
      <c r="W295" s="16"/>
      <c r="X295" s="16"/>
      <c r="Y295" s="16"/>
      <c r="Z295" s="16"/>
    </row>
    <row r="296" ht="14.25" customHeight="1" spans="1:26">
      <c r="A296" s="6"/>
      <c r="B296" s="7"/>
      <c r="C296" s="6"/>
      <c r="D296" s="7"/>
      <c r="E296" s="7"/>
      <c r="F296" s="6"/>
      <c r="G296" s="6"/>
      <c r="H296" s="6"/>
      <c r="I296" s="6"/>
      <c r="J296" s="6"/>
      <c r="K296" s="6"/>
      <c r="L296" s="6"/>
      <c r="M296" s="10"/>
      <c r="N296" s="10"/>
      <c r="O296" s="10"/>
      <c r="P296" s="10"/>
      <c r="Q296" s="20"/>
      <c r="R296" s="21"/>
      <c r="S296" s="16"/>
      <c r="T296" s="16"/>
      <c r="U296" s="16"/>
      <c r="V296" s="16"/>
      <c r="W296" s="16"/>
      <c r="X296" s="16"/>
      <c r="Y296" s="16"/>
      <c r="Z296" s="16"/>
    </row>
    <row r="297" ht="14.25" customHeight="1" spans="1:26">
      <c r="A297" s="6"/>
      <c r="B297" s="7"/>
      <c r="C297" s="6"/>
      <c r="D297" s="7"/>
      <c r="E297" s="7"/>
      <c r="F297" s="6"/>
      <c r="G297" s="6"/>
      <c r="H297" s="6"/>
      <c r="I297" s="6"/>
      <c r="J297" s="6"/>
      <c r="K297" s="6"/>
      <c r="L297" s="6"/>
      <c r="M297" s="10"/>
      <c r="N297" s="10"/>
      <c r="O297" s="10"/>
      <c r="P297" s="10"/>
      <c r="Q297" s="20"/>
      <c r="R297" s="21"/>
      <c r="S297" s="16"/>
      <c r="T297" s="16"/>
      <c r="U297" s="16"/>
      <c r="V297" s="16"/>
      <c r="W297" s="16"/>
      <c r="X297" s="16"/>
      <c r="Y297" s="16"/>
      <c r="Z297" s="16"/>
    </row>
    <row r="298" ht="14.25" customHeight="1" spans="1:26">
      <c r="A298" s="6"/>
      <c r="B298" s="7"/>
      <c r="C298" s="6"/>
      <c r="D298" s="7"/>
      <c r="E298" s="7"/>
      <c r="F298" s="6"/>
      <c r="G298" s="6"/>
      <c r="H298" s="6"/>
      <c r="I298" s="6"/>
      <c r="J298" s="6"/>
      <c r="K298" s="6"/>
      <c r="L298" s="6"/>
      <c r="M298" s="10"/>
      <c r="N298" s="10"/>
      <c r="O298" s="10"/>
      <c r="P298" s="10"/>
      <c r="Q298" s="20"/>
      <c r="R298" s="21"/>
      <c r="S298" s="16"/>
      <c r="T298" s="16"/>
      <c r="U298" s="16"/>
      <c r="V298" s="16"/>
      <c r="W298" s="16"/>
      <c r="X298" s="16"/>
      <c r="Y298" s="16"/>
      <c r="Z298" s="16"/>
    </row>
    <row r="299" ht="14.25" customHeight="1" spans="1:26">
      <c r="A299" s="6"/>
      <c r="B299" s="7"/>
      <c r="C299" s="6"/>
      <c r="D299" s="7"/>
      <c r="E299" s="7"/>
      <c r="F299" s="6"/>
      <c r="G299" s="6"/>
      <c r="H299" s="6"/>
      <c r="I299" s="6"/>
      <c r="J299" s="6"/>
      <c r="K299" s="6"/>
      <c r="L299" s="6"/>
      <c r="M299" s="10"/>
      <c r="N299" s="10"/>
      <c r="O299" s="10"/>
      <c r="P299" s="10"/>
      <c r="Q299" s="20"/>
      <c r="R299" s="21"/>
      <c r="S299" s="16"/>
      <c r="T299" s="16"/>
      <c r="U299" s="16"/>
      <c r="V299" s="16"/>
      <c r="W299" s="16"/>
      <c r="X299" s="16"/>
      <c r="Y299" s="16"/>
      <c r="Z299" s="16"/>
    </row>
    <row r="300" ht="14.25" customHeight="1" spans="1:26">
      <c r="A300" s="4"/>
      <c r="B300" s="5"/>
      <c r="C300" s="4"/>
      <c r="D300" s="5"/>
      <c r="E300" s="5"/>
      <c r="F300" s="4"/>
      <c r="G300" s="4"/>
      <c r="H300" s="4"/>
      <c r="I300" s="4"/>
      <c r="J300" s="4"/>
      <c r="K300" s="4"/>
      <c r="L300" s="4"/>
      <c r="M300" s="9"/>
      <c r="N300" s="9"/>
      <c r="O300" s="9"/>
      <c r="P300" s="9"/>
      <c r="Q300" s="14"/>
      <c r="R300" s="15"/>
      <c r="S300" s="16"/>
      <c r="T300" s="17"/>
      <c r="U300" s="18"/>
      <c r="V300" s="19"/>
      <c r="W300" s="16"/>
      <c r="X300" s="16"/>
      <c r="Y300" s="16"/>
      <c r="Z300" s="16"/>
    </row>
    <row r="301" ht="14.25" customHeight="1" spans="1:26">
      <c r="A301" s="6"/>
      <c r="B301" s="7"/>
      <c r="C301" s="6"/>
      <c r="D301" s="7"/>
      <c r="E301" s="7"/>
      <c r="F301" s="6"/>
      <c r="G301" s="6"/>
      <c r="H301" s="6"/>
      <c r="I301" s="6"/>
      <c r="J301" s="6"/>
      <c r="K301" s="6"/>
      <c r="L301" s="6"/>
      <c r="M301" s="10"/>
      <c r="N301" s="10"/>
      <c r="O301" s="10"/>
      <c r="P301" s="10"/>
      <c r="Q301" s="20"/>
      <c r="R301" s="21"/>
      <c r="S301" s="16"/>
      <c r="T301" s="16"/>
      <c r="U301" s="16"/>
      <c r="V301" s="16"/>
      <c r="W301" s="16"/>
      <c r="X301" s="16"/>
      <c r="Y301" s="16"/>
      <c r="Z301" s="16"/>
    </row>
    <row r="302" ht="14.25" customHeight="1" spans="1:26">
      <c r="A302" s="6"/>
      <c r="B302" s="7"/>
      <c r="C302" s="6"/>
      <c r="D302" s="7"/>
      <c r="E302" s="7"/>
      <c r="F302" s="6"/>
      <c r="G302" s="6"/>
      <c r="H302" s="6"/>
      <c r="I302" s="6"/>
      <c r="J302" s="6"/>
      <c r="K302" s="6"/>
      <c r="L302" s="6"/>
      <c r="M302" s="10"/>
      <c r="N302" s="10"/>
      <c r="O302" s="10"/>
      <c r="P302" s="10"/>
      <c r="Q302" s="20"/>
      <c r="R302" s="21"/>
      <c r="S302" s="16"/>
      <c r="T302" s="16"/>
      <c r="U302" s="16"/>
      <c r="V302" s="16"/>
      <c r="W302" s="16"/>
      <c r="X302" s="16"/>
      <c r="Y302" s="16"/>
      <c r="Z302" s="16"/>
    </row>
    <row r="303" ht="14.25" customHeight="1" spans="1:26">
      <c r="A303" s="6"/>
      <c r="B303" s="7"/>
      <c r="C303" s="6"/>
      <c r="D303" s="7"/>
      <c r="E303" s="7"/>
      <c r="F303" s="6"/>
      <c r="G303" s="6"/>
      <c r="H303" s="6"/>
      <c r="I303" s="6"/>
      <c r="J303" s="6"/>
      <c r="K303" s="6"/>
      <c r="L303" s="6"/>
      <c r="M303" s="10"/>
      <c r="N303" s="10"/>
      <c r="O303" s="10"/>
      <c r="P303" s="10"/>
      <c r="Q303" s="20"/>
      <c r="R303" s="21"/>
      <c r="S303" s="16"/>
      <c r="T303" s="16"/>
      <c r="U303" s="16"/>
      <c r="V303" s="16"/>
      <c r="W303" s="16"/>
      <c r="X303" s="16"/>
      <c r="Y303" s="16"/>
      <c r="Z303" s="16"/>
    </row>
    <row r="304" ht="14.25" customHeight="1" spans="1:26">
      <c r="A304" s="6"/>
      <c r="B304" s="7"/>
      <c r="C304" s="6"/>
      <c r="D304" s="7"/>
      <c r="E304" s="7"/>
      <c r="F304" s="6"/>
      <c r="G304" s="6"/>
      <c r="H304" s="6"/>
      <c r="I304" s="6"/>
      <c r="J304" s="6"/>
      <c r="K304" s="6"/>
      <c r="L304" s="6"/>
      <c r="M304" s="10"/>
      <c r="N304" s="10"/>
      <c r="O304" s="10"/>
      <c r="P304" s="10"/>
      <c r="Q304" s="20"/>
      <c r="R304" s="21"/>
      <c r="S304" s="16"/>
      <c r="T304" s="16"/>
      <c r="U304" s="16"/>
      <c r="V304" s="16"/>
      <c r="W304" s="16"/>
      <c r="X304" s="16"/>
      <c r="Y304" s="16"/>
      <c r="Z304" s="16"/>
    </row>
    <row r="305" ht="14.25" customHeight="1" spans="1:26">
      <c r="A305" s="6"/>
      <c r="B305" s="7"/>
      <c r="C305" s="6"/>
      <c r="D305" s="7"/>
      <c r="E305" s="7"/>
      <c r="F305" s="6"/>
      <c r="G305" s="6"/>
      <c r="H305" s="6"/>
      <c r="I305" s="6"/>
      <c r="J305" s="6"/>
      <c r="K305" s="6"/>
      <c r="L305" s="6"/>
      <c r="M305" s="10"/>
      <c r="N305" s="10"/>
      <c r="O305" s="10"/>
      <c r="P305" s="10"/>
      <c r="Q305" s="20"/>
      <c r="R305" s="21"/>
      <c r="S305" s="16"/>
      <c r="T305" s="16"/>
      <c r="U305" s="16"/>
      <c r="V305" s="16"/>
      <c r="W305" s="16"/>
      <c r="X305" s="16"/>
      <c r="Y305" s="16"/>
      <c r="Z305" s="16"/>
    </row>
    <row r="306" ht="14.25" customHeight="1" spans="1:26">
      <c r="A306" s="6"/>
      <c r="B306" s="7"/>
      <c r="C306" s="6"/>
      <c r="D306" s="7"/>
      <c r="E306" s="7"/>
      <c r="F306" s="6"/>
      <c r="G306" s="6"/>
      <c r="H306" s="6"/>
      <c r="I306" s="6"/>
      <c r="J306" s="6"/>
      <c r="K306" s="6"/>
      <c r="L306" s="6"/>
      <c r="M306" s="10"/>
      <c r="N306" s="10"/>
      <c r="O306" s="10"/>
      <c r="P306" s="10"/>
      <c r="Q306" s="20"/>
      <c r="R306" s="21"/>
      <c r="S306" s="16"/>
      <c r="T306" s="16"/>
      <c r="U306" s="16"/>
      <c r="V306" s="16"/>
      <c r="W306" s="16"/>
      <c r="X306" s="16"/>
      <c r="Y306" s="16"/>
      <c r="Z306" s="16"/>
    </row>
    <row r="307" ht="14.25" customHeight="1" spans="1:26">
      <c r="A307" s="6"/>
      <c r="B307" s="7"/>
      <c r="C307" s="6"/>
      <c r="D307" s="7"/>
      <c r="E307" s="7"/>
      <c r="F307" s="6"/>
      <c r="G307" s="6"/>
      <c r="H307" s="6"/>
      <c r="I307" s="6"/>
      <c r="J307" s="6"/>
      <c r="K307" s="6"/>
      <c r="L307" s="6"/>
      <c r="M307" s="10"/>
      <c r="N307" s="10"/>
      <c r="O307" s="10"/>
      <c r="P307" s="10"/>
      <c r="Q307" s="20"/>
      <c r="R307" s="21"/>
      <c r="S307" s="16"/>
      <c r="T307" s="16"/>
      <c r="U307" s="16"/>
      <c r="V307" s="16"/>
      <c r="W307" s="16"/>
      <c r="X307" s="16"/>
      <c r="Y307" s="16"/>
      <c r="Z307" s="16"/>
    </row>
    <row r="308" ht="14.25" customHeight="1" spans="1:26">
      <c r="A308" s="4"/>
      <c r="B308" s="5"/>
      <c r="C308" s="4"/>
      <c r="D308" s="5"/>
      <c r="E308" s="5"/>
      <c r="F308" s="4"/>
      <c r="G308" s="4"/>
      <c r="H308" s="4"/>
      <c r="I308" s="4"/>
      <c r="J308" s="4"/>
      <c r="K308" s="4"/>
      <c r="L308" s="4"/>
      <c r="M308" s="9"/>
      <c r="N308" s="9"/>
      <c r="O308" s="9"/>
      <c r="P308" s="9"/>
      <c r="Q308" s="14"/>
      <c r="R308" s="15"/>
      <c r="S308" s="16"/>
      <c r="T308" s="17"/>
      <c r="U308" s="18"/>
      <c r="V308" s="19"/>
      <c r="W308" s="16"/>
      <c r="X308" s="16"/>
      <c r="Y308" s="16"/>
      <c r="Z308" s="16"/>
    </row>
    <row r="309" ht="14.25" customHeight="1" spans="1:26">
      <c r="A309" s="6"/>
      <c r="B309" s="7"/>
      <c r="C309" s="6"/>
      <c r="D309" s="7"/>
      <c r="E309" s="7"/>
      <c r="F309" s="6"/>
      <c r="G309" s="6"/>
      <c r="H309" s="6"/>
      <c r="I309" s="6"/>
      <c r="J309" s="6"/>
      <c r="K309" s="6"/>
      <c r="L309" s="6"/>
      <c r="M309" s="10"/>
      <c r="N309" s="10"/>
      <c r="O309" s="10"/>
      <c r="P309" s="10"/>
      <c r="Q309" s="20"/>
      <c r="R309" s="21"/>
      <c r="S309" s="16"/>
      <c r="T309" s="16"/>
      <c r="U309" s="16"/>
      <c r="V309" s="16"/>
      <c r="W309" s="16"/>
      <c r="X309" s="16"/>
      <c r="Y309" s="16"/>
      <c r="Z309" s="16"/>
    </row>
    <row r="310" ht="14.25" customHeight="1" spans="1:26">
      <c r="A310" s="4"/>
      <c r="B310" s="5"/>
      <c r="C310" s="4"/>
      <c r="D310" s="5"/>
      <c r="E310" s="5"/>
      <c r="F310" s="4"/>
      <c r="G310" s="4"/>
      <c r="H310" s="4"/>
      <c r="I310" s="4"/>
      <c r="J310" s="4"/>
      <c r="K310" s="4"/>
      <c r="L310" s="4"/>
      <c r="M310" s="9"/>
      <c r="N310" s="9"/>
      <c r="O310" s="9"/>
      <c r="P310" s="9"/>
      <c r="Q310" s="14"/>
      <c r="R310" s="15"/>
      <c r="S310" s="16"/>
      <c r="T310" s="17"/>
      <c r="U310" s="18"/>
      <c r="V310" s="19"/>
      <c r="W310" s="16"/>
      <c r="X310" s="16"/>
      <c r="Y310" s="16"/>
      <c r="Z310" s="16"/>
    </row>
    <row r="311" ht="14.25" customHeight="1" spans="1:26">
      <c r="A311" s="6"/>
      <c r="B311" s="7"/>
      <c r="C311" s="6"/>
      <c r="D311" s="7"/>
      <c r="E311" s="7"/>
      <c r="F311" s="6"/>
      <c r="G311" s="6"/>
      <c r="H311" s="6"/>
      <c r="I311" s="6"/>
      <c r="J311" s="6"/>
      <c r="K311" s="6"/>
      <c r="L311" s="6"/>
      <c r="M311" s="10"/>
      <c r="N311" s="10"/>
      <c r="O311" s="10"/>
      <c r="P311" s="10"/>
      <c r="Q311" s="20"/>
      <c r="R311" s="21"/>
      <c r="S311" s="16"/>
      <c r="T311" s="16"/>
      <c r="U311" s="16"/>
      <c r="V311" s="16"/>
      <c r="W311" s="16"/>
      <c r="X311" s="16"/>
      <c r="Y311" s="16"/>
      <c r="Z311" s="16"/>
    </row>
    <row r="312" ht="14.25" customHeight="1" spans="1:26">
      <c r="A312" s="6"/>
      <c r="B312" s="7"/>
      <c r="C312" s="6"/>
      <c r="D312" s="7"/>
      <c r="E312" s="7"/>
      <c r="F312" s="6"/>
      <c r="G312" s="6"/>
      <c r="H312" s="6"/>
      <c r="I312" s="6"/>
      <c r="J312" s="6"/>
      <c r="K312" s="6"/>
      <c r="L312" s="6"/>
      <c r="M312" s="10"/>
      <c r="N312" s="10"/>
      <c r="O312" s="10"/>
      <c r="P312" s="10"/>
      <c r="Q312" s="20"/>
      <c r="R312" s="21"/>
      <c r="S312" s="16"/>
      <c r="T312" s="16"/>
      <c r="U312" s="16"/>
      <c r="V312" s="16"/>
      <c r="W312" s="16"/>
      <c r="X312" s="16"/>
      <c r="Y312" s="16"/>
      <c r="Z312" s="16"/>
    </row>
    <row r="313" ht="14.25" customHeight="1" spans="1:26">
      <c r="A313" s="6"/>
      <c r="B313" s="7"/>
      <c r="C313" s="6"/>
      <c r="D313" s="7"/>
      <c r="E313" s="7"/>
      <c r="F313" s="6"/>
      <c r="G313" s="6"/>
      <c r="H313" s="6"/>
      <c r="I313" s="6"/>
      <c r="J313" s="6"/>
      <c r="K313" s="6"/>
      <c r="L313" s="6"/>
      <c r="M313" s="10"/>
      <c r="N313" s="10"/>
      <c r="O313" s="10"/>
      <c r="P313" s="10"/>
      <c r="Q313" s="20"/>
      <c r="R313" s="21"/>
      <c r="S313" s="16"/>
      <c r="T313" s="16"/>
      <c r="U313" s="16"/>
      <c r="V313" s="16"/>
      <c r="W313" s="16"/>
      <c r="X313" s="16"/>
      <c r="Y313" s="16"/>
      <c r="Z313" s="16"/>
    </row>
    <row r="314" ht="14.25" customHeight="1" spans="1:26">
      <c r="A314" s="6"/>
      <c r="B314" s="7"/>
      <c r="C314" s="6"/>
      <c r="D314" s="7"/>
      <c r="E314" s="7"/>
      <c r="F314" s="6"/>
      <c r="G314" s="6"/>
      <c r="H314" s="6"/>
      <c r="I314" s="6"/>
      <c r="J314" s="6"/>
      <c r="K314" s="6"/>
      <c r="L314" s="6"/>
      <c r="M314" s="10"/>
      <c r="N314" s="10"/>
      <c r="O314" s="10"/>
      <c r="P314" s="10"/>
      <c r="Q314" s="20"/>
      <c r="R314" s="21"/>
      <c r="S314" s="16"/>
      <c r="T314" s="16"/>
      <c r="U314" s="16"/>
      <c r="V314" s="16"/>
      <c r="W314" s="16"/>
      <c r="X314" s="16"/>
      <c r="Y314" s="16"/>
      <c r="Z314" s="16"/>
    </row>
    <row r="315" ht="14.25" customHeight="1" spans="1:26">
      <c r="A315" s="6"/>
      <c r="B315" s="7"/>
      <c r="C315" s="6"/>
      <c r="D315" s="7"/>
      <c r="E315" s="7"/>
      <c r="F315" s="6"/>
      <c r="G315" s="6"/>
      <c r="H315" s="6"/>
      <c r="I315" s="6"/>
      <c r="J315" s="6"/>
      <c r="K315" s="6"/>
      <c r="L315" s="6"/>
      <c r="M315" s="10"/>
      <c r="N315" s="10"/>
      <c r="O315" s="10"/>
      <c r="P315" s="10"/>
      <c r="Q315" s="20"/>
      <c r="R315" s="21"/>
      <c r="S315" s="16"/>
      <c r="T315" s="16"/>
      <c r="U315" s="16"/>
      <c r="V315" s="16"/>
      <c r="W315" s="16"/>
      <c r="X315" s="16"/>
      <c r="Y315" s="16"/>
      <c r="Z315" s="16"/>
    </row>
    <row r="316" ht="14.25" customHeight="1" spans="1:26">
      <c r="A316" s="6"/>
      <c r="B316" s="7"/>
      <c r="C316" s="6"/>
      <c r="D316" s="7"/>
      <c r="E316" s="7"/>
      <c r="F316" s="6"/>
      <c r="G316" s="6"/>
      <c r="H316" s="6"/>
      <c r="I316" s="6"/>
      <c r="J316" s="6"/>
      <c r="K316" s="6"/>
      <c r="L316" s="6"/>
      <c r="M316" s="10"/>
      <c r="N316" s="10"/>
      <c r="O316" s="10"/>
      <c r="P316" s="10"/>
      <c r="Q316" s="20"/>
      <c r="R316" s="21"/>
      <c r="S316" s="16"/>
      <c r="T316" s="16"/>
      <c r="U316" s="16"/>
      <c r="V316" s="16"/>
      <c r="W316" s="16"/>
      <c r="X316" s="16"/>
      <c r="Y316" s="16"/>
      <c r="Z316" s="16"/>
    </row>
    <row r="317" ht="14.25" customHeight="1" spans="1:26">
      <c r="A317" s="4"/>
      <c r="B317" s="5"/>
      <c r="C317" s="4"/>
      <c r="D317" s="5"/>
      <c r="E317" s="5"/>
      <c r="F317" s="4"/>
      <c r="G317" s="4"/>
      <c r="H317" s="4"/>
      <c r="I317" s="4"/>
      <c r="J317" s="4"/>
      <c r="K317" s="4"/>
      <c r="L317" s="4"/>
      <c r="M317" s="9"/>
      <c r="N317" s="9"/>
      <c r="O317" s="9"/>
      <c r="P317" s="9"/>
      <c r="Q317" s="14"/>
      <c r="R317" s="15"/>
      <c r="S317" s="16"/>
      <c r="T317" s="17"/>
      <c r="U317" s="18"/>
      <c r="V317" s="19"/>
      <c r="W317" s="16"/>
      <c r="X317" s="16"/>
      <c r="Y317" s="16"/>
      <c r="Z317" s="16"/>
    </row>
    <row r="318" ht="14.25" customHeight="1" spans="1:26">
      <c r="A318" s="6"/>
      <c r="B318" s="7"/>
      <c r="C318" s="6"/>
      <c r="D318" s="7"/>
      <c r="E318" s="7"/>
      <c r="F318" s="6"/>
      <c r="G318" s="6"/>
      <c r="H318" s="6"/>
      <c r="I318" s="6"/>
      <c r="J318" s="6"/>
      <c r="K318" s="6"/>
      <c r="L318" s="6"/>
      <c r="M318" s="10"/>
      <c r="N318" s="10"/>
      <c r="O318" s="10"/>
      <c r="P318" s="10"/>
      <c r="Q318" s="20"/>
      <c r="R318" s="21"/>
      <c r="S318" s="16"/>
      <c r="T318" s="16"/>
      <c r="U318" s="16"/>
      <c r="V318" s="16"/>
      <c r="W318" s="16"/>
      <c r="X318" s="16"/>
      <c r="Y318" s="16"/>
      <c r="Z318" s="16"/>
    </row>
    <row r="319" ht="14.25" customHeight="1" spans="1:26">
      <c r="A319" s="6"/>
      <c r="B319" s="7"/>
      <c r="C319" s="6"/>
      <c r="D319" s="7"/>
      <c r="E319" s="7"/>
      <c r="F319" s="6"/>
      <c r="G319" s="6"/>
      <c r="H319" s="6"/>
      <c r="I319" s="6"/>
      <c r="J319" s="6"/>
      <c r="K319" s="6"/>
      <c r="L319" s="6"/>
      <c r="M319" s="10"/>
      <c r="N319" s="10"/>
      <c r="O319" s="10"/>
      <c r="P319" s="10"/>
      <c r="Q319" s="20"/>
      <c r="R319" s="21"/>
      <c r="S319" s="16"/>
      <c r="T319" s="16"/>
      <c r="U319" s="16"/>
      <c r="V319" s="16"/>
      <c r="W319" s="16"/>
      <c r="X319" s="16"/>
      <c r="Y319" s="16"/>
      <c r="Z319" s="16"/>
    </row>
    <row r="320" ht="14.25" customHeight="1" spans="1:26">
      <c r="A320" s="6"/>
      <c r="B320" s="7"/>
      <c r="C320" s="6"/>
      <c r="D320" s="7"/>
      <c r="E320" s="7"/>
      <c r="F320" s="6"/>
      <c r="G320" s="6"/>
      <c r="H320" s="6"/>
      <c r="I320" s="6"/>
      <c r="J320" s="6"/>
      <c r="K320" s="6"/>
      <c r="L320" s="6"/>
      <c r="M320" s="10"/>
      <c r="N320" s="10"/>
      <c r="O320" s="10"/>
      <c r="P320" s="10"/>
      <c r="Q320" s="20"/>
      <c r="R320" s="21"/>
      <c r="S320" s="16"/>
      <c r="T320" s="16"/>
      <c r="U320" s="16"/>
      <c r="V320" s="16"/>
      <c r="W320" s="16"/>
      <c r="X320" s="16"/>
      <c r="Y320" s="16"/>
      <c r="Z320" s="16"/>
    </row>
    <row r="321" ht="14.25" customHeight="1" spans="1:26">
      <c r="A321" s="6"/>
      <c r="B321" s="7"/>
      <c r="C321" s="6"/>
      <c r="D321" s="7"/>
      <c r="E321" s="7"/>
      <c r="F321" s="6"/>
      <c r="G321" s="6"/>
      <c r="H321" s="6"/>
      <c r="I321" s="6"/>
      <c r="J321" s="6"/>
      <c r="K321" s="6"/>
      <c r="L321" s="6"/>
      <c r="M321" s="10"/>
      <c r="N321" s="10"/>
      <c r="O321" s="10"/>
      <c r="P321" s="10"/>
      <c r="Q321" s="20"/>
      <c r="R321" s="21"/>
      <c r="S321" s="16"/>
      <c r="T321" s="16"/>
      <c r="U321" s="16"/>
      <c r="V321" s="16"/>
      <c r="W321" s="16"/>
      <c r="X321" s="16"/>
      <c r="Y321" s="16"/>
      <c r="Z321" s="16"/>
    </row>
    <row r="322" ht="14.25" customHeight="1" spans="1:26">
      <c r="A322" s="4"/>
      <c r="B322" s="5"/>
      <c r="C322" s="4"/>
      <c r="D322" s="5"/>
      <c r="E322" s="5"/>
      <c r="F322" s="4"/>
      <c r="G322" s="4"/>
      <c r="H322" s="4"/>
      <c r="I322" s="4"/>
      <c r="J322" s="4"/>
      <c r="K322" s="4"/>
      <c r="L322" s="4"/>
      <c r="M322" s="9"/>
      <c r="N322" s="9"/>
      <c r="O322" s="9"/>
      <c r="P322" s="9"/>
      <c r="Q322" s="14"/>
      <c r="R322" s="15"/>
      <c r="S322" s="16"/>
      <c r="T322" s="17"/>
      <c r="U322" s="18"/>
      <c r="V322" s="19"/>
      <c r="W322" s="16"/>
      <c r="X322" s="16"/>
      <c r="Y322" s="16"/>
      <c r="Z322" s="16"/>
    </row>
    <row r="323" ht="14.25" customHeight="1" spans="1:26">
      <c r="A323" s="6"/>
      <c r="B323" s="7"/>
      <c r="C323" s="6"/>
      <c r="D323" s="7"/>
      <c r="E323" s="7"/>
      <c r="F323" s="6"/>
      <c r="G323" s="6"/>
      <c r="H323" s="6"/>
      <c r="I323" s="6"/>
      <c r="J323" s="6"/>
      <c r="K323" s="6"/>
      <c r="L323" s="6"/>
      <c r="M323" s="10"/>
      <c r="N323" s="10"/>
      <c r="O323" s="10"/>
      <c r="P323" s="10"/>
      <c r="Q323" s="20"/>
      <c r="R323" s="21"/>
      <c r="S323" s="16"/>
      <c r="T323" s="16"/>
      <c r="U323" s="16"/>
      <c r="V323" s="16"/>
      <c r="W323" s="16"/>
      <c r="X323" s="16"/>
      <c r="Y323" s="16"/>
      <c r="Z323" s="16"/>
    </row>
    <row r="324" ht="14.25" customHeight="1" spans="1:26">
      <c r="A324" s="6"/>
      <c r="B324" s="7"/>
      <c r="C324" s="6"/>
      <c r="D324" s="7"/>
      <c r="E324" s="7"/>
      <c r="F324" s="6"/>
      <c r="G324" s="6"/>
      <c r="H324" s="6"/>
      <c r="I324" s="6"/>
      <c r="J324" s="6"/>
      <c r="K324" s="6"/>
      <c r="L324" s="6"/>
      <c r="M324" s="10"/>
      <c r="N324" s="10"/>
      <c r="O324" s="10"/>
      <c r="P324" s="10"/>
      <c r="Q324" s="20"/>
      <c r="R324" s="21"/>
      <c r="S324" s="16"/>
      <c r="T324" s="16"/>
      <c r="U324" s="16"/>
      <c r="V324" s="16"/>
      <c r="W324" s="16"/>
      <c r="X324" s="16"/>
      <c r="Y324" s="16"/>
      <c r="Z324" s="16"/>
    </row>
    <row r="325" ht="14.25" customHeight="1" spans="1:26">
      <c r="A325" s="6"/>
      <c r="B325" s="7"/>
      <c r="C325" s="6"/>
      <c r="D325" s="7"/>
      <c r="E325" s="7"/>
      <c r="F325" s="6"/>
      <c r="G325" s="6"/>
      <c r="H325" s="6"/>
      <c r="I325" s="6"/>
      <c r="J325" s="6"/>
      <c r="K325" s="6"/>
      <c r="L325" s="6"/>
      <c r="M325" s="10"/>
      <c r="N325" s="10"/>
      <c r="O325" s="10"/>
      <c r="P325" s="10"/>
      <c r="Q325" s="20"/>
      <c r="R325" s="21"/>
      <c r="S325" s="16"/>
      <c r="T325" s="16"/>
      <c r="U325" s="16"/>
      <c r="V325" s="16"/>
      <c r="W325" s="16"/>
      <c r="X325" s="16"/>
      <c r="Y325" s="16"/>
      <c r="Z325" s="16"/>
    </row>
    <row r="326" ht="14.25" customHeight="1" spans="1:26">
      <c r="A326" s="6"/>
      <c r="B326" s="7"/>
      <c r="C326" s="6"/>
      <c r="D326" s="7"/>
      <c r="E326" s="7"/>
      <c r="F326" s="6"/>
      <c r="G326" s="6"/>
      <c r="H326" s="6"/>
      <c r="I326" s="6"/>
      <c r="J326" s="6"/>
      <c r="K326" s="6"/>
      <c r="L326" s="6"/>
      <c r="M326" s="10"/>
      <c r="N326" s="10"/>
      <c r="O326" s="10"/>
      <c r="P326" s="10"/>
      <c r="Q326" s="20"/>
      <c r="R326" s="21"/>
      <c r="S326" s="16"/>
      <c r="T326" s="16"/>
      <c r="U326" s="16"/>
      <c r="V326" s="16"/>
      <c r="W326" s="16"/>
      <c r="X326" s="16"/>
      <c r="Y326" s="16"/>
      <c r="Z326" s="16"/>
    </row>
    <row r="327" ht="14.25" customHeight="1" spans="1:26">
      <c r="A327" s="4"/>
      <c r="B327" s="5"/>
      <c r="C327" s="4"/>
      <c r="D327" s="5"/>
      <c r="E327" s="5"/>
      <c r="F327" s="4"/>
      <c r="G327" s="4"/>
      <c r="H327" s="4"/>
      <c r="I327" s="4"/>
      <c r="J327" s="4"/>
      <c r="K327" s="4"/>
      <c r="L327" s="4"/>
      <c r="M327" s="9"/>
      <c r="N327" s="9"/>
      <c r="O327" s="9"/>
      <c r="P327" s="9"/>
      <c r="Q327" s="14"/>
      <c r="R327" s="15"/>
      <c r="S327" s="16"/>
      <c r="T327" s="17"/>
      <c r="U327" s="18"/>
      <c r="V327" s="19"/>
      <c r="W327" s="16"/>
      <c r="X327" s="16"/>
      <c r="Y327" s="16"/>
      <c r="Z327" s="16"/>
    </row>
    <row r="328" ht="14.25" customHeight="1" spans="1:26">
      <c r="A328" s="6"/>
      <c r="B328" s="7"/>
      <c r="C328" s="6"/>
      <c r="D328" s="7"/>
      <c r="E328" s="7"/>
      <c r="F328" s="6"/>
      <c r="G328" s="6"/>
      <c r="H328" s="6"/>
      <c r="I328" s="6"/>
      <c r="J328" s="6"/>
      <c r="K328" s="6"/>
      <c r="L328" s="6"/>
      <c r="M328" s="10"/>
      <c r="N328" s="10"/>
      <c r="O328" s="10"/>
      <c r="P328" s="10"/>
      <c r="Q328" s="20"/>
      <c r="R328" s="21"/>
      <c r="S328" s="16"/>
      <c r="T328" s="16"/>
      <c r="U328" s="16"/>
      <c r="V328" s="16"/>
      <c r="W328" s="16"/>
      <c r="X328" s="16"/>
      <c r="Y328" s="16"/>
      <c r="Z328" s="16"/>
    </row>
    <row r="329" ht="14.25" customHeight="1" spans="1:26">
      <c r="A329" s="4"/>
      <c r="B329" s="5"/>
      <c r="C329" s="4"/>
      <c r="D329" s="5"/>
      <c r="E329" s="5"/>
      <c r="F329" s="4"/>
      <c r="G329" s="4"/>
      <c r="H329" s="4"/>
      <c r="I329" s="4"/>
      <c r="J329" s="4"/>
      <c r="K329" s="4"/>
      <c r="L329" s="4"/>
      <c r="M329" s="9"/>
      <c r="N329" s="9"/>
      <c r="O329" s="9"/>
      <c r="P329" s="9"/>
      <c r="Q329" s="14"/>
      <c r="R329" s="15"/>
      <c r="S329" s="16"/>
      <c r="T329" s="17"/>
      <c r="U329" s="18"/>
      <c r="V329" s="19"/>
      <c r="W329" s="16"/>
      <c r="X329" s="16"/>
      <c r="Y329" s="16"/>
      <c r="Z329" s="16"/>
    </row>
    <row r="330" ht="14.25" customHeight="1" spans="1:26">
      <c r="A330" s="6"/>
      <c r="B330" s="7"/>
      <c r="C330" s="6"/>
      <c r="D330" s="7"/>
      <c r="E330" s="7"/>
      <c r="F330" s="6"/>
      <c r="G330" s="6"/>
      <c r="H330" s="6"/>
      <c r="I330" s="6"/>
      <c r="J330" s="6"/>
      <c r="K330" s="6"/>
      <c r="L330" s="6"/>
      <c r="M330" s="10"/>
      <c r="N330" s="10"/>
      <c r="O330" s="10"/>
      <c r="P330" s="10"/>
      <c r="Q330" s="20"/>
      <c r="R330" s="21"/>
      <c r="S330" s="16"/>
      <c r="T330" s="16"/>
      <c r="U330" s="16"/>
      <c r="V330" s="16"/>
      <c r="W330" s="16"/>
      <c r="X330" s="16"/>
      <c r="Y330" s="16"/>
      <c r="Z330" s="16"/>
    </row>
    <row r="331" ht="14.25" customHeight="1" spans="1:26">
      <c r="A331" s="6"/>
      <c r="B331" s="7"/>
      <c r="C331" s="6"/>
      <c r="D331" s="7"/>
      <c r="E331" s="7"/>
      <c r="F331" s="6"/>
      <c r="G331" s="6"/>
      <c r="H331" s="6"/>
      <c r="I331" s="6"/>
      <c r="J331" s="6"/>
      <c r="K331" s="6"/>
      <c r="L331" s="6"/>
      <c r="M331" s="10"/>
      <c r="N331" s="10"/>
      <c r="O331" s="10"/>
      <c r="P331" s="10"/>
      <c r="Q331" s="20"/>
      <c r="R331" s="21"/>
      <c r="S331" s="16"/>
      <c r="T331" s="16"/>
      <c r="U331" s="16"/>
      <c r="V331" s="16"/>
      <c r="W331" s="16"/>
      <c r="X331" s="16"/>
      <c r="Y331" s="16"/>
      <c r="Z331" s="16"/>
    </row>
    <row r="332" ht="14.25" customHeight="1" spans="1:26">
      <c r="A332" s="6"/>
      <c r="B332" s="7"/>
      <c r="C332" s="6"/>
      <c r="D332" s="7"/>
      <c r="E332" s="7"/>
      <c r="F332" s="6"/>
      <c r="G332" s="6"/>
      <c r="H332" s="6"/>
      <c r="I332" s="6"/>
      <c r="J332" s="6"/>
      <c r="K332" s="6"/>
      <c r="L332" s="6"/>
      <c r="M332" s="10"/>
      <c r="N332" s="10"/>
      <c r="O332" s="10"/>
      <c r="P332" s="10"/>
      <c r="Q332" s="20"/>
      <c r="R332" s="21"/>
      <c r="S332" s="16"/>
      <c r="T332" s="16"/>
      <c r="U332" s="16"/>
      <c r="V332" s="16"/>
      <c r="W332" s="16"/>
      <c r="X332" s="16"/>
      <c r="Y332" s="16"/>
      <c r="Z332" s="16"/>
    </row>
    <row r="333" ht="14.25" customHeight="1" spans="1:26">
      <c r="A333" s="6"/>
      <c r="B333" s="7"/>
      <c r="C333" s="6"/>
      <c r="D333" s="7"/>
      <c r="E333" s="7"/>
      <c r="F333" s="6"/>
      <c r="G333" s="6"/>
      <c r="H333" s="6"/>
      <c r="I333" s="6"/>
      <c r="J333" s="6"/>
      <c r="K333" s="6"/>
      <c r="L333" s="6"/>
      <c r="M333" s="10"/>
      <c r="N333" s="10"/>
      <c r="O333" s="10"/>
      <c r="P333" s="10"/>
      <c r="Q333" s="20"/>
      <c r="R333" s="21"/>
      <c r="S333" s="16"/>
      <c r="T333" s="16"/>
      <c r="U333" s="16"/>
      <c r="V333" s="16"/>
      <c r="W333" s="16"/>
      <c r="X333" s="16"/>
      <c r="Y333" s="16"/>
      <c r="Z333" s="16"/>
    </row>
    <row r="334" ht="14.25" customHeight="1" spans="1:26">
      <c r="A334" s="6"/>
      <c r="B334" s="7"/>
      <c r="C334" s="6"/>
      <c r="D334" s="7"/>
      <c r="E334" s="7"/>
      <c r="F334" s="6"/>
      <c r="G334" s="6"/>
      <c r="H334" s="6"/>
      <c r="I334" s="6"/>
      <c r="J334" s="6"/>
      <c r="K334" s="6"/>
      <c r="L334" s="6"/>
      <c r="M334" s="10"/>
      <c r="N334" s="10"/>
      <c r="O334" s="10"/>
      <c r="P334" s="10"/>
      <c r="Q334" s="20"/>
      <c r="R334" s="21"/>
      <c r="S334" s="16"/>
      <c r="T334" s="16"/>
      <c r="U334" s="16"/>
      <c r="V334" s="16"/>
      <c r="W334" s="16"/>
      <c r="X334" s="16"/>
      <c r="Y334" s="16"/>
      <c r="Z334" s="16"/>
    </row>
    <row r="335" ht="14.25" customHeight="1" spans="1:26">
      <c r="A335" s="6"/>
      <c r="B335" s="7"/>
      <c r="C335" s="6"/>
      <c r="D335" s="7"/>
      <c r="E335" s="7"/>
      <c r="F335" s="6"/>
      <c r="G335" s="6"/>
      <c r="H335" s="6"/>
      <c r="I335" s="6"/>
      <c r="J335" s="6"/>
      <c r="K335" s="6"/>
      <c r="L335" s="6"/>
      <c r="M335" s="10"/>
      <c r="N335" s="10"/>
      <c r="O335" s="10"/>
      <c r="P335" s="10"/>
      <c r="Q335" s="20"/>
      <c r="R335" s="21"/>
      <c r="S335" s="16"/>
      <c r="T335" s="16"/>
      <c r="U335" s="16"/>
      <c r="V335" s="16"/>
      <c r="W335" s="16"/>
      <c r="X335" s="16"/>
      <c r="Y335" s="16"/>
      <c r="Z335" s="16"/>
    </row>
    <row r="336" ht="14.25" customHeight="1" spans="1:26">
      <c r="A336" s="4"/>
      <c r="B336" s="5"/>
      <c r="C336" s="4"/>
      <c r="D336" s="5"/>
      <c r="E336" s="5"/>
      <c r="F336" s="4"/>
      <c r="G336" s="4"/>
      <c r="H336" s="4"/>
      <c r="I336" s="4"/>
      <c r="J336" s="4"/>
      <c r="K336" s="4"/>
      <c r="L336" s="4"/>
      <c r="M336" s="9"/>
      <c r="N336" s="9"/>
      <c r="O336" s="9"/>
      <c r="P336" s="9"/>
      <c r="Q336" s="14"/>
      <c r="R336" s="15"/>
      <c r="S336" s="16"/>
      <c r="T336" s="17"/>
      <c r="U336" s="18"/>
      <c r="V336" s="19"/>
      <c r="W336" s="16"/>
      <c r="X336" s="16"/>
      <c r="Y336" s="16"/>
      <c r="Z336" s="16"/>
    </row>
    <row r="337" ht="14.25" customHeight="1" spans="1:26">
      <c r="A337" s="6"/>
      <c r="B337" s="7"/>
      <c r="C337" s="6"/>
      <c r="D337" s="7"/>
      <c r="E337" s="7"/>
      <c r="F337" s="6"/>
      <c r="G337" s="6"/>
      <c r="H337" s="6"/>
      <c r="I337" s="6"/>
      <c r="J337" s="6"/>
      <c r="K337" s="6"/>
      <c r="L337" s="6"/>
      <c r="M337" s="10"/>
      <c r="N337" s="10"/>
      <c r="O337" s="10"/>
      <c r="P337" s="10"/>
      <c r="Q337" s="20"/>
      <c r="R337" s="21"/>
      <c r="S337" s="16"/>
      <c r="T337" s="16"/>
      <c r="U337" s="16"/>
      <c r="V337" s="16"/>
      <c r="W337" s="16"/>
      <c r="X337" s="16"/>
      <c r="Y337" s="16"/>
      <c r="Z337" s="16"/>
    </row>
    <row r="338" ht="14.25" customHeight="1" spans="1:26">
      <c r="A338" s="6"/>
      <c r="B338" s="7"/>
      <c r="C338" s="6"/>
      <c r="D338" s="7"/>
      <c r="E338" s="7"/>
      <c r="F338" s="6"/>
      <c r="G338" s="6"/>
      <c r="H338" s="6"/>
      <c r="I338" s="6"/>
      <c r="J338" s="6"/>
      <c r="K338" s="6"/>
      <c r="L338" s="6"/>
      <c r="M338" s="10"/>
      <c r="N338" s="10"/>
      <c r="O338" s="10"/>
      <c r="P338" s="10"/>
      <c r="Q338" s="20"/>
      <c r="R338" s="21"/>
      <c r="S338" s="16"/>
      <c r="T338" s="16"/>
      <c r="U338" s="16"/>
      <c r="V338" s="16"/>
      <c r="W338" s="16"/>
      <c r="X338" s="16"/>
      <c r="Y338" s="16"/>
      <c r="Z338" s="16"/>
    </row>
    <row r="339" ht="14.25" customHeight="1" spans="1:26">
      <c r="A339" s="6"/>
      <c r="B339" s="7"/>
      <c r="C339" s="6"/>
      <c r="D339" s="7"/>
      <c r="E339" s="7"/>
      <c r="F339" s="6"/>
      <c r="G339" s="6"/>
      <c r="H339" s="6"/>
      <c r="I339" s="6"/>
      <c r="J339" s="6"/>
      <c r="K339" s="6"/>
      <c r="L339" s="6"/>
      <c r="M339" s="10"/>
      <c r="N339" s="10"/>
      <c r="O339" s="10"/>
      <c r="P339" s="10"/>
      <c r="Q339" s="20"/>
      <c r="R339" s="21"/>
      <c r="S339" s="16"/>
      <c r="T339" s="16"/>
      <c r="U339" s="16"/>
      <c r="V339" s="16"/>
      <c r="W339" s="16"/>
      <c r="X339" s="16"/>
      <c r="Y339" s="16"/>
      <c r="Z339" s="16"/>
    </row>
    <row r="340" ht="14.25" customHeight="1" spans="1:26">
      <c r="A340" s="6"/>
      <c r="B340" s="7"/>
      <c r="C340" s="6"/>
      <c r="D340" s="7"/>
      <c r="E340" s="7"/>
      <c r="F340" s="6"/>
      <c r="G340" s="6"/>
      <c r="H340" s="6"/>
      <c r="I340" s="6"/>
      <c r="J340" s="6"/>
      <c r="K340" s="6"/>
      <c r="L340" s="6"/>
      <c r="M340" s="10"/>
      <c r="N340" s="10"/>
      <c r="O340" s="10"/>
      <c r="P340" s="10"/>
      <c r="Q340" s="20"/>
      <c r="R340" s="21"/>
      <c r="S340" s="16"/>
      <c r="T340" s="16"/>
      <c r="U340" s="16"/>
      <c r="V340" s="16"/>
      <c r="W340" s="16"/>
      <c r="X340" s="16"/>
      <c r="Y340" s="16"/>
      <c r="Z340" s="16"/>
    </row>
    <row r="341" ht="14.25" customHeight="1" spans="1:26">
      <c r="A341" s="4"/>
      <c r="B341" s="5"/>
      <c r="C341" s="4"/>
      <c r="D341" s="5"/>
      <c r="E341" s="5"/>
      <c r="F341" s="4"/>
      <c r="G341" s="4"/>
      <c r="H341" s="4"/>
      <c r="I341" s="4"/>
      <c r="J341" s="4"/>
      <c r="K341" s="4"/>
      <c r="L341" s="4"/>
      <c r="M341" s="9"/>
      <c r="N341" s="9"/>
      <c r="O341" s="9"/>
      <c r="P341" s="9"/>
      <c r="Q341" s="14"/>
      <c r="R341" s="15"/>
      <c r="S341" s="16"/>
      <c r="T341" s="17"/>
      <c r="U341" s="18"/>
      <c r="V341" s="19"/>
      <c r="W341" s="16"/>
      <c r="X341" s="16"/>
      <c r="Y341" s="16"/>
      <c r="Z341" s="16"/>
    </row>
    <row r="342" ht="14.25" customHeight="1" spans="1:26">
      <c r="A342" s="6"/>
      <c r="B342" s="7"/>
      <c r="C342" s="6"/>
      <c r="D342" s="7"/>
      <c r="E342" s="7"/>
      <c r="F342" s="6"/>
      <c r="G342" s="6"/>
      <c r="H342" s="6"/>
      <c r="I342" s="6"/>
      <c r="J342" s="6"/>
      <c r="K342" s="6"/>
      <c r="L342" s="6"/>
      <c r="M342" s="10"/>
      <c r="N342" s="10"/>
      <c r="O342" s="10"/>
      <c r="P342" s="10"/>
      <c r="Q342" s="20"/>
      <c r="R342" s="21"/>
      <c r="S342" s="16"/>
      <c r="T342" s="16"/>
      <c r="U342" s="16"/>
      <c r="V342" s="16"/>
      <c r="W342" s="16"/>
      <c r="X342" s="16"/>
      <c r="Y342" s="16"/>
      <c r="Z342" s="16"/>
    </row>
    <row r="343" ht="14.25" customHeight="1" spans="1:26">
      <c r="A343" s="6"/>
      <c r="B343" s="7"/>
      <c r="C343" s="6"/>
      <c r="D343" s="7"/>
      <c r="E343" s="7"/>
      <c r="F343" s="6"/>
      <c r="G343" s="6"/>
      <c r="H343" s="6"/>
      <c r="I343" s="6"/>
      <c r="J343" s="6"/>
      <c r="K343" s="6"/>
      <c r="L343" s="6"/>
      <c r="M343" s="10"/>
      <c r="N343" s="10"/>
      <c r="O343" s="10"/>
      <c r="P343" s="10"/>
      <c r="Q343" s="20"/>
      <c r="R343" s="21"/>
      <c r="S343" s="16"/>
      <c r="T343" s="16"/>
      <c r="U343" s="16"/>
      <c r="V343" s="16"/>
      <c r="W343" s="16"/>
      <c r="X343" s="16"/>
      <c r="Y343" s="16"/>
      <c r="Z343" s="16"/>
    </row>
    <row r="344" ht="14.25" customHeight="1" spans="1:26">
      <c r="A344" s="6"/>
      <c r="B344" s="7"/>
      <c r="C344" s="6"/>
      <c r="D344" s="7"/>
      <c r="E344" s="7"/>
      <c r="F344" s="6"/>
      <c r="G344" s="6"/>
      <c r="H344" s="6"/>
      <c r="I344" s="6"/>
      <c r="J344" s="6"/>
      <c r="K344" s="6"/>
      <c r="L344" s="6"/>
      <c r="M344" s="10"/>
      <c r="N344" s="10"/>
      <c r="O344" s="10"/>
      <c r="P344" s="10"/>
      <c r="Q344" s="20"/>
      <c r="R344" s="21"/>
      <c r="S344" s="16"/>
      <c r="T344" s="16"/>
      <c r="U344" s="16"/>
      <c r="V344" s="16"/>
      <c r="W344" s="16"/>
      <c r="X344" s="16"/>
      <c r="Y344" s="16"/>
      <c r="Z344" s="16"/>
    </row>
    <row r="345" ht="14.25" customHeight="1" spans="1:26">
      <c r="A345" s="6"/>
      <c r="B345" s="7"/>
      <c r="C345" s="6"/>
      <c r="D345" s="7"/>
      <c r="E345" s="7"/>
      <c r="F345" s="6"/>
      <c r="G345" s="6"/>
      <c r="H345" s="6"/>
      <c r="I345" s="6"/>
      <c r="J345" s="6"/>
      <c r="K345" s="6"/>
      <c r="L345" s="6"/>
      <c r="M345" s="10"/>
      <c r="N345" s="10"/>
      <c r="O345" s="10"/>
      <c r="P345" s="10"/>
      <c r="Q345" s="20"/>
      <c r="R345" s="21"/>
      <c r="S345" s="16"/>
      <c r="T345" s="16"/>
      <c r="U345" s="16"/>
      <c r="V345" s="16"/>
      <c r="W345" s="16"/>
      <c r="X345" s="16"/>
      <c r="Y345" s="16"/>
      <c r="Z345" s="16"/>
    </row>
    <row r="346" ht="14.25" customHeight="1" spans="1:26">
      <c r="A346" s="6"/>
      <c r="B346" s="7"/>
      <c r="C346" s="6"/>
      <c r="D346" s="7"/>
      <c r="E346" s="7"/>
      <c r="F346" s="6"/>
      <c r="G346" s="6"/>
      <c r="H346" s="6"/>
      <c r="I346" s="6"/>
      <c r="J346" s="6"/>
      <c r="K346" s="6"/>
      <c r="L346" s="6"/>
      <c r="M346" s="10"/>
      <c r="N346" s="10"/>
      <c r="O346" s="10"/>
      <c r="P346" s="10"/>
      <c r="Q346" s="20"/>
      <c r="R346" s="21"/>
      <c r="S346" s="16"/>
      <c r="T346" s="16"/>
      <c r="U346" s="16"/>
      <c r="V346" s="16"/>
      <c r="W346" s="16"/>
      <c r="X346" s="16"/>
      <c r="Y346" s="16"/>
      <c r="Z346" s="16"/>
    </row>
    <row r="347" ht="14.25" customHeight="1" spans="1:26">
      <c r="A347" s="4"/>
      <c r="B347" s="5"/>
      <c r="C347" s="4"/>
      <c r="D347" s="5"/>
      <c r="E347" s="5"/>
      <c r="F347" s="4"/>
      <c r="G347" s="4"/>
      <c r="H347" s="4"/>
      <c r="I347" s="4"/>
      <c r="J347" s="4"/>
      <c r="K347" s="4"/>
      <c r="L347" s="4"/>
      <c r="M347" s="9"/>
      <c r="N347" s="9"/>
      <c r="O347" s="9"/>
      <c r="P347" s="9"/>
      <c r="Q347" s="14"/>
      <c r="R347" s="15"/>
      <c r="S347" s="16"/>
      <c r="T347" s="17"/>
      <c r="U347" s="18"/>
      <c r="V347" s="19"/>
      <c r="W347" s="16"/>
      <c r="X347" s="16"/>
      <c r="Y347" s="16"/>
      <c r="Z347" s="16"/>
    </row>
    <row r="348" ht="14.25" customHeight="1" spans="1:26">
      <c r="A348" s="6"/>
      <c r="B348" s="7"/>
      <c r="C348" s="6"/>
      <c r="D348" s="7"/>
      <c r="E348" s="7"/>
      <c r="F348" s="6"/>
      <c r="G348" s="6"/>
      <c r="H348" s="6"/>
      <c r="I348" s="6"/>
      <c r="J348" s="6"/>
      <c r="K348" s="6"/>
      <c r="L348" s="6"/>
      <c r="M348" s="10"/>
      <c r="N348" s="10"/>
      <c r="O348" s="10"/>
      <c r="P348" s="10"/>
      <c r="Q348" s="20"/>
      <c r="R348" s="21"/>
      <c r="S348" s="16"/>
      <c r="T348" s="16"/>
      <c r="U348" s="16"/>
      <c r="V348" s="16"/>
      <c r="W348" s="16"/>
      <c r="X348" s="16"/>
      <c r="Y348" s="16"/>
      <c r="Z348" s="16"/>
    </row>
    <row r="349" ht="14.25" customHeight="1" spans="1:26">
      <c r="A349" s="4"/>
      <c r="B349" s="5"/>
      <c r="C349" s="4"/>
      <c r="D349" s="5"/>
      <c r="E349" s="5"/>
      <c r="F349" s="4"/>
      <c r="G349" s="4"/>
      <c r="H349" s="4"/>
      <c r="I349" s="4"/>
      <c r="J349" s="4"/>
      <c r="K349" s="4"/>
      <c r="L349" s="4"/>
      <c r="M349" s="9"/>
      <c r="N349" s="9"/>
      <c r="O349" s="9"/>
      <c r="P349" s="9"/>
      <c r="Q349" s="14"/>
      <c r="R349" s="15"/>
      <c r="S349" s="16"/>
      <c r="T349" s="17"/>
      <c r="U349" s="18"/>
      <c r="V349" s="19"/>
      <c r="W349" s="16"/>
      <c r="X349" s="16"/>
      <c r="Y349" s="16"/>
      <c r="Z349" s="16"/>
    </row>
    <row r="350" ht="14.25" customHeight="1" spans="1:26">
      <c r="A350" s="6"/>
      <c r="B350" s="7"/>
      <c r="C350" s="6"/>
      <c r="D350" s="7"/>
      <c r="E350" s="7"/>
      <c r="F350" s="6"/>
      <c r="G350" s="6"/>
      <c r="H350" s="6"/>
      <c r="I350" s="6"/>
      <c r="J350" s="6"/>
      <c r="K350" s="6"/>
      <c r="L350" s="6"/>
      <c r="M350" s="10"/>
      <c r="N350" s="10"/>
      <c r="O350" s="10"/>
      <c r="P350" s="10"/>
      <c r="Q350" s="20"/>
      <c r="R350" s="21"/>
      <c r="S350" s="16"/>
      <c r="T350" s="16"/>
      <c r="U350" s="16"/>
      <c r="V350" s="16"/>
      <c r="W350" s="16"/>
      <c r="X350" s="16"/>
      <c r="Y350" s="16"/>
      <c r="Z350" s="16"/>
    </row>
    <row r="351" ht="14.25" customHeight="1" spans="1:26">
      <c r="A351" s="6"/>
      <c r="B351" s="7"/>
      <c r="C351" s="6"/>
      <c r="D351" s="7"/>
      <c r="E351" s="7"/>
      <c r="F351" s="6"/>
      <c r="G351" s="6"/>
      <c r="H351" s="6"/>
      <c r="I351" s="6"/>
      <c r="J351" s="6"/>
      <c r="K351" s="6"/>
      <c r="L351" s="6"/>
      <c r="M351" s="10"/>
      <c r="N351" s="10"/>
      <c r="O351" s="10"/>
      <c r="P351" s="10"/>
      <c r="Q351" s="20"/>
      <c r="R351" s="21"/>
      <c r="S351" s="16"/>
      <c r="T351" s="16"/>
      <c r="U351" s="16"/>
      <c r="V351" s="16"/>
      <c r="W351" s="16"/>
      <c r="X351" s="16"/>
      <c r="Y351" s="16"/>
      <c r="Z351" s="16"/>
    </row>
    <row r="352" ht="14.25" customHeight="1" spans="1:26">
      <c r="A352" s="6"/>
      <c r="B352" s="7"/>
      <c r="C352" s="6"/>
      <c r="D352" s="7"/>
      <c r="E352" s="7"/>
      <c r="F352" s="6"/>
      <c r="G352" s="6"/>
      <c r="H352" s="6"/>
      <c r="I352" s="6"/>
      <c r="J352" s="6"/>
      <c r="K352" s="6"/>
      <c r="L352" s="6"/>
      <c r="M352" s="10"/>
      <c r="N352" s="10"/>
      <c r="O352" s="10"/>
      <c r="P352" s="10"/>
      <c r="Q352" s="20"/>
      <c r="R352" s="21"/>
      <c r="S352" s="16"/>
      <c r="T352" s="16"/>
      <c r="U352" s="16"/>
      <c r="V352" s="16"/>
      <c r="W352" s="16"/>
      <c r="X352" s="16"/>
      <c r="Y352" s="16"/>
      <c r="Z352" s="16"/>
    </row>
    <row r="353" ht="14.25" customHeight="1" spans="1:26">
      <c r="A353" s="6"/>
      <c r="B353" s="7"/>
      <c r="C353" s="6"/>
      <c r="D353" s="7"/>
      <c r="E353" s="7"/>
      <c r="F353" s="6"/>
      <c r="G353" s="6"/>
      <c r="H353" s="6"/>
      <c r="I353" s="6"/>
      <c r="J353" s="6"/>
      <c r="K353" s="6"/>
      <c r="L353" s="6"/>
      <c r="M353" s="10"/>
      <c r="N353" s="10"/>
      <c r="O353" s="10"/>
      <c r="P353" s="10"/>
      <c r="Q353" s="20"/>
      <c r="R353" s="21"/>
      <c r="S353" s="16"/>
      <c r="T353" s="16"/>
      <c r="U353" s="16"/>
      <c r="V353" s="16"/>
      <c r="W353" s="16"/>
      <c r="X353" s="16"/>
      <c r="Y353" s="16"/>
      <c r="Z353" s="16"/>
    </row>
    <row r="354" ht="14.25" customHeight="1" spans="1:26">
      <c r="A354" s="4"/>
      <c r="B354" s="5"/>
      <c r="C354" s="4"/>
      <c r="D354" s="5"/>
      <c r="E354" s="5"/>
      <c r="F354" s="4"/>
      <c r="G354" s="4"/>
      <c r="H354" s="4"/>
      <c r="I354" s="4"/>
      <c r="J354" s="4"/>
      <c r="K354" s="4"/>
      <c r="L354" s="4"/>
      <c r="M354" s="9"/>
      <c r="N354" s="9"/>
      <c r="O354" s="9"/>
      <c r="P354" s="9"/>
      <c r="Q354" s="14"/>
      <c r="R354" s="15"/>
      <c r="S354" s="16"/>
      <c r="T354" s="17"/>
      <c r="U354" s="18"/>
      <c r="V354" s="19"/>
      <c r="W354" s="16"/>
      <c r="X354" s="16"/>
      <c r="Y354" s="16"/>
      <c r="Z354" s="16"/>
    </row>
    <row r="355" ht="14.25" customHeight="1" spans="1:26">
      <c r="A355" s="6"/>
      <c r="B355" s="7"/>
      <c r="C355" s="6"/>
      <c r="D355" s="7"/>
      <c r="E355" s="7"/>
      <c r="F355" s="6"/>
      <c r="G355" s="6"/>
      <c r="H355" s="6"/>
      <c r="I355" s="6"/>
      <c r="J355" s="6"/>
      <c r="K355" s="6"/>
      <c r="L355" s="6"/>
      <c r="M355" s="10"/>
      <c r="N355" s="10"/>
      <c r="O355" s="10"/>
      <c r="P355" s="10"/>
      <c r="Q355" s="20"/>
      <c r="R355" s="21"/>
      <c r="S355" s="16"/>
      <c r="T355" s="16"/>
      <c r="U355" s="16"/>
      <c r="V355" s="16"/>
      <c r="W355" s="16"/>
      <c r="X355" s="16"/>
      <c r="Y355" s="16"/>
      <c r="Z355" s="16"/>
    </row>
    <row r="356" ht="14.25" customHeight="1" spans="1:26">
      <c r="A356" s="4"/>
      <c r="B356" s="5"/>
      <c r="C356" s="4"/>
      <c r="D356" s="5"/>
      <c r="E356" s="5"/>
      <c r="F356" s="4"/>
      <c r="G356" s="4"/>
      <c r="H356" s="4"/>
      <c r="I356" s="4"/>
      <c r="J356" s="4"/>
      <c r="K356" s="4"/>
      <c r="L356" s="4"/>
      <c r="M356" s="9"/>
      <c r="N356" s="9"/>
      <c r="O356" s="9"/>
      <c r="P356" s="9"/>
      <c r="Q356" s="14"/>
      <c r="R356" s="15"/>
      <c r="S356" s="16"/>
      <c r="T356" s="17"/>
      <c r="U356" s="18"/>
      <c r="V356" s="19"/>
      <c r="W356" s="16"/>
      <c r="X356" s="16"/>
      <c r="Y356" s="16"/>
      <c r="Z356" s="16"/>
    </row>
    <row r="357" ht="14.25" customHeight="1" spans="1:26">
      <c r="A357" s="6"/>
      <c r="B357" s="7"/>
      <c r="C357" s="6"/>
      <c r="D357" s="7"/>
      <c r="E357" s="7"/>
      <c r="F357" s="6"/>
      <c r="G357" s="6"/>
      <c r="H357" s="6"/>
      <c r="I357" s="6"/>
      <c r="J357" s="6"/>
      <c r="K357" s="6"/>
      <c r="L357" s="6"/>
      <c r="M357" s="10"/>
      <c r="N357" s="10"/>
      <c r="O357" s="10"/>
      <c r="P357" s="10"/>
      <c r="Q357" s="20"/>
      <c r="R357" s="21"/>
      <c r="S357" s="16"/>
      <c r="T357" s="16"/>
      <c r="U357" s="16"/>
      <c r="V357" s="16"/>
      <c r="W357" s="16"/>
      <c r="X357" s="16"/>
      <c r="Y357" s="16"/>
      <c r="Z357" s="16"/>
    </row>
    <row r="358" ht="14.25" customHeight="1" spans="1:26">
      <c r="A358" s="6"/>
      <c r="B358" s="7"/>
      <c r="C358" s="6"/>
      <c r="D358" s="7"/>
      <c r="E358" s="7"/>
      <c r="F358" s="6"/>
      <c r="G358" s="6"/>
      <c r="H358" s="6"/>
      <c r="I358" s="6"/>
      <c r="J358" s="6"/>
      <c r="K358" s="6"/>
      <c r="L358" s="6"/>
      <c r="M358" s="10"/>
      <c r="N358" s="10"/>
      <c r="O358" s="10"/>
      <c r="P358" s="10"/>
      <c r="Q358" s="20"/>
      <c r="R358" s="21"/>
      <c r="S358" s="16"/>
      <c r="T358" s="16"/>
      <c r="U358" s="16"/>
      <c r="V358" s="16"/>
      <c r="W358" s="16"/>
      <c r="X358" s="16"/>
      <c r="Y358" s="16"/>
      <c r="Z358" s="16"/>
    </row>
    <row r="359" ht="14.25" customHeight="1" spans="1:26">
      <c r="A359" s="6"/>
      <c r="B359" s="7"/>
      <c r="C359" s="6"/>
      <c r="D359" s="7"/>
      <c r="E359" s="7"/>
      <c r="F359" s="6"/>
      <c r="G359" s="6"/>
      <c r="H359" s="6"/>
      <c r="I359" s="6"/>
      <c r="J359" s="6"/>
      <c r="K359" s="6"/>
      <c r="L359" s="6"/>
      <c r="M359" s="10"/>
      <c r="N359" s="10"/>
      <c r="O359" s="10"/>
      <c r="P359" s="10"/>
      <c r="Q359" s="20"/>
      <c r="R359" s="21"/>
      <c r="S359" s="16"/>
      <c r="T359" s="16"/>
      <c r="U359" s="16"/>
      <c r="V359" s="16"/>
      <c r="W359" s="16"/>
      <c r="X359" s="16"/>
      <c r="Y359" s="16"/>
      <c r="Z359" s="16"/>
    </row>
    <row r="360" ht="14.25" customHeight="1" spans="1:26">
      <c r="A360" s="6"/>
      <c r="B360" s="7"/>
      <c r="C360" s="6"/>
      <c r="D360" s="7"/>
      <c r="E360" s="7"/>
      <c r="F360" s="6"/>
      <c r="G360" s="6"/>
      <c r="H360" s="6"/>
      <c r="I360" s="6"/>
      <c r="J360" s="6"/>
      <c r="K360" s="6"/>
      <c r="L360" s="6"/>
      <c r="M360" s="10"/>
      <c r="N360" s="10"/>
      <c r="O360" s="10"/>
      <c r="P360" s="10"/>
      <c r="Q360" s="20"/>
      <c r="R360" s="21"/>
      <c r="S360" s="16"/>
      <c r="T360" s="16"/>
      <c r="U360" s="16"/>
      <c r="V360" s="16"/>
      <c r="W360" s="16"/>
      <c r="X360" s="16"/>
      <c r="Y360" s="16"/>
      <c r="Z360" s="16"/>
    </row>
    <row r="361" ht="14.25" customHeight="1" spans="1:26">
      <c r="A361" s="4"/>
      <c r="B361" s="5"/>
      <c r="C361" s="4"/>
      <c r="D361" s="5"/>
      <c r="E361" s="5"/>
      <c r="F361" s="4"/>
      <c r="G361" s="4"/>
      <c r="H361" s="4"/>
      <c r="I361" s="4"/>
      <c r="J361" s="4"/>
      <c r="K361" s="4"/>
      <c r="L361" s="4"/>
      <c r="M361" s="9"/>
      <c r="N361" s="9"/>
      <c r="O361" s="9"/>
      <c r="P361" s="9"/>
      <c r="Q361" s="14"/>
      <c r="R361" s="15"/>
      <c r="S361" s="16"/>
      <c r="T361" s="17"/>
      <c r="U361" s="18"/>
      <c r="V361" s="19"/>
      <c r="W361" s="16"/>
      <c r="X361" s="16"/>
      <c r="Y361" s="16"/>
      <c r="Z361" s="16"/>
    </row>
    <row r="362" ht="14.25" customHeight="1" spans="1:26">
      <c r="A362" s="6"/>
      <c r="B362" s="7"/>
      <c r="C362" s="6"/>
      <c r="D362" s="7"/>
      <c r="E362" s="7"/>
      <c r="F362" s="6"/>
      <c r="G362" s="6"/>
      <c r="H362" s="6"/>
      <c r="I362" s="6"/>
      <c r="J362" s="6"/>
      <c r="K362" s="6"/>
      <c r="L362" s="6"/>
      <c r="M362" s="10"/>
      <c r="N362" s="10"/>
      <c r="O362" s="10"/>
      <c r="P362" s="10"/>
      <c r="Q362" s="20"/>
      <c r="R362" s="21"/>
      <c r="S362" s="16"/>
      <c r="T362" s="16"/>
      <c r="U362" s="16"/>
      <c r="V362" s="16"/>
      <c r="W362" s="16"/>
      <c r="X362" s="16"/>
      <c r="Y362" s="16"/>
      <c r="Z362" s="16"/>
    </row>
    <row r="363" ht="14.25" customHeight="1" spans="1:26">
      <c r="A363" s="6"/>
      <c r="B363" s="7"/>
      <c r="C363" s="6"/>
      <c r="D363" s="7"/>
      <c r="E363" s="7"/>
      <c r="F363" s="6"/>
      <c r="G363" s="6"/>
      <c r="H363" s="6"/>
      <c r="I363" s="6"/>
      <c r="J363" s="6"/>
      <c r="K363" s="6"/>
      <c r="L363" s="6"/>
      <c r="M363" s="10"/>
      <c r="N363" s="10"/>
      <c r="O363" s="10"/>
      <c r="P363" s="10"/>
      <c r="Q363" s="20"/>
      <c r="R363" s="21"/>
      <c r="S363" s="16"/>
      <c r="T363" s="16"/>
      <c r="U363" s="16"/>
      <c r="V363" s="16"/>
      <c r="W363" s="16"/>
      <c r="X363" s="16"/>
      <c r="Y363" s="16"/>
      <c r="Z363" s="16"/>
    </row>
    <row r="364" ht="14.25" customHeight="1" spans="1:26">
      <c r="A364" s="6"/>
      <c r="B364" s="7"/>
      <c r="C364" s="6"/>
      <c r="D364" s="7"/>
      <c r="E364" s="7"/>
      <c r="F364" s="6"/>
      <c r="G364" s="6"/>
      <c r="H364" s="6"/>
      <c r="I364" s="6"/>
      <c r="J364" s="6"/>
      <c r="K364" s="6"/>
      <c r="L364" s="6"/>
      <c r="M364" s="10"/>
      <c r="N364" s="10"/>
      <c r="O364" s="10"/>
      <c r="P364" s="10"/>
      <c r="Q364" s="20"/>
      <c r="R364" s="21"/>
      <c r="S364" s="16"/>
      <c r="T364" s="16"/>
      <c r="U364" s="16"/>
      <c r="V364" s="16"/>
      <c r="W364" s="16"/>
      <c r="X364" s="16"/>
      <c r="Y364" s="16"/>
      <c r="Z364" s="16"/>
    </row>
    <row r="365" ht="14.25" customHeight="1" spans="1:26">
      <c r="A365" s="6"/>
      <c r="B365" s="7"/>
      <c r="C365" s="6"/>
      <c r="D365" s="7"/>
      <c r="E365" s="7"/>
      <c r="F365" s="6"/>
      <c r="G365" s="6"/>
      <c r="H365" s="6"/>
      <c r="I365" s="6"/>
      <c r="J365" s="6"/>
      <c r="K365" s="6"/>
      <c r="L365" s="6"/>
      <c r="M365" s="10"/>
      <c r="N365" s="10"/>
      <c r="O365" s="10"/>
      <c r="P365" s="10"/>
      <c r="Q365" s="20"/>
      <c r="R365" s="21"/>
      <c r="S365" s="16"/>
      <c r="T365" s="16"/>
      <c r="U365" s="16"/>
      <c r="V365" s="16"/>
      <c r="W365" s="16"/>
      <c r="X365" s="16"/>
      <c r="Y365" s="16"/>
      <c r="Z365" s="16"/>
    </row>
    <row r="366" ht="14.25" customHeight="1" spans="1:26">
      <c r="A366" s="6"/>
      <c r="B366" s="7"/>
      <c r="C366" s="6"/>
      <c r="D366" s="7"/>
      <c r="E366" s="7"/>
      <c r="F366" s="6"/>
      <c r="G366" s="6"/>
      <c r="H366" s="6"/>
      <c r="I366" s="6"/>
      <c r="J366" s="6"/>
      <c r="K366" s="6"/>
      <c r="L366" s="6"/>
      <c r="M366" s="10"/>
      <c r="N366" s="10"/>
      <c r="O366" s="10"/>
      <c r="P366" s="10"/>
      <c r="Q366" s="20"/>
      <c r="R366" s="21"/>
      <c r="S366" s="16"/>
      <c r="T366" s="16"/>
      <c r="U366" s="16"/>
      <c r="V366" s="16"/>
      <c r="W366" s="16"/>
      <c r="X366" s="16"/>
      <c r="Y366" s="16"/>
      <c r="Z366" s="16"/>
    </row>
    <row r="367" ht="14.25" customHeight="1" spans="1:26">
      <c r="A367" s="6"/>
      <c r="B367" s="7"/>
      <c r="C367" s="6"/>
      <c r="D367" s="7"/>
      <c r="E367" s="7"/>
      <c r="F367" s="6"/>
      <c r="G367" s="6"/>
      <c r="H367" s="6"/>
      <c r="I367" s="6"/>
      <c r="J367" s="6"/>
      <c r="K367" s="6"/>
      <c r="L367" s="6"/>
      <c r="M367" s="10"/>
      <c r="N367" s="10"/>
      <c r="O367" s="10"/>
      <c r="P367" s="10"/>
      <c r="Q367" s="20"/>
      <c r="R367" s="21"/>
      <c r="S367" s="16"/>
      <c r="T367" s="16"/>
      <c r="U367" s="16"/>
      <c r="V367" s="16"/>
      <c r="W367" s="16"/>
      <c r="X367" s="16"/>
      <c r="Y367" s="16"/>
      <c r="Z367" s="16"/>
    </row>
    <row r="368" ht="14.25" customHeight="1" spans="1:26">
      <c r="A368" s="4"/>
      <c r="B368" s="5"/>
      <c r="C368" s="4"/>
      <c r="D368" s="5"/>
      <c r="E368" s="5"/>
      <c r="F368" s="4"/>
      <c r="G368" s="4"/>
      <c r="H368" s="4"/>
      <c r="I368" s="4"/>
      <c r="J368" s="4"/>
      <c r="K368" s="4"/>
      <c r="L368" s="4"/>
      <c r="M368" s="9"/>
      <c r="N368" s="9"/>
      <c r="O368" s="9"/>
      <c r="P368" s="9"/>
      <c r="Q368" s="14"/>
      <c r="R368" s="15"/>
      <c r="S368" s="16"/>
      <c r="T368" s="17"/>
      <c r="U368" s="18"/>
      <c r="V368" s="19"/>
      <c r="W368" s="16"/>
      <c r="X368" s="16"/>
      <c r="Y368" s="16"/>
      <c r="Z368" s="16"/>
    </row>
    <row r="369" ht="14.25" customHeight="1" spans="1:26">
      <c r="A369" s="6"/>
      <c r="B369" s="7"/>
      <c r="C369" s="6"/>
      <c r="D369" s="7"/>
      <c r="E369" s="7"/>
      <c r="F369" s="6"/>
      <c r="G369" s="6"/>
      <c r="H369" s="6"/>
      <c r="I369" s="6"/>
      <c r="J369" s="6"/>
      <c r="K369" s="6"/>
      <c r="L369" s="6"/>
      <c r="M369" s="10"/>
      <c r="N369" s="10"/>
      <c r="O369" s="10"/>
      <c r="P369" s="10"/>
      <c r="Q369" s="20"/>
      <c r="R369" s="21"/>
      <c r="S369" s="16"/>
      <c r="T369" s="16"/>
      <c r="U369" s="16"/>
      <c r="V369" s="16"/>
      <c r="W369" s="16"/>
      <c r="X369" s="16"/>
      <c r="Y369" s="16"/>
      <c r="Z369" s="16"/>
    </row>
    <row r="370" ht="14.25" customHeight="1" spans="1:26">
      <c r="A370" s="6"/>
      <c r="B370" s="7"/>
      <c r="C370" s="6"/>
      <c r="D370" s="7"/>
      <c r="E370" s="7"/>
      <c r="F370" s="6"/>
      <c r="G370" s="6"/>
      <c r="H370" s="6"/>
      <c r="I370" s="6"/>
      <c r="J370" s="6"/>
      <c r="K370" s="6"/>
      <c r="L370" s="6"/>
      <c r="M370" s="10"/>
      <c r="N370" s="10"/>
      <c r="O370" s="10"/>
      <c r="P370" s="10"/>
      <c r="Q370" s="20"/>
      <c r="R370" s="21"/>
      <c r="S370" s="16"/>
      <c r="T370" s="16"/>
      <c r="U370" s="16"/>
      <c r="V370" s="16"/>
      <c r="W370" s="16"/>
      <c r="X370" s="16"/>
      <c r="Y370" s="16"/>
      <c r="Z370" s="16"/>
    </row>
    <row r="371" ht="14.25" customHeight="1" spans="1:26">
      <c r="A371" s="6"/>
      <c r="B371" s="7"/>
      <c r="C371" s="6"/>
      <c r="D371" s="7"/>
      <c r="E371" s="7"/>
      <c r="F371" s="6"/>
      <c r="G371" s="6"/>
      <c r="H371" s="6"/>
      <c r="I371" s="6"/>
      <c r="J371" s="6"/>
      <c r="K371" s="6"/>
      <c r="L371" s="6"/>
      <c r="M371" s="10"/>
      <c r="N371" s="10"/>
      <c r="O371" s="10"/>
      <c r="P371" s="10"/>
      <c r="Q371" s="20"/>
      <c r="R371" s="21"/>
      <c r="S371" s="16"/>
      <c r="T371" s="16"/>
      <c r="U371" s="16"/>
      <c r="V371" s="16"/>
      <c r="W371" s="16"/>
      <c r="X371" s="16"/>
      <c r="Y371" s="16"/>
      <c r="Z371" s="16"/>
    </row>
    <row r="372" ht="14.25" customHeight="1" spans="1:26">
      <c r="A372" s="6"/>
      <c r="B372" s="7"/>
      <c r="C372" s="6"/>
      <c r="D372" s="7"/>
      <c r="E372" s="7"/>
      <c r="F372" s="6"/>
      <c r="G372" s="6"/>
      <c r="H372" s="6"/>
      <c r="I372" s="6"/>
      <c r="J372" s="6"/>
      <c r="K372" s="6"/>
      <c r="L372" s="6"/>
      <c r="M372" s="10"/>
      <c r="N372" s="10"/>
      <c r="O372" s="10"/>
      <c r="P372" s="10"/>
      <c r="Q372" s="20"/>
      <c r="R372" s="21"/>
      <c r="S372" s="16"/>
      <c r="T372" s="16"/>
      <c r="U372" s="16"/>
      <c r="V372" s="16"/>
      <c r="W372" s="16"/>
      <c r="X372" s="16"/>
      <c r="Y372" s="16"/>
      <c r="Z372" s="16"/>
    </row>
    <row r="373" ht="14.25" customHeight="1" spans="1:26">
      <c r="A373" s="6"/>
      <c r="B373" s="7"/>
      <c r="C373" s="6"/>
      <c r="D373" s="7"/>
      <c r="E373" s="7"/>
      <c r="F373" s="6"/>
      <c r="G373" s="6"/>
      <c r="H373" s="6"/>
      <c r="I373" s="6"/>
      <c r="J373" s="6"/>
      <c r="K373" s="6"/>
      <c r="L373" s="6"/>
      <c r="M373" s="10"/>
      <c r="N373" s="10"/>
      <c r="O373" s="10"/>
      <c r="P373" s="10"/>
      <c r="Q373" s="20"/>
      <c r="R373" s="21"/>
      <c r="S373" s="16"/>
      <c r="T373" s="16"/>
      <c r="U373" s="16"/>
      <c r="V373" s="16"/>
      <c r="W373" s="16"/>
      <c r="X373" s="16"/>
      <c r="Y373" s="16"/>
      <c r="Z373" s="16"/>
    </row>
    <row r="374" ht="14.25" customHeight="1" spans="1:26">
      <c r="A374" s="4"/>
      <c r="B374" s="5"/>
      <c r="C374" s="4"/>
      <c r="D374" s="5"/>
      <c r="E374" s="5"/>
      <c r="F374" s="4"/>
      <c r="G374" s="4"/>
      <c r="H374" s="4"/>
      <c r="I374" s="4"/>
      <c r="J374" s="4"/>
      <c r="K374" s="4"/>
      <c r="L374" s="4"/>
      <c r="M374" s="9"/>
      <c r="N374" s="9"/>
      <c r="O374" s="9"/>
      <c r="P374" s="9"/>
      <c r="Q374" s="14"/>
      <c r="R374" s="15"/>
      <c r="S374" s="16"/>
      <c r="T374" s="17"/>
      <c r="U374" s="18"/>
      <c r="V374" s="19"/>
      <c r="W374" s="16"/>
      <c r="X374" s="16"/>
      <c r="Y374" s="16"/>
      <c r="Z374" s="16"/>
    </row>
    <row r="375" ht="14.25" customHeight="1" spans="1:26">
      <c r="A375" s="6"/>
      <c r="B375" s="7"/>
      <c r="C375" s="6"/>
      <c r="D375" s="7"/>
      <c r="E375" s="7"/>
      <c r="F375" s="6"/>
      <c r="G375" s="6"/>
      <c r="H375" s="6"/>
      <c r="I375" s="6"/>
      <c r="J375" s="6"/>
      <c r="K375" s="6"/>
      <c r="L375" s="6"/>
      <c r="M375" s="10"/>
      <c r="N375" s="10"/>
      <c r="O375" s="10"/>
      <c r="P375" s="10"/>
      <c r="Q375" s="20"/>
      <c r="R375" s="21"/>
      <c r="S375" s="16"/>
      <c r="T375" s="16"/>
      <c r="U375" s="16"/>
      <c r="V375" s="16"/>
      <c r="W375" s="16"/>
      <c r="X375" s="16"/>
      <c r="Y375" s="16"/>
      <c r="Z375" s="16"/>
    </row>
    <row r="376" ht="14.25" customHeight="1" spans="1:26">
      <c r="A376" s="6"/>
      <c r="B376" s="7"/>
      <c r="C376" s="6"/>
      <c r="D376" s="7"/>
      <c r="E376" s="7"/>
      <c r="F376" s="6"/>
      <c r="G376" s="6"/>
      <c r="H376" s="6"/>
      <c r="I376" s="6"/>
      <c r="J376" s="6"/>
      <c r="K376" s="6"/>
      <c r="L376" s="6"/>
      <c r="M376" s="10"/>
      <c r="N376" s="10"/>
      <c r="O376" s="10"/>
      <c r="P376" s="10"/>
      <c r="Q376" s="20"/>
      <c r="R376" s="21"/>
      <c r="S376" s="16"/>
      <c r="T376" s="16"/>
      <c r="U376" s="16"/>
      <c r="V376" s="16"/>
      <c r="W376" s="16"/>
      <c r="X376" s="16"/>
      <c r="Y376" s="16"/>
      <c r="Z376" s="16"/>
    </row>
    <row r="377" ht="14.25" customHeight="1" spans="1:26">
      <c r="A377" s="6"/>
      <c r="B377" s="7"/>
      <c r="C377" s="6"/>
      <c r="D377" s="7"/>
      <c r="E377" s="7"/>
      <c r="F377" s="6"/>
      <c r="G377" s="6"/>
      <c r="H377" s="6"/>
      <c r="I377" s="6"/>
      <c r="J377" s="6"/>
      <c r="K377" s="6"/>
      <c r="L377" s="6"/>
      <c r="M377" s="10"/>
      <c r="N377" s="10"/>
      <c r="O377" s="10"/>
      <c r="P377" s="10"/>
      <c r="Q377" s="20"/>
      <c r="R377" s="21"/>
      <c r="S377" s="16"/>
      <c r="T377" s="16"/>
      <c r="U377" s="16"/>
      <c r="V377" s="16"/>
      <c r="W377" s="16"/>
      <c r="X377" s="16"/>
      <c r="Y377" s="16"/>
      <c r="Z377" s="16"/>
    </row>
    <row r="378" ht="14.25" customHeight="1" spans="1:26">
      <c r="A378" s="6"/>
      <c r="B378" s="7"/>
      <c r="C378" s="6"/>
      <c r="D378" s="7"/>
      <c r="E378" s="7"/>
      <c r="F378" s="6"/>
      <c r="G378" s="6"/>
      <c r="H378" s="6"/>
      <c r="I378" s="6"/>
      <c r="J378" s="6"/>
      <c r="K378" s="6"/>
      <c r="L378" s="6"/>
      <c r="M378" s="10"/>
      <c r="N378" s="10"/>
      <c r="O378" s="10"/>
      <c r="P378" s="10"/>
      <c r="Q378" s="20"/>
      <c r="R378" s="21"/>
      <c r="S378" s="16"/>
      <c r="T378" s="16"/>
      <c r="U378" s="16"/>
      <c r="V378" s="16"/>
      <c r="W378" s="16"/>
      <c r="X378" s="16"/>
      <c r="Y378" s="16"/>
      <c r="Z378" s="16"/>
    </row>
    <row r="379" ht="14.25" customHeight="1" spans="1:26">
      <c r="A379" s="6"/>
      <c r="B379" s="7"/>
      <c r="C379" s="6"/>
      <c r="D379" s="7"/>
      <c r="E379" s="7"/>
      <c r="F379" s="6"/>
      <c r="G379" s="6"/>
      <c r="H379" s="6"/>
      <c r="I379" s="6"/>
      <c r="J379" s="6"/>
      <c r="K379" s="6"/>
      <c r="L379" s="6"/>
      <c r="M379" s="10"/>
      <c r="N379" s="10"/>
      <c r="O379" s="10"/>
      <c r="P379" s="10"/>
      <c r="Q379" s="20"/>
      <c r="R379" s="21"/>
      <c r="S379" s="16"/>
      <c r="T379" s="16"/>
      <c r="U379" s="16"/>
      <c r="V379" s="16"/>
      <c r="W379" s="16"/>
      <c r="X379" s="16"/>
      <c r="Y379" s="16"/>
      <c r="Z379" s="16"/>
    </row>
    <row r="380" ht="14.25" customHeight="1" spans="1:26">
      <c r="A380" s="6"/>
      <c r="B380" s="7"/>
      <c r="C380" s="6"/>
      <c r="D380" s="7"/>
      <c r="E380" s="7"/>
      <c r="F380" s="6"/>
      <c r="G380" s="6"/>
      <c r="H380" s="6"/>
      <c r="I380" s="6"/>
      <c r="J380" s="6"/>
      <c r="K380" s="6"/>
      <c r="L380" s="6"/>
      <c r="M380" s="10"/>
      <c r="N380" s="10"/>
      <c r="O380" s="10"/>
      <c r="P380" s="10"/>
      <c r="Q380" s="20"/>
      <c r="R380" s="21"/>
      <c r="S380" s="16"/>
      <c r="T380" s="16"/>
      <c r="U380" s="16"/>
      <c r="V380" s="16"/>
      <c r="W380" s="16"/>
      <c r="X380" s="16"/>
      <c r="Y380" s="16"/>
      <c r="Z380" s="16"/>
    </row>
    <row r="381" ht="14.25" customHeight="1" spans="1:26">
      <c r="A381" s="6"/>
      <c r="B381" s="7"/>
      <c r="C381" s="6"/>
      <c r="D381" s="7"/>
      <c r="E381" s="7"/>
      <c r="F381" s="6"/>
      <c r="G381" s="6"/>
      <c r="H381" s="6"/>
      <c r="I381" s="6"/>
      <c r="J381" s="6"/>
      <c r="K381" s="6"/>
      <c r="L381" s="6"/>
      <c r="M381" s="10"/>
      <c r="N381" s="10"/>
      <c r="O381" s="10"/>
      <c r="P381" s="10"/>
      <c r="Q381" s="20"/>
      <c r="R381" s="21"/>
      <c r="S381" s="16"/>
      <c r="T381" s="16"/>
      <c r="U381" s="16"/>
      <c r="V381" s="16"/>
      <c r="W381" s="16"/>
      <c r="X381" s="16"/>
      <c r="Y381" s="16"/>
      <c r="Z381" s="16"/>
    </row>
    <row r="382" ht="14.25" customHeight="1" spans="1:26">
      <c r="A382" s="4"/>
      <c r="B382" s="5"/>
      <c r="C382" s="4"/>
      <c r="D382" s="5"/>
      <c r="E382" s="5"/>
      <c r="F382" s="4"/>
      <c r="G382" s="4"/>
      <c r="H382" s="4"/>
      <c r="I382" s="4"/>
      <c r="J382" s="4"/>
      <c r="K382" s="4"/>
      <c r="L382" s="4"/>
      <c r="M382" s="9"/>
      <c r="N382" s="9"/>
      <c r="O382" s="9"/>
      <c r="P382" s="9"/>
      <c r="Q382" s="14"/>
      <c r="R382" s="15"/>
      <c r="S382" s="16"/>
      <c r="T382" s="17"/>
      <c r="U382" s="18"/>
      <c r="V382" s="19"/>
      <c r="W382" s="16"/>
      <c r="X382" s="16"/>
      <c r="Y382" s="16"/>
      <c r="Z382" s="16"/>
    </row>
    <row r="383" ht="14.25" customHeight="1" spans="1:26">
      <c r="A383" s="6"/>
      <c r="B383" s="7"/>
      <c r="C383" s="6"/>
      <c r="D383" s="7"/>
      <c r="E383" s="7"/>
      <c r="F383" s="6"/>
      <c r="G383" s="6"/>
      <c r="H383" s="6"/>
      <c r="I383" s="6"/>
      <c r="J383" s="6"/>
      <c r="K383" s="6"/>
      <c r="L383" s="6"/>
      <c r="M383" s="10"/>
      <c r="N383" s="10"/>
      <c r="O383" s="10"/>
      <c r="P383" s="10"/>
      <c r="Q383" s="20"/>
      <c r="R383" s="21"/>
      <c r="S383" s="16"/>
      <c r="T383" s="16"/>
      <c r="U383" s="16"/>
      <c r="V383" s="16"/>
      <c r="W383" s="16"/>
      <c r="X383" s="16"/>
      <c r="Y383" s="16"/>
      <c r="Z383" s="16"/>
    </row>
    <row r="384" ht="14.25" customHeight="1" spans="1:26">
      <c r="A384" s="6"/>
      <c r="B384" s="7"/>
      <c r="C384" s="6"/>
      <c r="D384" s="7"/>
      <c r="E384" s="7"/>
      <c r="F384" s="6"/>
      <c r="G384" s="6"/>
      <c r="H384" s="6"/>
      <c r="I384" s="6"/>
      <c r="J384" s="6"/>
      <c r="K384" s="6"/>
      <c r="L384" s="6"/>
      <c r="M384" s="10"/>
      <c r="N384" s="10"/>
      <c r="O384" s="10"/>
      <c r="P384" s="10"/>
      <c r="Q384" s="20"/>
      <c r="R384" s="21"/>
      <c r="S384" s="16"/>
      <c r="T384" s="16"/>
      <c r="U384" s="16"/>
      <c r="V384" s="16"/>
      <c r="W384" s="16"/>
      <c r="X384" s="16"/>
      <c r="Y384" s="16"/>
      <c r="Z384" s="16"/>
    </row>
    <row r="385" ht="14.25" customHeight="1" spans="1:26">
      <c r="A385" s="6"/>
      <c r="B385" s="7"/>
      <c r="C385" s="6"/>
      <c r="D385" s="7"/>
      <c r="E385" s="7"/>
      <c r="F385" s="6"/>
      <c r="G385" s="6"/>
      <c r="H385" s="6"/>
      <c r="I385" s="6"/>
      <c r="J385" s="6"/>
      <c r="K385" s="6"/>
      <c r="L385" s="6"/>
      <c r="M385" s="10"/>
      <c r="N385" s="10"/>
      <c r="O385" s="10"/>
      <c r="P385" s="10"/>
      <c r="Q385" s="20"/>
      <c r="R385" s="21"/>
      <c r="S385" s="16"/>
      <c r="T385" s="16"/>
      <c r="U385" s="16"/>
      <c r="V385" s="16"/>
      <c r="W385" s="16"/>
      <c r="X385" s="16"/>
      <c r="Y385" s="16"/>
      <c r="Z385" s="16"/>
    </row>
    <row r="386" ht="14.25" customHeight="1" spans="1:26">
      <c r="A386" s="6"/>
      <c r="B386" s="7"/>
      <c r="C386" s="6"/>
      <c r="D386" s="7"/>
      <c r="E386" s="7"/>
      <c r="F386" s="6"/>
      <c r="G386" s="6"/>
      <c r="H386" s="6"/>
      <c r="I386" s="6"/>
      <c r="J386" s="6"/>
      <c r="K386" s="6"/>
      <c r="L386" s="6"/>
      <c r="M386" s="10"/>
      <c r="N386" s="10"/>
      <c r="O386" s="10"/>
      <c r="P386" s="10"/>
      <c r="Q386" s="20"/>
      <c r="R386" s="21"/>
      <c r="S386" s="16"/>
      <c r="T386" s="16"/>
      <c r="U386" s="16"/>
      <c r="V386" s="16"/>
      <c r="W386" s="16"/>
      <c r="X386" s="16"/>
      <c r="Y386" s="16"/>
      <c r="Z386" s="16"/>
    </row>
    <row r="387" ht="14.25" customHeight="1" spans="1:26">
      <c r="A387" s="6"/>
      <c r="B387" s="7"/>
      <c r="C387" s="6"/>
      <c r="D387" s="7"/>
      <c r="E387" s="7"/>
      <c r="F387" s="6"/>
      <c r="G387" s="6"/>
      <c r="H387" s="6"/>
      <c r="I387" s="6"/>
      <c r="J387" s="6"/>
      <c r="K387" s="6"/>
      <c r="L387" s="6"/>
      <c r="M387" s="10"/>
      <c r="N387" s="10"/>
      <c r="O387" s="10"/>
      <c r="P387" s="10"/>
      <c r="Q387" s="20"/>
      <c r="R387" s="21"/>
      <c r="S387" s="16"/>
      <c r="T387" s="16"/>
      <c r="U387" s="16"/>
      <c r="V387" s="16"/>
      <c r="W387" s="16"/>
      <c r="X387" s="16"/>
      <c r="Y387" s="16"/>
      <c r="Z387" s="16"/>
    </row>
    <row r="388" ht="14.25" customHeight="1" spans="1:26">
      <c r="A388" s="6"/>
      <c r="B388" s="7"/>
      <c r="C388" s="6"/>
      <c r="D388" s="7"/>
      <c r="E388" s="7"/>
      <c r="F388" s="6"/>
      <c r="G388" s="6"/>
      <c r="H388" s="6"/>
      <c r="I388" s="6"/>
      <c r="J388" s="6"/>
      <c r="K388" s="6"/>
      <c r="L388" s="6"/>
      <c r="M388" s="10"/>
      <c r="N388" s="10"/>
      <c r="O388" s="10"/>
      <c r="P388" s="10"/>
      <c r="Q388" s="20"/>
      <c r="R388" s="21"/>
      <c r="S388" s="16"/>
      <c r="T388" s="16"/>
      <c r="U388" s="16"/>
      <c r="V388" s="16"/>
      <c r="W388" s="16"/>
      <c r="X388" s="16"/>
      <c r="Y388" s="16"/>
      <c r="Z388" s="16"/>
    </row>
    <row r="389" ht="14.25" customHeight="1" spans="1:26">
      <c r="A389" s="6"/>
      <c r="B389" s="7"/>
      <c r="C389" s="6"/>
      <c r="D389" s="7"/>
      <c r="E389" s="7"/>
      <c r="F389" s="6"/>
      <c r="G389" s="6"/>
      <c r="H389" s="6"/>
      <c r="I389" s="6"/>
      <c r="J389" s="6"/>
      <c r="K389" s="6"/>
      <c r="L389" s="6"/>
      <c r="M389" s="10"/>
      <c r="N389" s="10"/>
      <c r="O389" s="10"/>
      <c r="P389" s="10"/>
      <c r="Q389" s="20"/>
      <c r="R389" s="21"/>
      <c r="S389" s="16"/>
      <c r="T389" s="16"/>
      <c r="U389" s="16"/>
      <c r="V389" s="16"/>
      <c r="W389" s="16"/>
      <c r="X389" s="16"/>
      <c r="Y389" s="16"/>
      <c r="Z389" s="16"/>
    </row>
    <row r="390" ht="14.25" customHeight="1" spans="1:26">
      <c r="A390" s="4"/>
      <c r="B390" s="5"/>
      <c r="C390" s="4"/>
      <c r="D390" s="5"/>
      <c r="E390" s="5"/>
      <c r="F390" s="4"/>
      <c r="G390" s="4"/>
      <c r="H390" s="4"/>
      <c r="I390" s="4"/>
      <c r="J390" s="4"/>
      <c r="K390" s="4"/>
      <c r="L390" s="4"/>
      <c r="M390" s="9"/>
      <c r="N390" s="9"/>
      <c r="O390" s="9"/>
      <c r="P390" s="9"/>
      <c r="Q390" s="14"/>
      <c r="R390" s="15"/>
      <c r="S390" s="16"/>
      <c r="T390" s="17"/>
      <c r="U390" s="18"/>
      <c r="V390" s="19"/>
      <c r="W390" s="16"/>
      <c r="X390" s="16"/>
      <c r="Y390" s="16"/>
      <c r="Z390" s="16"/>
    </row>
    <row r="391" ht="14.25" customHeight="1" spans="1:26">
      <c r="A391" s="6"/>
      <c r="B391" s="7"/>
      <c r="C391" s="6"/>
      <c r="D391" s="7"/>
      <c r="E391" s="7"/>
      <c r="F391" s="6"/>
      <c r="G391" s="6"/>
      <c r="H391" s="6"/>
      <c r="I391" s="6"/>
      <c r="J391" s="6"/>
      <c r="K391" s="6"/>
      <c r="L391" s="6"/>
      <c r="M391" s="10"/>
      <c r="N391" s="10"/>
      <c r="O391" s="10"/>
      <c r="P391" s="10"/>
      <c r="Q391" s="20"/>
      <c r="R391" s="21"/>
      <c r="S391" s="16"/>
      <c r="T391" s="16"/>
      <c r="U391" s="16"/>
      <c r="V391" s="16"/>
      <c r="W391" s="16"/>
      <c r="X391" s="16"/>
      <c r="Y391" s="16"/>
      <c r="Z391" s="16"/>
    </row>
    <row r="392" ht="14.25" customHeight="1" spans="1:26">
      <c r="A392" s="6"/>
      <c r="B392" s="7"/>
      <c r="C392" s="6"/>
      <c r="D392" s="7"/>
      <c r="E392" s="7"/>
      <c r="F392" s="6"/>
      <c r="G392" s="6"/>
      <c r="H392" s="6"/>
      <c r="I392" s="6"/>
      <c r="J392" s="6"/>
      <c r="K392" s="6"/>
      <c r="L392" s="6"/>
      <c r="M392" s="10"/>
      <c r="N392" s="10"/>
      <c r="O392" s="10"/>
      <c r="P392" s="10"/>
      <c r="Q392" s="20"/>
      <c r="R392" s="21"/>
      <c r="S392" s="16"/>
      <c r="T392" s="16"/>
      <c r="U392" s="16"/>
      <c r="V392" s="16"/>
      <c r="W392" s="16"/>
      <c r="X392" s="16"/>
      <c r="Y392" s="16"/>
      <c r="Z392" s="16"/>
    </row>
    <row r="393" ht="14.25" customHeight="1" spans="1:26">
      <c r="A393" s="6"/>
      <c r="B393" s="7"/>
      <c r="C393" s="6"/>
      <c r="D393" s="7"/>
      <c r="E393" s="7"/>
      <c r="F393" s="6"/>
      <c r="G393" s="6"/>
      <c r="H393" s="6"/>
      <c r="I393" s="6"/>
      <c r="J393" s="6"/>
      <c r="K393" s="6"/>
      <c r="L393" s="6"/>
      <c r="M393" s="10"/>
      <c r="N393" s="10"/>
      <c r="O393" s="10"/>
      <c r="P393" s="10"/>
      <c r="Q393" s="20"/>
      <c r="R393" s="21"/>
      <c r="S393" s="16"/>
      <c r="T393" s="16"/>
      <c r="U393" s="16"/>
      <c r="V393" s="16"/>
      <c r="W393" s="16"/>
      <c r="X393" s="16"/>
      <c r="Y393" s="16"/>
      <c r="Z393" s="16"/>
    </row>
    <row r="394" ht="14.25" customHeight="1" spans="1:26">
      <c r="A394" s="6"/>
      <c r="B394" s="7"/>
      <c r="C394" s="6"/>
      <c r="D394" s="7"/>
      <c r="E394" s="7"/>
      <c r="F394" s="6"/>
      <c r="G394" s="6"/>
      <c r="H394" s="6"/>
      <c r="I394" s="6"/>
      <c r="J394" s="6"/>
      <c r="K394" s="6"/>
      <c r="L394" s="6"/>
      <c r="M394" s="10"/>
      <c r="N394" s="10"/>
      <c r="O394" s="10"/>
      <c r="P394" s="10"/>
      <c r="Q394" s="20"/>
      <c r="R394" s="21"/>
      <c r="S394" s="16"/>
      <c r="T394" s="16"/>
      <c r="U394" s="16"/>
      <c r="V394" s="16"/>
      <c r="W394" s="16"/>
      <c r="X394" s="16"/>
      <c r="Y394" s="16"/>
      <c r="Z394" s="16"/>
    </row>
    <row r="395" ht="14.25" customHeight="1" spans="1:26">
      <c r="A395" s="6"/>
      <c r="B395" s="7"/>
      <c r="C395" s="6"/>
      <c r="D395" s="7"/>
      <c r="E395" s="7"/>
      <c r="F395" s="6"/>
      <c r="G395" s="6"/>
      <c r="H395" s="6"/>
      <c r="I395" s="6"/>
      <c r="J395" s="6"/>
      <c r="K395" s="6"/>
      <c r="L395" s="6"/>
      <c r="M395" s="10"/>
      <c r="N395" s="10"/>
      <c r="O395" s="10"/>
      <c r="P395" s="10"/>
      <c r="Q395" s="20"/>
      <c r="R395" s="21"/>
      <c r="S395" s="16"/>
      <c r="T395" s="16"/>
      <c r="U395" s="16"/>
      <c r="V395" s="16"/>
      <c r="W395" s="16"/>
      <c r="X395" s="16"/>
      <c r="Y395" s="16"/>
      <c r="Z395" s="16"/>
    </row>
    <row r="396" ht="14.25" customHeight="1" spans="1:26">
      <c r="A396" s="6"/>
      <c r="B396" s="7"/>
      <c r="C396" s="6"/>
      <c r="D396" s="7"/>
      <c r="E396" s="7"/>
      <c r="F396" s="6"/>
      <c r="G396" s="6"/>
      <c r="H396" s="6"/>
      <c r="I396" s="6"/>
      <c r="J396" s="6"/>
      <c r="K396" s="6"/>
      <c r="L396" s="6"/>
      <c r="M396" s="10"/>
      <c r="N396" s="10"/>
      <c r="O396" s="10"/>
      <c r="P396" s="10"/>
      <c r="Q396" s="20"/>
      <c r="R396" s="21"/>
      <c r="S396" s="16"/>
      <c r="T396" s="16"/>
      <c r="U396" s="16"/>
      <c r="V396" s="16"/>
      <c r="W396" s="16"/>
      <c r="X396" s="16"/>
      <c r="Y396" s="16"/>
      <c r="Z396" s="16"/>
    </row>
    <row r="397" ht="14.25" customHeight="1" spans="1:26">
      <c r="A397" s="4"/>
      <c r="B397" s="5"/>
      <c r="C397" s="4"/>
      <c r="D397" s="5"/>
      <c r="E397" s="5"/>
      <c r="F397" s="4"/>
      <c r="G397" s="4"/>
      <c r="H397" s="4"/>
      <c r="I397" s="4"/>
      <c r="J397" s="4"/>
      <c r="K397" s="4"/>
      <c r="L397" s="4"/>
      <c r="M397" s="9"/>
      <c r="N397" s="9"/>
      <c r="O397" s="9"/>
      <c r="P397" s="9"/>
      <c r="Q397" s="14"/>
      <c r="R397" s="15"/>
      <c r="S397" s="16"/>
      <c r="T397" s="17"/>
      <c r="U397" s="18"/>
      <c r="V397" s="19"/>
      <c r="W397" s="16"/>
      <c r="X397" s="16"/>
      <c r="Y397" s="16"/>
      <c r="Z397" s="16"/>
    </row>
    <row r="398" ht="14.25" customHeight="1" spans="1:26">
      <c r="A398" s="6"/>
      <c r="B398" s="7"/>
      <c r="C398" s="6"/>
      <c r="D398" s="7"/>
      <c r="E398" s="7"/>
      <c r="F398" s="6"/>
      <c r="G398" s="6"/>
      <c r="H398" s="6"/>
      <c r="I398" s="6"/>
      <c r="J398" s="6"/>
      <c r="K398" s="6"/>
      <c r="L398" s="6"/>
      <c r="M398" s="10"/>
      <c r="N398" s="10"/>
      <c r="O398" s="10"/>
      <c r="P398" s="10"/>
      <c r="Q398" s="20"/>
      <c r="R398" s="21"/>
      <c r="S398" s="16"/>
      <c r="T398" s="16"/>
      <c r="U398" s="16"/>
      <c r="V398" s="16"/>
      <c r="W398" s="16"/>
      <c r="X398" s="16"/>
      <c r="Y398" s="16"/>
      <c r="Z398" s="16"/>
    </row>
    <row r="399" ht="14.25" customHeight="1" spans="1:26">
      <c r="A399" s="6"/>
      <c r="B399" s="7"/>
      <c r="C399" s="6"/>
      <c r="D399" s="7"/>
      <c r="E399" s="7"/>
      <c r="F399" s="6"/>
      <c r="G399" s="6"/>
      <c r="H399" s="6"/>
      <c r="I399" s="6"/>
      <c r="J399" s="6"/>
      <c r="K399" s="6"/>
      <c r="L399" s="6"/>
      <c r="M399" s="10"/>
      <c r="N399" s="10"/>
      <c r="O399" s="10"/>
      <c r="P399" s="10"/>
      <c r="Q399" s="20"/>
      <c r="R399" s="21"/>
      <c r="S399" s="16"/>
      <c r="T399" s="16"/>
      <c r="U399" s="16"/>
      <c r="V399" s="16"/>
      <c r="W399" s="16"/>
      <c r="X399" s="16"/>
      <c r="Y399" s="16"/>
      <c r="Z399" s="16"/>
    </row>
    <row r="400" ht="14.25" customHeight="1" spans="1:26">
      <c r="A400" s="6"/>
      <c r="B400" s="7"/>
      <c r="C400" s="6"/>
      <c r="D400" s="7"/>
      <c r="E400" s="7"/>
      <c r="F400" s="6"/>
      <c r="G400" s="6"/>
      <c r="H400" s="6"/>
      <c r="I400" s="6"/>
      <c r="J400" s="6"/>
      <c r="K400" s="6"/>
      <c r="L400" s="6"/>
      <c r="M400" s="10"/>
      <c r="N400" s="10"/>
      <c r="O400" s="10"/>
      <c r="P400" s="10"/>
      <c r="Q400" s="20"/>
      <c r="R400" s="21"/>
      <c r="S400" s="16"/>
      <c r="T400" s="16"/>
      <c r="U400" s="16"/>
      <c r="V400" s="16"/>
      <c r="W400" s="16"/>
      <c r="X400" s="16"/>
      <c r="Y400" s="16"/>
      <c r="Z400" s="16"/>
    </row>
    <row r="401" ht="14.25" customHeight="1" spans="1:26">
      <c r="A401" s="6"/>
      <c r="B401" s="7"/>
      <c r="C401" s="6"/>
      <c r="D401" s="7"/>
      <c r="E401" s="7"/>
      <c r="F401" s="6"/>
      <c r="G401" s="6"/>
      <c r="H401" s="6"/>
      <c r="I401" s="6"/>
      <c r="J401" s="6"/>
      <c r="K401" s="6"/>
      <c r="L401" s="6"/>
      <c r="M401" s="10"/>
      <c r="N401" s="10"/>
      <c r="O401" s="10"/>
      <c r="P401" s="10"/>
      <c r="Q401" s="20"/>
      <c r="R401" s="21"/>
      <c r="S401" s="16"/>
      <c r="T401" s="16"/>
      <c r="U401" s="16"/>
      <c r="V401" s="16"/>
      <c r="W401" s="16"/>
      <c r="X401" s="16"/>
      <c r="Y401" s="16"/>
      <c r="Z401" s="16"/>
    </row>
    <row r="402" ht="14.25" customHeight="1" spans="1:26">
      <c r="A402" s="6"/>
      <c r="B402" s="7"/>
      <c r="C402" s="6"/>
      <c r="D402" s="7"/>
      <c r="E402" s="7"/>
      <c r="F402" s="6"/>
      <c r="G402" s="6"/>
      <c r="H402" s="6"/>
      <c r="I402" s="6"/>
      <c r="J402" s="6"/>
      <c r="K402" s="6"/>
      <c r="L402" s="6"/>
      <c r="M402" s="10"/>
      <c r="N402" s="10"/>
      <c r="O402" s="10"/>
      <c r="P402" s="10"/>
      <c r="Q402" s="20"/>
      <c r="R402" s="21"/>
      <c r="S402" s="16"/>
      <c r="T402" s="16"/>
      <c r="U402" s="16"/>
      <c r="V402" s="16"/>
      <c r="W402" s="16"/>
      <c r="X402" s="16"/>
      <c r="Y402" s="16"/>
      <c r="Z402" s="16"/>
    </row>
    <row r="403" ht="14.25" customHeight="1" spans="1:26">
      <c r="A403" s="6"/>
      <c r="B403" s="7"/>
      <c r="C403" s="6"/>
      <c r="D403" s="7"/>
      <c r="E403" s="7"/>
      <c r="F403" s="6"/>
      <c r="G403" s="6"/>
      <c r="H403" s="6"/>
      <c r="I403" s="6"/>
      <c r="J403" s="6"/>
      <c r="K403" s="6"/>
      <c r="L403" s="6"/>
      <c r="M403" s="10"/>
      <c r="N403" s="10"/>
      <c r="O403" s="10"/>
      <c r="P403" s="10"/>
      <c r="Q403" s="20"/>
      <c r="R403" s="21"/>
      <c r="S403" s="16"/>
      <c r="T403" s="16"/>
      <c r="U403" s="16"/>
      <c r="V403" s="16"/>
      <c r="W403" s="16"/>
      <c r="X403" s="16"/>
      <c r="Y403" s="16"/>
      <c r="Z403" s="16"/>
    </row>
    <row r="404" ht="14.25" customHeight="1" spans="1:26">
      <c r="A404" s="4"/>
      <c r="B404" s="5"/>
      <c r="C404" s="4"/>
      <c r="D404" s="5"/>
      <c r="E404" s="5"/>
      <c r="F404" s="4"/>
      <c r="G404" s="4"/>
      <c r="H404" s="4"/>
      <c r="I404" s="4"/>
      <c r="J404" s="4"/>
      <c r="K404" s="4"/>
      <c r="L404" s="4"/>
      <c r="M404" s="9"/>
      <c r="N404" s="9"/>
      <c r="O404" s="9"/>
      <c r="P404" s="9"/>
      <c r="Q404" s="14"/>
      <c r="R404" s="15"/>
      <c r="S404" s="16"/>
      <c r="T404" s="17"/>
      <c r="U404" s="18"/>
      <c r="V404" s="19"/>
      <c r="W404" s="16"/>
      <c r="X404" s="16"/>
      <c r="Y404" s="16"/>
      <c r="Z404" s="16"/>
    </row>
    <row r="405" ht="14.25" customHeight="1" spans="1:26">
      <c r="A405" s="6"/>
      <c r="B405" s="7"/>
      <c r="C405" s="6"/>
      <c r="D405" s="7"/>
      <c r="E405" s="7"/>
      <c r="F405" s="6"/>
      <c r="G405" s="6"/>
      <c r="H405" s="6"/>
      <c r="I405" s="6"/>
      <c r="J405" s="6"/>
      <c r="K405" s="6"/>
      <c r="L405" s="6"/>
      <c r="M405" s="10"/>
      <c r="N405" s="10"/>
      <c r="O405" s="10"/>
      <c r="P405" s="10"/>
      <c r="Q405" s="20"/>
      <c r="R405" s="21"/>
      <c r="S405" s="16"/>
      <c r="T405" s="16"/>
      <c r="U405" s="16"/>
      <c r="V405" s="16"/>
      <c r="W405" s="16"/>
      <c r="X405" s="16"/>
      <c r="Y405" s="16"/>
      <c r="Z405" s="16"/>
    </row>
    <row r="406" ht="14.25" customHeight="1" spans="1:26">
      <c r="A406" s="4"/>
      <c r="B406" s="5"/>
      <c r="C406" s="4"/>
      <c r="D406" s="5"/>
      <c r="E406" s="5"/>
      <c r="F406" s="4"/>
      <c r="G406" s="4"/>
      <c r="H406" s="4"/>
      <c r="I406" s="4"/>
      <c r="J406" s="4"/>
      <c r="K406" s="4"/>
      <c r="L406" s="4"/>
      <c r="M406" s="9"/>
      <c r="N406" s="9"/>
      <c r="O406" s="9"/>
      <c r="P406" s="9"/>
      <c r="Q406" s="14"/>
      <c r="R406" s="15"/>
      <c r="S406" s="16"/>
      <c r="T406" s="17"/>
      <c r="U406" s="18"/>
      <c r="V406" s="19"/>
      <c r="W406" s="16"/>
      <c r="X406" s="16"/>
      <c r="Y406" s="16"/>
      <c r="Z406" s="16"/>
    </row>
    <row r="407" ht="14.25" customHeight="1" spans="1:26">
      <c r="A407" s="6"/>
      <c r="B407" s="7"/>
      <c r="C407" s="6"/>
      <c r="D407" s="7"/>
      <c r="E407" s="7"/>
      <c r="F407" s="6"/>
      <c r="G407" s="6"/>
      <c r="H407" s="6"/>
      <c r="I407" s="6"/>
      <c r="J407" s="6"/>
      <c r="K407" s="6"/>
      <c r="L407" s="6"/>
      <c r="M407" s="10"/>
      <c r="N407" s="10"/>
      <c r="O407" s="10"/>
      <c r="P407" s="10"/>
      <c r="Q407" s="20"/>
      <c r="R407" s="21"/>
      <c r="S407" s="16"/>
      <c r="T407" s="16"/>
      <c r="U407" s="16"/>
      <c r="V407" s="16"/>
      <c r="W407" s="16"/>
      <c r="X407" s="16"/>
      <c r="Y407" s="16"/>
      <c r="Z407" s="16"/>
    </row>
    <row r="408" ht="14.25" customHeight="1" spans="1:26">
      <c r="A408" s="6"/>
      <c r="B408" s="7"/>
      <c r="C408" s="6"/>
      <c r="D408" s="7"/>
      <c r="E408" s="7"/>
      <c r="F408" s="6"/>
      <c r="G408" s="6"/>
      <c r="H408" s="6"/>
      <c r="I408" s="6"/>
      <c r="J408" s="6"/>
      <c r="K408" s="6"/>
      <c r="L408" s="6"/>
      <c r="M408" s="10"/>
      <c r="N408" s="10"/>
      <c r="O408" s="10"/>
      <c r="P408" s="10"/>
      <c r="Q408" s="20"/>
      <c r="R408" s="21"/>
      <c r="S408" s="16"/>
      <c r="T408" s="16"/>
      <c r="U408" s="16"/>
      <c r="V408" s="16"/>
      <c r="W408" s="16"/>
      <c r="X408" s="16"/>
      <c r="Y408" s="16"/>
      <c r="Z408" s="16"/>
    </row>
    <row r="409" ht="14.25" customHeight="1" spans="1:26">
      <c r="A409" s="6"/>
      <c r="B409" s="7"/>
      <c r="C409" s="6"/>
      <c r="D409" s="7"/>
      <c r="E409" s="7"/>
      <c r="F409" s="6"/>
      <c r="G409" s="6"/>
      <c r="H409" s="6"/>
      <c r="I409" s="6"/>
      <c r="J409" s="6"/>
      <c r="K409" s="6"/>
      <c r="L409" s="6"/>
      <c r="M409" s="10"/>
      <c r="N409" s="10"/>
      <c r="O409" s="10"/>
      <c r="P409" s="10"/>
      <c r="Q409" s="20"/>
      <c r="R409" s="21"/>
      <c r="S409" s="16"/>
      <c r="T409" s="16"/>
      <c r="U409" s="16"/>
      <c r="V409" s="16"/>
      <c r="W409" s="16"/>
      <c r="X409" s="16"/>
      <c r="Y409" s="16"/>
      <c r="Z409" s="16"/>
    </row>
    <row r="410" ht="14.25" customHeight="1" spans="1:26">
      <c r="A410" s="6"/>
      <c r="B410" s="7"/>
      <c r="C410" s="6"/>
      <c r="D410" s="7"/>
      <c r="E410" s="7"/>
      <c r="F410" s="6"/>
      <c r="G410" s="6"/>
      <c r="H410" s="6"/>
      <c r="I410" s="6"/>
      <c r="J410" s="6"/>
      <c r="K410" s="6"/>
      <c r="L410" s="6"/>
      <c r="M410" s="10"/>
      <c r="N410" s="10"/>
      <c r="O410" s="10"/>
      <c r="P410" s="10"/>
      <c r="Q410" s="20"/>
      <c r="R410" s="21"/>
      <c r="S410" s="16"/>
      <c r="T410" s="16"/>
      <c r="U410" s="16"/>
      <c r="V410" s="16"/>
      <c r="W410" s="16"/>
      <c r="X410" s="16"/>
      <c r="Y410" s="16"/>
      <c r="Z410" s="16"/>
    </row>
    <row r="411" ht="14.25" customHeight="1" spans="1:26">
      <c r="A411" s="6"/>
      <c r="B411" s="7"/>
      <c r="C411" s="6"/>
      <c r="D411" s="7"/>
      <c r="E411" s="7"/>
      <c r="F411" s="6"/>
      <c r="G411" s="6"/>
      <c r="H411" s="6"/>
      <c r="I411" s="6"/>
      <c r="J411" s="6"/>
      <c r="K411" s="6"/>
      <c r="L411" s="6"/>
      <c r="M411" s="10"/>
      <c r="N411" s="10"/>
      <c r="O411" s="10"/>
      <c r="P411" s="10"/>
      <c r="Q411" s="20"/>
      <c r="R411" s="21"/>
      <c r="S411" s="16"/>
      <c r="T411" s="16"/>
      <c r="U411" s="16"/>
      <c r="V411" s="16"/>
      <c r="W411" s="16"/>
      <c r="X411" s="16"/>
      <c r="Y411" s="16"/>
      <c r="Z411" s="16"/>
    </row>
    <row r="412" ht="14.25" customHeight="1" spans="1:26">
      <c r="A412" s="6"/>
      <c r="B412" s="7"/>
      <c r="C412" s="6"/>
      <c r="D412" s="7"/>
      <c r="E412" s="7"/>
      <c r="F412" s="6"/>
      <c r="G412" s="6"/>
      <c r="H412" s="6"/>
      <c r="I412" s="6"/>
      <c r="J412" s="6"/>
      <c r="K412" s="6"/>
      <c r="L412" s="6"/>
      <c r="M412" s="10"/>
      <c r="N412" s="10"/>
      <c r="O412" s="10"/>
      <c r="P412" s="10"/>
      <c r="Q412" s="20"/>
      <c r="R412" s="21"/>
      <c r="S412" s="16"/>
      <c r="T412" s="16"/>
      <c r="U412" s="16"/>
      <c r="V412" s="16"/>
      <c r="W412" s="16"/>
      <c r="X412" s="16"/>
      <c r="Y412" s="16"/>
      <c r="Z412" s="16"/>
    </row>
    <row r="413" ht="14.25" customHeight="1" spans="1:26">
      <c r="A413" s="6"/>
      <c r="B413" s="7"/>
      <c r="C413" s="6"/>
      <c r="D413" s="7"/>
      <c r="E413" s="7"/>
      <c r="F413" s="6"/>
      <c r="G413" s="6"/>
      <c r="H413" s="6"/>
      <c r="I413" s="6"/>
      <c r="J413" s="6"/>
      <c r="K413" s="6"/>
      <c r="L413" s="6"/>
      <c r="M413" s="10"/>
      <c r="N413" s="10"/>
      <c r="O413" s="10"/>
      <c r="P413" s="10"/>
      <c r="Q413" s="20"/>
      <c r="R413" s="21"/>
      <c r="S413" s="16"/>
      <c r="T413" s="16"/>
      <c r="U413" s="16"/>
      <c r="V413" s="16"/>
      <c r="W413" s="16"/>
      <c r="X413" s="16"/>
      <c r="Y413" s="16"/>
      <c r="Z413" s="16"/>
    </row>
    <row r="414" ht="14.25" customHeight="1" spans="1:26">
      <c r="A414" s="4"/>
      <c r="B414" s="5"/>
      <c r="C414" s="4"/>
      <c r="D414" s="5"/>
      <c r="E414" s="5"/>
      <c r="F414" s="4"/>
      <c r="G414" s="4"/>
      <c r="H414" s="4"/>
      <c r="I414" s="4"/>
      <c r="J414" s="4"/>
      <c r="K414" s="4"/>
      <c r="L414" s="4"/>
      <c r="M414" s="9"/>
      <c r="N414" s="9"/>
      <c r="O414" s="9"/>
      <c r="P414" s="9"/>
      <c r="Q414" s="14"/>
      <c r="R414" s="15"/>
      <c r="S414" s="16"/>
      <c r="T414" s="17"/>
      <c r="U414" s="18"/>
      <c r="V414" s="19"/>
      <c r="W414" s="16"/>
      <c r="X414" s="16"/>
      <c r="Y414" s="16"/>
      <c r="Z414" s="16"/>
    </row>
    <row r="415" ht="14.25" customHeight="1" spans="1:26">
      <c r="A415" s="6"/>
      <c r="B415" s="7"/>
      <c r="C415" s="6"/>
      <c r="D415" s="7"/>
      <c r="E415" s="7"/>
      <c r="F415" s="6"/>
      <c r="G415" s="6"/>
      <c r="H415" s="6"/>
      <c r="I415" s="6"/>
      <c r="J415" s="6"/>
      <c r="K415" s="6"/>
      <c r="L415" s="6"/>
      <c r="M415" s="10"/>
      <c r="N415" s="10"/>
      <c r="O415" s="10"/>
      <c r="P415" s="10"/>
      <c r="Q415" s="20"/>
      <c r="R415" s="21"/>
      <c r="S415" s="16"/>
      <c r="T415" s="16"/>
      <c r="U415" s="16"/>
      <c r="V415" s="16"/>
      <c r="W415" s="16"/>
      <c r="X415" s="16"/>
      <c r="Y415" s="16"/>
      <c r="Z415" s="16"/>
    </row>
    <row r="416" ht="14.25" customHeight="1" spans="1:26">
      <c r="A416" s="6"/>
      <c r="B416" s="7"/>
      <c r="C416" s="6"/>
      <c r="D416" s="7"/>
      <c r="E416" s="7"/>
      <c r="F416" s="6"/>
      <c r="G416" s="6"/>
      <c r="H416" s="6"/>
      <c r="I416" s="6"/>
      <c r="J416" s="6"/>
      <c r="K416" s="6"/>
      <c r="L416" s="6"/>
      <c r="M416" s="10"/>
      <c r="N416" s="10"/>
      <c r="O416" s="10"/>
      <c r="P416" s="10"/>
      <c r="Q416" s="20"/>
      <c r="R416" s="21"/>
      <c r="S416" s="16"/>
      <c r="T416" s="16"/>
      <c r="U416" s="16"/>
      <c r="V416" s="16"/>
      <c r="W416" s="16"/>
      <c r="X416" s="16"/>
      <c r="Y416" s="16"/>
      <c r="Z416" s="16"/>
    </row>
    <row r="417" ht="14.25" customHeight="1" spans="1:26">
      <c r="A417" s="6"/>
      <c r="B417" s="7"/>
      <c r="C417" s="6"/>
      <c r="D417" s="7"/>
      <c r="E417" s="7"/>
      <c r="F417" s="6"/>
      <c r="G417" s="6"/>
      <c r="H417" s="6"/>
      <c r="I417" s="6"/>
      <c r="J417" s="6"/>
      <c r="K417" s="6"/>
      <c r="L417" s="6"/>
      <c r="M417" s="10"/>
      <c r="N417" s="10"/>
      <c r="O417" s="10"/>
      <c r="P417" s="10"/>
      <c r="Q417" s="20"/>
      <c r="R417" s="21"/>
      <c r="S417" s="16"/>
      <c r="T417" s="16"/>
      <c r="U417" s="16"/>
      <c r="V417" s="16"/>
      <c r="W417" s="16"/>
      <c r="X417" s="16"/>
      <c r="Y417" s="16"/>
      <c r="Z417" s="16"/>
    </row>
    <row r="418" ht="14.25" customHeight="1" spans="1:26">
      <c r="A418" s="6"/>
      <c r="B418" s="7"/>
      <c r="C418" s="6"/>
      <c r="D418" s="7"/>
      <c r="E418" s="7"/>
      <c r="F418" s="6"/>
      <c r="G418" s="6"/>
      <c r="H418" s="6"/>
      <c r="I418" s="6"/>
      <c r="J418" s="6"/>
      <c r="K418" s="6"/>
      <c r="L418" s="6"/>
      <c r="M418" s="10"/>
      <c r="N418" s="10"/>
      <c r="O418" s="10"/>
      <c r="P418" s="10"/>
      <c r="Q418" s="20"/>
      <c r="R418" s="21"/>
      <c r="S418" s="16"/>
      <c r="T418" s="16"/>
      <c r="U418" s="16"/>
      <c r="V418" s="16"/>
      <c r="W418" s="16"/>
      <c r="X418" s="16"/>
      <c r="Y418" s="16"/>
      <c r="Z418" s="16"/>
    </row>
    <row r="419" ht="14.25" customHeight="1" spans="1:26">
      <c r="A419" s="6"/>
      <c r="B419" s="7"/>
      <c r="C419" s="6"/>
      <c r="D419" s="7"/>
      <c r="E419" s="7"/>
      <c r="F419" s="6"/>
      <c r="G419" s="6"/>
      <c r="H419" s="6"/>
      <c r="I419" s="6"/>
      <c r="J419" s="6"/>
      <c r="K419" s="6"/>
      <c r="L419" s="6"/>
      <c r="M419" s="10"/>
      <c r="N419" s="10"/>
      <c r="O419" s="10"/>
      <c r="P419" s="10"/>
      <c r="Q419" s="20"/>
      <c r="R419" s="21"/>
      <c r="S419" s="16"/>
      <c r="T419" s="16"/>
      <c r="U419" s="16"/>
      <c r="V419" s="16"/>
      <c r="W419" s="16"/>
      <c r="X419" s="16"/>
      <c r="Y419" s="16"/>
      <c r="Z419" s="16"/>
    </row>
    <row r="420" ht="14.25" customHeight="1" spans="1:26">
      <c r="A420" s="6"/>
      <c r="B420" s="7"/>
      <c r="C420" s="6"/>
      <c r="D420" s="7"/>
      <c r="E420" s="7"/>
      <c r="F420" s="6"/>
      <c r="G420" s="6"/>
      <c r="H420" s="6"/>
      <c r="I420" s="6"/>
      <c r="J420" s="6"/>
      <c r="K420" s="6"/>
      <c r="L420" s="6"/>
      <c r="M420" s="10"/>
      <c r="N420" s="10"/>
      <c r="O420" s="10"/>
      <c r="P420" s="10"/>
      <c r="Q420" s="20"/>
      <c r="R420" s="21"/>
      <c r="S420" s="16"/>
      <c r="T420" s="16"/>
      <c r="U420" s="16"/>
      <c r="V420" s="16"/>
      <c r="W420" s="16"/>
      <c r="X420" s="16"/>
      <c r="Y420" s="16"/>
      <c r="Z420" s="16"/>
    </row>
    <row r="421" ht="14.25" customHeight="1" spans="1:26">
      <c r="A421" s="4"/>
      <c r="B421" s="5"/>
      <c r="C421" s="4"/>
      <c r="D421" s="5"/>
      <c r="E421" s="5"/>
      <c r="F421" s="4"/>
      <c r="G421" s="4"/>
      <c r="H421" s="4"/>
      <c r="I421" s="4"/>
      <c r="J421" s="4"/>
      <c r="K421" s="4"/>
      <c r="L421" s="4"/>
      <c r="M421" s="9"/>
      <c r="N421" s="9"/>
      <c r="O421" s="9"/>
      <c r="P421" s="9"/>
      <c r="Q421" s="14"/>
      <c r="R421" s="15"/>
      <c r="S421" s="16"/>
      <c r="T421" s="17"/>
      <c r="U421" s="18"/>
      <c r="V421" s="19"/>
      <c r="W421" s="16"/>
      <c r="X421" s="16"/>
      <c r="Y421" s="16"/>
      <c r="Z421" s="16"/>
    </row>
    <row r="422" ht="14.25" customHeight="1" spans="1:26">
      <c r="A422" s="6"/>
      <c r="B422" s="7"/>
      <c r="C422" s="6"/>
      <c r="D422" s="7"/>
      <c r="E422" s="7"/>
      <c r="F422" s="6"/>
      <c r="G422" s="6"/>
      <c r="H422" s="6"/>
      <c r="I422" s="6"/>
      <c r="J422" s="6"/>
      <c r="K422" s="6"/>
      <c r="L422" s="6"/>
      <c r="M422" s="10"/>
      <c r="N422" s="10"/>
      <c r="O422" s="10"/>
      <c r="P422" s="10"/>
      <c r="Q422" s="20"/>
      <c r="R422" s="21"/>
      <c r="S422" s="16"/>
      <c r="T422" s="16"/>
      <c r="U422" s="16"/>
      <c r="V422" s="16"/>
      <c r="W422" s="16"/>
      <c r="X422" s="16"/>
      <c r="Y422" s="16"/>
      <c r="Z422" s="16"/>
    </row>
    <row r="423" ht="14.25" customHeight="1" spans="1:26">
      <c r="A423" s="4"/>
      <c r="B423" s="5"/>
      <c r="C423" s="4"/>
      <c r="D423" s="5"/>
      <c r="E423" s="5"/>
      <c r="F423" s="4"/>
      <c r="G423" s="4"/>
      <c r="H423" s="4"/>
      <c r="I423" s="4"/>
      <c r="J423" s="4"/>
      <c r="K423" s="4"/>
      <c r="L423" s="4"/>
      <c r="M423" s="9"/>
      <c r="N423" s="9"/>
      <c r="O423" s="9"/>
      <c r="P423" s="9"/>
      <c r="Q423" s="14"/>
      <c r="R423" s="15"/>
      <c r="S423" s="16"/>
      <c r="T423" s="17"/>
      <c r="U423" s="18"/>
      <c r="V423" s="19"/>
      <c r="W423" s="16"/>
      <c r="X423" s="16"/>
      <c r="Y423" s="16"/>
      <c r="Z423" s="16"/>
    </row>
    <row r="424" ht="14.25" customHeight="1" spans="1:26">
      <c r="A424" s="6"/>
      <c r="B424" s="7"/>
      <c r="C424" s="6"/>
      <c r="D424" s="7"/>
      <c r="E424" s="7"/>
      <c r="F424" s="6"/>
      <c r="G424" s="6"/>
      <c r="H424" s="6"/>
      <c r="I424" s="6"/>
      <c r="J424" s="6"/>
      <c r="K424" s="6"/>
      <c r="L424" s="6"/>
      <c r="M424" s="10"/>
      <c r="N424" s="10"/>
      <c r="O424" s="10"/>
      <c r="P424" s="10"/>
      <c r="Q424" s="20"/>
      <c r="R424" s="21"/>
      <c r="S424" s="16"/>
      <c r="T424" s="16"/>
      <c r="U424" s="16"/>
      <c r="V424" s="16"/>
      <c r="W424" s="16"/>
      <c r="X424" s="16"/>
      <c r="Y424" s="16"/>
      <c r="Z424" s="16"/>
    </row>
    <row r="425" ht="14.25" customHeight="1" spans="1:26">
      <c r="A425" s="6"/>
      <c r="B425" s="7"/>
      <c r="C425" s="6"/>
      <c r="D425" s="7"/>
      <c r="E425" s="7"/>
      <c r="F425" s="6"/>
      <c r="G425" s="6"/>
      <c r="H425" s="6"/>
      <c r="I425" s="6"/>
      <c r="J425" s="6"/>
      <c r="K425" s="6"/>
      <c r="L425" s="6"/>
      <c r="M425" s="10"/>
      <c r="N425" s="10"/>
      <c r="O425" s="10"/>
      <c r="P425" s="10"/>
      <c r="Q425" s="20"/>
      <c r="R425" s="21"/>
      <c r="S425" s="16"/>
      <c r="T425" s="16"/>
      <c r="U425" s="16"/>
      <c r="V425" s="16"/>
      <c r="W425" s="16"/>
      <c r="X425" s="16"/>
      <c r="Y425" s="16"/>
      <c r="Z425" s="16"/>
    </row>
    <row r="426" ht="14.25" customHeight="1" spans="1:26">
      <c r="A426" s="6"/>
      <c r="B426" s="7"/>
      <c r="C426" s="6"/>
      <c r="D426" s="7"/>
      <c r="E426" s="7"/>
      <c r="F426" s="6"/>
      <c r="G426" s="6"/>
      <c r="H426" s="6"/>
      <c r="I426" s="6"/>
      <c r="J426" s="6"/>
      <c r="K426" s="6"/>
      <c r="L426" s="6"/>
      <c r="M426" s="10"/>
      <c r="N426" s="10"/>
      <c r="O426" s="10"/>
      <c r="P426" s="10"/>
      <c r="Q426" s="20"/>
      <c r="R426" s="21"/>
      <c r="S426" s="16"/>
      <c r="T426" s="16"/>
      <c r="U426" s="16"/>
      <c r="V426" s="16"/>
      <c r="W426" s="16"/>
      <c r="X426" s="16"/>
      <c r="Y426" s="16"/>
      <c r="Z426" s="16"/>
    </row>
    <row r="427" ht="14.25" customHeight="1" spans="1:26">
      <c r="A427" s="6"/>
      <c r="B427" s="7"/>
      <c r="C427" s="6"/>
      <c r="D427" s="7"/>
      <c r="E427" s="7"/>
      <c r="F427" s="6"/>
      <c r="G427" s="6"/>
      <c r="H427" s="6"/>
      <c r="I427" s="6"/>
      <c r="J427" s="6"/>
      <c r="K427" s="6"/>
      <c r="L427" s="6"/>
      <c r="M427" s="10"/>
      <c r="N427" s="10"/>
      <c r="O427" s="10"/>
      <c r="P427" s="10"/>
      <c r="Q427" s="20"/>
      <c r="R427" s="21"/>
      <c r="S427" s="16"/>
      <c r="T427" s="16"/>
      <c r="U427" s="16"/>
      <c r="V427" s="16"/>
      <c r="W427" s="16"/>
      <c r="X427" s="16"/>
      <c r="Y427" s="16"/>
      <c r="Z427" s="16"/>
    </row>
    <row r="428" ht="14.25" customHeight="1" spans="1:26">
      <c r="A428" s="6"/>
      <c r="B428" s="7"/>
      <c r="C428" s="6"/>
      <c r="D428" s="7"/>
      <c r="E428" s="7"/>
      <c r="F428" s="6"/>
      <c r="G428" s="6"/>
      <c r="H428" s="6"/>
      <c r="I428" s="6"/>
      <c r="J428" s="6"/>
      <c r="K428" s="6"/>
      <c r="L428" s="6"/>
      <c r="M428" s="10"/>
      <c r="N428" s="10"/>
      <c r="O428" s="10"/>
      <c r="P428" s="10"/>
      <c r="Q428" s="20"/>
      <c r="R428" s="21"/>
      <c r="S428" s="16"/>
      <c r="T428" s="16"/>
      <c r="U428" s="16"/>
      <c r="V428" s="16"/>
      <c r="W428" s="16"/>
      <c r="X428" s="16"/>
      <c r="Y428" s="16"/>
      <c r="Z428" s="16"/>
    </row>
    <row r="429" ht="14.25" customHeight="1" spans="1:26">
      <c r="A429" s="6"/>
      <c r="B429" s="7"/>
      <c r="C429" s="6"/>
      <c r="D429" s="7"/>
      <c r="E429" s="7"/>
      <c r="F429" s="6"/>
      <c r="G429" s="6"/>
      <c r="H429" s="6"/>
      <c r="I429" s="6"/>
      <c r="J429" s="6"/>
      <c r="K429" s="6"/>
      <c r="L429" s="6"/>
      <c r="M429" s="10"/>
      <c r="N429" s="10"/>
      <c r="O429" s="10"/>
      <c r="P429" s="10"/>
      <c r="Q429" s="20"/>
      <c r="R429" s="21"/>
      <c r="S429" s="16"/>
      <c r="T429" s="16"/>
      <c r="U429" s="16"/>
      <c r="V429" s="16"/>
      <c r="W429" s="16"/>
      <c r="X429" s="16"/>
      <c r="Y429" s="16"/>
      <c r="Z429" s="16"/>
    </row>
    <row r="430" ht="14.25" customHeight="1" spans="1:26">
      <c r="A430" s="6"/>
      <c r="B430" s="7"/>
      <c r="C430" s="6"/>
      <c r="D430" s="7"/>
      <c r="E430" s="7"/>
      <c r="F430" s="6"/>
      <c r="G430" s="6"/>
      <c r="H430" s="6"/>
      <c r="I430" s="6"/>
      <c r="J430" s="6"/>
      <c r="K430" s="6"/>
      <c r="L430" s="6"/>
      <c r="M430" s="10"/>
      <c r="N430" s="10"/>
      <c r="O430" s="10"/>
      <c r="P430" s="10"/>
      <c r="Q430" s="20"/>
      <c r="R430" s="21"/>
      <c r="S430" s="16"/>
      <c r="T430" s="16"/>
      <c r="U430" s="16"/>
      <c r="V430" s="16"/>
      <c r="W430" s="16"/>
      <c r="X430" s="16"/>
      <c r="Y430" s="16"/>
      <c r="Z430" s="16"/>
    </row>
    <row r="431" ht="14.25" customHeight="1" spans="1:26">
      <c r="A431" s="4"/>
      <c r="B431" s="5"/>
      <c r="C431" s="4"/>
      <c r="D431" s="5"/>
      <c r="E431" s="5"/>
      <c r="F431" s="4"/>
      <c r="G431" s="4"/>
      <c r="H431" s="4"/>
      <c r="I431" s="4"/>
      <c r="J431" s="4"/>
      <c r="K431" s="4"/>
      <c r="L431" s="4"/>
      <c r="M431" s="9"/>
      <c r="N431" s="9"/>
      <c r="O431" s="9"/>
      <c r="P431" s="9"/>
      <c r="Q431" s="14"/>
      <c r="R431" s="15"/>
      <c r="S431" s="16"/>
      <c r="T431" s="17"/>
      <c r="U431" s="18"/>
      <c r="V431" s="19"/>
      <c r="W431" s="16"/>
      <c r="X431" s="16"/>
      <c r="Y431" s="16"/>
      <c r="Z431" s="16"/>
    </row>
    <row r="432" ht="14.25" customHeight="1" spans="1:26">
      <c r="A432" s="6"/>
      <c r="B432" s="7"/>
      <c r="C432" s="6"/>
      <c r="D432" s="7"/>
      <c r="E432" s="7"/>
      <c r="F432" s="6"/>
      <c r="G432" s="6"/>
      <c r="H432" s="6"/>
      <c r="I432" s="6"/>
      <c r="J432" s="6"/>
      <c r="K432" s="6"/>
      <c r="L432" s="6"/>
      <c r="M432" s="10"/>
      <c r="N432" s="10"/>
      <c r="O432" s="10"/>
      <c r="P432" s="10"/>
      <c r="Q432" s="20"/>
      <c r="R432" s="21"/>
      <c r="S432" s="16"/>
      <c r="T432" s="16"/>
      <c r="U432" s="16"/>
      <c r="V432" s="16"/>
      <c r="W432" s="16"/>
      <c r="X432" s="16"/>
      <c r="Y432" s="16"/>
      <c r="Z432" s="16"/>
    </row>
    <row r="433" ht="14.25" customHeight="1" spans="1:26">
      <c r="A433" s="6"/>
      <c r="B433" s="7"/>
      <c r="C433" s="6"/>
      <c r="D433" s="7"/>
      <c r="E433" s="7"/>
      <c r="F433" s="6"/>
      <c r="G433" s="6"/>
      <c r="H433" s="6"/>
      <c r="I433" s="6"/>
      <c r="J433" s="6"/>
      <c r="K433" s="6"/>
      <c r="L433" s="6"/>
      <c r="M433" s="10"/>
      <c r="N433" s="10"/>
      <c r="O433" s="10"/>
      <c r="P433" s="10"/>
      <c r="Q433" s="20"/>
      <c r="R433" s="21"/>
      <c r="S433" s="16"/>
      <c r="T433" s="16"/>
      <c r="U433" s="16"/>
      <c r="V433" s="16"/>
      <c r="W433" s="16"/>
      <c r="X433" s="16"/>
      <c r="Y433" s="16"/>
      <c r="Z433" s="16"/>
    </row>
    <row r="434" ht="14.25" customHeight="1" spans="1:26">
      <c r="A434" s="6"/>
      <c r="B434" s="7"/>
      <c r="C434" s="6"/>
      <c r="D434" s="7"/>
      <c r="E434" s="7"/>
      <c r="F434" s="6"/>
      <c r="G434" s="6"/>
      <c r="H434" s="6"/>
      <c r="I434" s="6"/>
      <c r="J434" s="6"/>
      <c r="K434" s="6"/>
      <c r="L434" s="6"/>
      <c r="M434" s="10"/>
      <c r="N434" s="10"/>
      <c r="O434" s="10"/>
      <c r="P434" s="10"/>
      <c r="Q434" s="20"/>
      <c r="R434" s="21"/>
      <c r="S434" s="16"/>
      <c r="T434" s="16"/>
      <c r="U434" s="16"/>
      <c r="V434" s="16"/>
      <c r="W434" s="16"/>
      <c r="X434" s="16"/>
      <c r="Y434" s="16"/>
      <c r="Z434" s="16"/>
    </row>
    <row r="435" ht="14.25" customHeight="1" spans="1:26">
      <c r="A435" s="6"/>
      <c r="B435" s="7"/>
      <c r="C435" s="6"/>
      <c r="D435" s="7"/>
      <c r="E435" s="7"/>
      <c r="F435" s="6"/>
      <c r="G435" s="6"/>
      <c r="H435" s="6"/>
      <c r="I435" s="6"/>
      <c r="J435" s="6"/>
      <c r="K435" s="6"/>
      <c r="L435" s="6"/>
      <c r="M435" s="10"/>
      <c r="N435" s="10"/>
      <c r="O435" s="10"/>
      <c r="P435" s="10"/>
      <c r="Q435" s="20"/>
      <c r="R435" s="21"/>
      <c r="S435" s="16"/>
      <c r="T435" s="16"/>
      <c r="U435" s="16"/>
      <c r="V435" s="16"/>
      <c r="W435" s="16"/>
      <c r="X435" s="16"/>
      <c r="Y435" s="16"/>
      <c r="Z435" s="16"/>
    </row>
    <row r="436" ht="14.25" customHeight="1" spans="1:26">
      <c r="A436" s="6"/>
      <c r="B436" s="7"/>
      <c r="C436" s="6"/>
      <c r="D436" s="7"/>
      <c r="E436" s="7"/>
      <c r="F436" s="6"/>
      <c r="G436" s="6"/>
      <c r="H436" s="6"/>
      <c r="I436" s="6"/>
      <c r="J436" s="6"/>
      <c r="K436" s="6"/>
      <c r="L436" s="6"/>
      <c r="M436" s="10"/>
      <c r="N436" s="10"/>
      <c r="O436" s="10"/>
      <c r="P436" s="10"/>
      <c r="Q436" s="20"/>
      <c r="R436" s="21"/>
      <c r="S436" s="16"/>
      <c r="T436" s="16"/>
      <c r="U436" s="16"/>
      <c r="V436" s="16"/>
      <c r="W436" s="16"/>
      <c r="X436" s="16"/>
      <c r="Y436" s="16"/>
      <c r="Z436" s="16"/>
    </row>
    <row r="437" ht="14.25" customHeight="1" spans="1:26">
      <c r="A437" s="6"/>
      <c r="B437" s="7"/>
      <c r="C437" s="6"/>
      <c r="D437" s="7"/>
      <c r="E437" s="7"/>
      <c r="F437" s="6"/>
      <c r="G437" s="6"/>
      <c r="H437" s="6"/>
      <c r="I437" s="6"/>
      <c r="J437" s="6"/>
      <c r="K437" s="6"/>
      <c r="L437" s="6"/>
      <c r="M437" s="10"/>
      <c r="N437" s="10"/>
      <c r="O437" s="10"/>
      <c r="P437" s="10"/>
      <c r="Q437" s="20"/>
      <c r="R437" s="21"/>
      <c r="S437" s="16"/>
      <c r="T437" s="16"/>
      <c r="U437" s="16"/>
      <c r="V437" s="16"/>
      <c r="W437" s="16"/>
      <c r="X437" s="16"/>
      <c r="Y437" s="16"/>
      <c r="Z437" s="16"/>
    </row>
    <row r="438" ht="14.25" customHeight="1" spans="1:26">
      <c r="A438" s="4"/>
      <c r="B438" s="5"/>
      <c r="C438" s="4"/>
      <c r="D438" s="5"/>
      <c r="E438" s="5"/>
      <c r="F438" s="4"/>
      <c r="G438" s="4"/>
      <c r="H438" s="4"/>
      <c r="I438" s="4"/>
      <c r="J438" s="4"/>
      <c r="K438" s="4"/>
      <c r="L438" s="4"/>
      <c r="M438" s="9"/>
      <c r="N438" s="9"/>
      <c r="O438" s="9"/>
      <c r="P438" s="9"/>
      <c r="Q438" s="14"/>
      <c r="R438" s="15"/>
      <c r="S438" s="16"/>
      <c r="T438" s="17"/>
      <c r="U438" s="18"/>
      <c r="V438" s="19"/>
      <c r="W438" s="16"/>
      <c r="X438" s="16"/>
      <c r="Y438" s="16"/>
      <c r="Z438" s="16"/>
    </row>
    <row r="439" ht="14.25" customHeight="1" spans="1:26">
      <c r="A439" s="6"/>
      <c r="B439" s="7"/>
      <c r="C439" s="6"/>
      <c r="D439" s="7"/>
      <c r="E439" s="7"/>
      <c r="F439" s="6"/>
      <c r="G439" s="6"/>
      <c r="H439" s="6"/>
      <c r="I439" s="6"/>
      <c r="J439" s="6"/>
      <c r="K439" s="6"/>
      <c r="L439" s="6"/>
      <c r="M439" s="10"/>
      <c r="N439" s="10"/>
      <c r="O439" s="10"/>
      <c r="P439" s="10"/>
      <c r="Q439" s="20"/>
      <c r="R439" s="21"/>
      <c r="S439" s="16"/>
      <c r="T439" s="16"/>
      <c r="U439" s="16"/>
      <c r="V439" s="16"/>
      <c r="W439" s="16"/>
      <c r="X439" s="16"/>
      <c r="Y439" s="16"/>
      <c r="Z439" s="16"/>
    </row>
    <row r="440" ht="14.25" customHeight="1" spans="1:26">
      <c r="A440" s="6"/>
      <c r="B440" s="7"/>
      <c r="C440" s="6"/>
      <c r="D440" s="7"/>
      <c r="E440" s="7"/>
      <c r="F440" s="6"/>
      <c r="G440" s="6"/>
      <c r="H440" s="6"/>
      <c r="I440" s="6"/>
      <c r="J440" s="6"/>
      <c r="K440" s="6"/>
      <c r="L440" s="6"/>
      <c r="M440" s="10"/>
      <c r="N440" s="10"/>
      <c r="O440" s="10"/>
      <c r="P440" s="10"/>
      <c r="Q440" s="20"/>
      <c r="R440" s="21"/>
      <c r="S440" s="16"/>
      <c r="T440" s="16"/>
      <c r="U440" s="16"/>
      <c r="V440" s="16"/>
      <c r="W440" s="16"/>
      <c r="X440" s="16"/>
      <c r="Y440" s="16"/>
      <c r="Z440" s="16"/>
    </row>
    <row r="441" ht="14.25" customHeight="1" spans="1:26">
      <c r="A441" s="6"/>
      <c r="B441" s="7"/>
      <c r="C441" s="6"/>
      <c r="D441" s="7"/>
      <c r="E441" s="7"/>
      <c r="F441" s="6"/>
      <c r="G441" s="6"/>
      <c r="H441" s="6"/>
      <c r="I441" s="6"/>
      <c r="J441" s="6"/>
      <c r="K441" s="6"/>
      <c r="L441" s="6"/>
      <c r="M441" s="10"/>
      <c r="N441" s="10"/>
      <c r="O441" s="10"/>
      <c r="P441" s="10"/>
      <c r="Q441" s="20"/>
      <c r="R441" s="21"/>
      <c r="S441" s="16"/>
      <c r="T441" s="16"/>
      <c r="U441" s="16"/>
      <c r="V441" s="16"/>
      <c r="W441" s="16"/>
      <c r="X441" s="16"/>
      <c r="Y441" s="16"/>
      <c r="Z441" s="16"/>
    </row>
    <row r="442" ht="14.25" customHeight="1" spans="1:26">
      <c r="A442" s="6"/>
      <c r="B442" s="7"/>
      <c r="C442" s="6"/>
      <c r="D442" s="7"/>
      <c r="E442" s="7"/>
      <c r="F442" s="6"/>
      <c r="G442" s="6"/>
      <c r="H442" s="6"/>
      <c r="I442" s="6"/>
      <c r="J442" s="6"/>
      <c r="K442" s="6"/>
      <c r="L442" s="6"/>
      <c r="M442" s="10"/>
      <c r="N442" s="10"/>
      <c r="O442" s="10"/>
      <c r="P442" s="10"/>
      <c r="Q442" s="20"/>
      <c r="R442" s="21"/>
      <c r="S442" s="16"/>
      <c r="T442" s="16"/>
      <c r="U442" s="16"/>
      <c r="V442" s="16"/>
      <c r="W442" s="16"/>
      <c r="X442" s="16"/>
      <c r="Y442" s="16"/>
      <c r="Z442" s="16"/>
    </row>
    <row r="443" ht="14.25" customHeight="1" spans="1:26">
      <c r="A443" s="6"/>
      <c r="B443" s="7"/>
      <c r="C443" s="6"/>
      <c r="D443" s="7"/>
      <c r="E443" s="7"/>
      <c r="F443" s="6"/>
      <c r="G443" s="6"/>
      <c r="H443" s="6"/>
      <c r="I443" s="6"/>
      <c r="J443" s="6"/>
      <c r="K443" s="6"/>
      <c r="L443" s="6"/>
      <c r="M443" s="10"/>
      <c r="N443" s="10"/>
      <c r="O443" s="10"/>
      <c r="P443" s="10"/>
      <c r="Q443" s="20"/>
      <c r="R443" s="21"/>
      <c r="S443" s="16"/>
      <c r="T443" s="16"/>
      <c r="U443" s="16"/>
      <c r="V443" s="16"/>
      <c r="W443" s="16"/>
      <c r="X443" s="16"/>
      <c r="Y443" s="16"/>
      <c r="Z443" s="16"/>
    </row>
    <row r="444" ht="14.25" customHeight="1" spans="1:26">
      <c r="A444" s="6"/>
      <c r="B444" s="7"/>
      <c r="C444" s="6"/>
      <c r="D444" s="7"/>
      <c r="E444" s="7"/>
      <c r="F444" s="6"/>
      <c r="G444" s="6"/>
      <c r="H444" s="6"/>
      <c r="I444" s="6"/>
      <c r="J444" s="6"/>
      <c r="K444" s="6"/>
      <c r="L444" s="6"/>
      <c r="M444" s="10"/>
      <c r="N444" s="10"/>
      <c r="O444" s="10"/>
      <c r="P444" s="10"/>
      <c r="Q444" s="20"/>
      <c r="R444" s="21"/>
      <c r="S444" s="16"/>
      <c r="T444" s="16"/>
      <c r="U444" s="16"/>
      <c r="V444" s="16"/>
      <c r="W444" s="16"/>
      <c r="X444" s="16"/>
      <c r="Y444" s="16"/>
      <c r="Z444" s="16"/>
    </row>
    <row r="445" ht="14.25" customHeight="1" spans="1:26">
      <c r="A445" s="6"/>
      <c r="B445" s="7"/>
      <c r="C445" s="6"/>
      <c r="D445" s="7"/>
      <c r="E445" s="7"/>
      <c r="F445" s="6"/>
      <c r="G445" s="6"/>
      <c r="H445" s="6"/>
      <c r="I445" s="6"/>
      <c r="J445" s="6"/>
      <c r="K445" s="6"/>
      <c r="L445" s="6"/>
      <c r="M445" s="10"/>
      <c r="N445" s="10"/>
      <c r="O445" s="10"/>
      <c r="P445" s="10"/>
      <c r="Q445" s="20"/>
      <c r="R445" s="21"/>
      <c r="S445" s="16"/>
      <c r="T445" s="16"/>
      <c r="U445" s="16"/>
      <c r="V445" s="16"/>
      <c r="W445" s="16"/>
      <c r="X445" s="16"/>
      <c r="Y445" s="16"/>
      <c r="Z445" s="16"/>
    </row>
    <row r="446" ht="14.25" customHeight="1" spans="1:26">
      <c r="A446" s="4"/>
      <c r="B446" s="5"/>
      <c r="C446" s="4"/>
      <c r="D446" s="5"/>
      <c r="E446" s="5"/>
      <c r="F446" s="4"/>
      <c r="G446" s="4"/>
      <c r="H446" s="4"/>
      <c r="I446" s="4"/>
      <c r="J446" s="4"/>
      <c r="K446" s="4"/>
      <c r="L446" s="4"/>
      <c r="M446" s="9"/>
      <c r="N446" s="9"/>
      <c r="O446" s="9"/>
      <c r="P446" s="9"/>
      <c r="Q446" s="14"/>
      <c r="R446" s="15"/>
      <c r="S446" s="16"/>
      <c r="T446" s="17"/>
      <c r="U446" s="18"/>
      <c r="V446" s="19"/>
      <c r="W446" s="16"/>
      <c r="X446" s="16"/>
      <c r="Y446" s="16"/>
      <c r="Z446" s="16"/>
    </row>
    <row r="447" ht="14.25" customHeight="1" spans="1:26">
      <c r="A447" s="6"/>
      <c r="B447" s="7"/>
      <c r="C447" s="6"/>
      <c r="D447" s="7"/>
      <c r="E447" s="7"/>
      <c r="F447" s="6"/>
      <c r="G447" s="6"/>
      <c r="H447" s="6"/>
      <c r="I447" s="6"/>
      <c r="J447" s="6"/>
      <c r="K447" s="6"/>
      <c r="L447" s="6"/>
      <c r="M447" s="10"/>
      <c r="N447" s="10"/>
      <c r="O447" s="10"/>
      <c r="P447" s="10"/>
      <c r="Q447" s="20"/>
      <c r="R447" s="21"/>
      <c r="S447" s="16"/>
      <c r="T447" s="16"/>
      <c r="U447" s="16"/>
      <c r="V447" s="16"/>
      <c r="W447" s="16"/>
      <c r="X447" s="16"/>
      <c r="Y447" s="16"/>
      <c r="Z447" s="16"/>
    </row>
    <row r="448" ht="14.25" customHeight="1" spans="1:26">
      <c r="A448" s="6"/>
      <c r="B448" s="7"/>
      <c r="C448" s="6"/>
      <c r="D448" s="7"/>
      <c r="E448" s="7"/>
      <c r="F448" s="6"/>
      <c r="G448" s="6"/>
      <c r="H448" s="6"/>
      <c r="I448" s="6"/>
      <c r="J448" s="6"/>
      <c r="K448" s="6"/>
      <c r="L448" s="6"/>
      <c r="M448" s="10"/>
      <c r="N448" s="10"/>
      <c r="O448" s="10"/>
      <c r="P448" s="10"/>
      <c r="Q448" s="20"/>
      <c r="R448" s="21"/>
      <c r="S448" s="16"/>
      <c r="T448" s="16"/>
      <c r="U448" s="16"/>
      <c r="V448" s="16"/>
      <c r="W448" s="16"/>
      <c r="X448" s="16"/>
      <c r="Y448" s="16"/>
      <c r="Z448" s="16"/>
    </row>
    <row r="449" ht="14.25" customHeight="1" spans="1:26">
      <c r="A449" s="6"/>
      <c r="B449" s="7"/>
      <c r="C449" s="6"/>
      <c r="D449" s="7"/>
      <c r="E449" s="7"/>
      <c r="F449" s="6"/>
      <c r="G449" s="6"/>
      <c r="H449" s="6"/>
      <c r="I449" s="6"/>
      <c r="J449" s="6"/>
      <c r="K449" s="6"/>
      <c r="L449" s="6"/>
      <c r="M449" s="10"/>
      <c r="N449" s="10"/>
      <c r="O449" s="10"/>
      <c r="P449" s="10"/>
      <c r="Q449" s="20"/>
      <c r="R449" s="21"/>
      <c r="S449" s="16"/>
      <c r="T449" s="16"/>
      <c r="U449" s="16"/>
      <c r="V449" s="16"/>
      <c r="W449" s="16"/>
      <c r="X449" s="16"/>
      <c r="Y449" s="16"/>
      <c r="Z449" s="16"/>
    </row>
    <row r="450" ht="14.25" customHeight="1" spans="1:26">
      <c r="A450" s="6"/>
      <c r="B450" s="7"/>
      <c r="C450" s="6"/>
      <c r="D450" s="7"/>
      <c r="E450" s="7"/>
      <c r="F450" s="6"/>
      <c r="G450" s="6"/>
      <c r="H450" s="6"/>
      <c r="I450" s="6"/>
      <c r="J450" s="6"/>
      <c r="K450" s="6"/>
      <c r="L450" s="6"/>
      <c r="M450" s="10"/>
      <c r="N450" s="10"/>
      <c r="O450" s="10"/>
      <c r="P450" s="10"/>
      <c r="Q450" s="20"/>
      <c r="R450" s="21"/>
      <c r="S450" s="16"/>
      <c r="T450" s="16"/>
      <c r="U450" s="16"/>
      <c r="V450" s="16"/>
      <c r="W450" s="16"/>
      <c r="X450" s="16"/>
      <c r="Y450" s="16"/>
      <c r="Z450" s="16"/>
    </row>
    <row r="451" ht="14.25" customHeight="1" spans="1:26">
      <c r="A451" s="6"/>
      <c r="B451" s="7"/>
      <c r="C451" s="6"/>
      <c r="D451" s="7"/>
      <c r="E451" s="7"/>
      <c r="F451" s="6"/>
      <c r="G451" s="6"/>
      <c r="H451" s="6"/>
      <c r="I451" s="6"/>
      <c r="J451" s="6"/>
      <c r="K451" s="6"/>
      <c r="L451" s="6"/>
      <c r="M451" s="10"/>
      <c r="N451" s="10"/>
      <c r="O451" s="10"/>
      <c r="P451" s="10"/>
      <c r="Q451" s="20"/>
      <c r="R451" s="21"/>
      <c r="S451" s="16"/>
      <c r="T451" s="16"/>
      <c r="U451" s="16"/>
      <c r="V451" s="16"/>
      <c r="W451" s="16"/>
      <c r="X451" s="16"/>
      <c r="Y451" s="16"/>
      <c r="Z451" s="16"/>
    </row>
    <row r="452" ht="14.25" customHeight="1" spans="1:26">
      <c r="A452" s="4"/>
      <c r="B452" s="5"/>
      <c r="C452" s="4"/>
      <c r="D452" s="5"/>
      <c r="E452" s="5"/>
      <c r="F452" s="4"/>
      <c r="G452" s="4"/>
      <c r="H452" s="4"/>
      <c r="I452" s="4"/>
      <c r="J452" s="4"/>
      <c r="K452" s="4"/>
      <c r="L452" s="4"/>
      <c r="M452" s="9"/>
      <c r="N452" s="9"/>
      <c r="O452" s="9"/>
      <c r="P452" s="9"/>
      <c r="Q452" s="14"/>
      <c r="R452" s="15"/>
      <c r="S452" s="16"/>
      <c r="T452" s="17"/>
      <c r="U452" s="18"/>
      <c r="V452" s="19"/>
      <c r="W452" s="16"/>
      <c r="X452" s="16"/>
      <c r="Y452" s="16"/>
      <c r="Z452" s="16"/>
    </row>
    <row r="453" ht="14.25" customHeight="1" spans="1:26">
      <c r="A453" s="6"/>
      <c r="B453" s="7"/>
      <c r="C453" s="6"/>
      <c r="D453" s="7"/>
      <c r="E453" s="7"/>
      <c r="F453" s="6"/>
      <c r="G453" s="6"/>
      <c r="H453" s="6"/>
      <c r="I453" s="6"/>
      <c r="J453" s="6"/>
      <c r="K453" s="6"/>
      <c r="L453" s="6"/>
      <c r="M453" s="10"/>
      <c r="N453" s="10"/>
      <c r="O453" s="10"/>
      <c r="P453" s="10"/>
      <c r="Q453" s="20"/>
      <c r="R453" s="21"/>
      <c r="S453" s="16"/>
      <c r="T453" s="16"/>
      <c r="U453" s="16"/>
      <c r="V453" s="16"/>
      <c r="W453" s="16"/>
      <c r="X453" s="16"/>
      <c r="Y453" s="16"/>
      <c r="Z453" s="16"/>
    </row>
    <row r="454" ht="14.25" customHeight="1" spans="1:26">
      <c r="A454" s="6"/>
      <c r="B454" s="7"/>
      <c r="C454" s="6"/>
      <c r="D454" s="7"/>
      <c r="E454" s="7"/>
      <c r="F454" s="6"/>
      <c r="G454" s="6"/>
      <c r="H454" s="6"/>
      <c r="I454" s="6"/>
      <c r="J454" s="6"/>
      <c r="K454" s="6"/>
      <c r="L454" s="6"/>
      <c r="M454" s="10"/>
      <c r="N454" s="10"/>
      <c r="O454" s="10"/>
      <c r="P454" s="10"/>
      <c r="Q454" s="20"/>
      <c r="R454" s="21"/>
      <c r="S454" s="16"/>
      <c r="T454" s="16"/>
      <c r="U454" s="16"/>
      <c r="V454" s="16"/>
      <c r="W454" s="16"/>
      <c r="X454" s="16"/>
      <c r="Y454" s="16"/>
      <c r="Z454" s="16"/>
    </row>
    <row r="455" ht="14.25" customHeight="1" spans="1:26">
      <c r="A455" s="6"/>
      <c r="B455" s="7"/>
      <c r="C455" s="6"/>
      <c r="D455" s="7"/>
      <c r="E455" s="7"/>
      <c r="F455" s="6"/>
      <c r="G455" s="6"/>
      <c r="H455" s="6"/>
      <c r="I455" s="6"/>
      <c r="J455" s="6"/>
      <c r="K455" s="6"/>
      <c r="L455" s="6"/>
      <c r="M455" s="10"/>
      <c r="N455" s="10"/>
      <c r="O455" s="10"/>
      <c r="P455" s="10"/>
      <c r="Q455" s="20"/>
      <c r="R455" s="21"/>
      <c r="S455" s="16"/>
      <c r="T455" s="16"/>
      <c r="U455" s="16"/>
      <c r="V455" s="16"/>
      <c r="W455" s="16"/>
      <c r="X455" s="16"/>
      <c r="Y455" s="16"/>
      <c r="Z455" s="16"/>
    </row>
    <row r="456" ht="14.25" customHeight="1" spans="1:26">
      <c r="A456" s="6"/>
      <c r="B456" s="7"/>
      <c r="C456" s="6"/>
      <c r="D456" s="7"/>
      <c r="E456" s="7"/>
      <c r="F456" s="6"/>
      <c r="G456" s="6"/>
      <c r="H456" s="6"/>
      <c r="I456" s="6"/>
      <c r="J456" s="6"/>
      <c r="K456" s="6"/>
      <c r="L456" s="6"/>
      <c r="M456" s="10"/>
      <c r="N456" s="10"/>
      <c r="O456" s="10"/>
      <c r="P456" s="10"/>
      <c r="Q456" s="20"/>
      <c r="R456" s="21"/>
      <c r="S456" s="16"/>
      <c r="T456" s="16"/>
      <c r="U456" s="16"/>
      <c r="V456" s="16"/>
      <c r="W456" s="16"/>
      <c r="X456" s="16"/>
      <c r="Y456" s="16"/>
      <c r="Z456" s="16"/>
    </row>
    <row r="457" ht="14.25" customHeight="1" spans="1:26">
      <c r="A457" s="6"/>
      <c r="B457" s="7"/>
      <c r="C457" s="6"/>
      <c r="D457" s="7"/>
      <c r="E457" s="7"/>
      <c r="F457" s="6"/>
      <c r="G457" s="6"/>
      <c r="H457" s="6"/>
      <c r="I457" s="6"/>
      <c r="J457" s="6"/>
      <c r="K457" s="6"/>
      <c r="L457" s="6"/>
      <c r="M457" s="10"/>
      <c r="N457" s="10"/>
      <c r="O457" s="10"/>
      <c r="P457" s="10"/>
      <c r="Q457" s="20"/>
      <c r="R457" s="21"/>
      <c r="S457" s="16"/>
      <c r="T457" s="16"/>
      <c r="U457" s="16"/>
      <c r="V457" s="16"/>
      <c r="W457" s="16"/>
      <c r="X457" s="16"/>
      <c r="Y457" s="16"/>
      <c r="Z457" s="16"/>
    </row>
    <row r="458" ht="14.25" customHeight="1" spans="1:26">
      <c r="A458" s="6"/>
      <c r="B458" s="7"/>
      <c r="C458" s="6"/>
      <c r="D458" s="7"/>
      <c r="E458" s="7"/>
      <c r="F458" s="6"/>
      <c r="G458" s="6"/>
      <c r="H458" s="6"/>
      <c r="I458" s="6"/>
      <c r="J458" s="6"/>
      <c r="K458" s="6"/>
      <c r="L458" s="6"/>
      <c r="M458" s="10"/>
      <c r="N458" s="10"/>
      <c r="O458" s="10"/>
      <c r="P458" s="10"/>
      <c r="Q458" s="20"/>
      <c r="R458" s="21"/>
      <c r="S458" s="16"/>
      <c r="T458" s="16"/>
      <c r="U458" s="16"/>
      <c r="V458" s="16"/>
      <c r="W458" s="16"/>
      <c r="X458" s="16"/>
      <c r="Y458" s="16"/>
      <c r="Z458" s="16"/>
    </row>
    <row r="459" ht="14.25" customHeight="1" spans="1:26">
      <c r="A459" s="6"/>
      <c r="B459" s="7"/>
      <c r="C459" s="6"/>
      <c r="D459" s="7"/>
      <c r="E459" s="7"/>
      <c r="F459" s="6"/>
      <c r="G459" s="6"/>
      <c r="H459" s="6"/>
      <c r="I459" s="6"/>
      <c r="J459" s="6"/>
      <c r="K459" s="6"/>
      <c r="L459" s="6"/>
      <c r="M459" s="10"/>
      <c r="N459" s="10"/>
      <c r="O459" s="10"/>
      <c r="P459" s="10"/>
      <c r="Q459" s="20"/>
      <c r="R459" s="21"/>
      <c r="S459" s="16"/>
      <c r="T459" s="16"/>
      <c r="U459" s="16"/>
      <c r="V459" s="16"/>
      <c r="W459" s="16"/>
      <c r="X459" s="16"/>
      <c r="Y459" s="16"/>
      <c r="Z459" s="16"/>
    </row>
    <row r="460" ht="14.25" customHeight="1" spans="1:26">
      <c r="A460" s="4"/>
      <c r="B460" s="5"/>
      <c r="C460" s="4"/>
      <c r="D460" s="5"/>
      <c r="E460" s="5"/>
      <c r="F460" s="4"/>
      <c r="G460" s="4"/>
      <c r="H460" s="4"/>
      <c r="I460" s="4"/>
      <c r="J460" s="4"/>
      <c r="K460" s="4"/>
      <c r="L460" s="4"/>
      <c r="M460" s="9"/>
      <c r="N460" s="9"/>
      <c r="O460" s="9"/>
      <c r="P460" s="9"/>
      <c r="Q460" s="14"/>
      <c r="R460" s="15"/>
      <c r="S460" s="16"/>
      <c r="T460" s="17"/>
      <c r="U460" s="18"/>
      <c r="V460" s="19"/>
      <c r="W460" s="16"/>
      <c r="X460" s="16"/>
      <c r="Y460" s="16"/>
      <c r="Z460" s="16"/>
    </row>
    <row r="461" ht="14.25" customHeight="1" spans="1:26">
      <c r="A461" s="6"/>
      <c r="B461" s="7"/>
      <c r="C461" s="6"/>
      <c r="D461" s="7"/>
      <c r="E461" s="7"/>
      <c r="F461" s="6"/>
      <c r="G461" s="6"/>
      <c r="H461" s="6"/>
      <c r="I461" s="6"/>
      <c r="J461" s="6"/>
      <c r="K461" s="6"/>
      <c r="L461" s="6"/>
      <c r="M461" s="10"/>
      <c r="N461" s="10"/>
      <c r="O461" s="10"/>
      <c r="P461" s="10"/>
      <c r="Q461" s="20"/>
      <c r="R461" s="21"/>
      <c r="S461" s="16"/>
      <c r="T461" s="16"/>
      <c r="U461" s="16"/>
      <c r="V461" s="16"/>
      <c r="W461" s="16"/>
      <c r="X461" s="16"/>
      <c r="Y461" s="16"/>
      <c r="Z461" s="16"/>
    </row>
    <row r="462" ht="14.25" customHeight="1" spans="1:26">
      <c r="A462" s="4"/>
      <c r="B462" s="5"/>
      <c r="C462" s="4"/>
      <c r="D462" s="5"/>
      <c r="E462" s="5"/>
      <c r="F462" s="4"/>
      <c r="G462" s="4"/>
      <c r="H462" s="4"/>
      <c r="I462" s="4"/>
      <c r="J462" s="4"/>
      <c r="K462" s="4"/>
      <c r="L462" s="4"/>
      <c r="M462" s="9"/>
      <c r="N462" s="9"/>
      <c r="O462" s="9"/>
      <c r="P462" s="9"/>
      <c r="Q462" s="14"/>
      <c r="R462" s="15"/>
      <c r="S462" s="16"/>
      <c r="T462" s="17"/>
      <c r="U462" s="18"/>
      <c r="V462" s="19"/>
      <c r="W462" s="16"/>
      <c r="X462" s="16"/>
      <c r="Y462" s="16"/>
      <c r="Z462" s="16"/>
    </row>
    <row r="463" ht="14.25" customHeight="1" spans="1:26">
      <c r="A463" s="6"/>
      <c r="B463" s="7"/>
      <c r="C463" s="6"/>
      <c r="D463" s="7"/>
      <c r="E463" s="7"/>
      <c r="F463" s="6"/>
      <c r="G463" s="6"/>
      <c r="H463" s="6"/>
      <c r="I463" s="6"/>
      <c r="J463" s="6"/>
      <c r="K463" s="6"/>
      <c r="L463" s="6"/>
      <c r="M463" s="10"/>
      <c r="N463" s="10"/>
      <c r="O463" s="10"/>
      <c r="P463" s="10"/>
      <c r="Q463" s="20"/>
      <c r="R463" s="21"/>
      <c r="S463" s="16"/>
      <c r="T463" s="16"/>
      <c r="U463" s="16"/>
      <c r="V463" s="16"/>
      <c r="W463" s="16"/>
      <c r="X463" s="16"/>
      <c r="Y463" s="16"/>
      <c r="Z463" s="16"/>
    </row>
    <row r="464" ht="14.25" customHeight="1" spans="1:26">
      <c r="A464" s="6"/>
      <c r="B464" s="7"/>
      <c r="C464" s="6"/>
      <c r="D464" s="7"/>
      <c r="E464" s="7"/>
      <c r="F464" s="6"/>
      <c r="G464" s="6"/>
      <c r="H464" s="6"/>
      <c r="I464" s="6"/>
      <c r="J464" s="6"/>
      <c r="K464" s="6"/>
      <c r="L464" s="6"/>
      <c r="M464" s="10"/>
      <c r="N464" s="10"/>
      <c r="O464" s="10"/>
      <c r="P464" s="10"/>
      <c r="Q464" s="20"/>
      <c r="R464" s="21"/>
      <c r="S464" s="16"/>
      <c r="T464" s="16"/>
      <c r="U464" s="16"/>
      <c r="V464" s="16"/>
      <c r="W464" s="16"/>
      <c r="X464" s="16"/>
      <c r="Y464" s="16"/>
      <c r="Z464" s="16"/>
    </row>
    <row r="465" ht="14.25" customHeight="1" spans="1:26">
      <c r="A465" s="6"/>
      <c r="B465" s="7"/>
      <c r="C465" s="6"/>
      <c r="D465" s="7"/>
      <c r="E465" s="7"/>
      <c r="F465" s="6"/>
      <c r="G465" s="6"/>
      <c r="H465" s="6"/>
      <c r="I465" s="6"/>
      <c r="J465" s="6"/>
      <c r="K465" s="6"/>
      <c r="L465" s="6"/>
      <c r="M465" s="10"/>
      <c r="N465" s="10"/>
      <c r="O465" s="10"/>
      <c r="P465" s="10"/>
      <c r="Q465" s="20"/>
      <c r="R465" s="21"/>
      <c r="S465" s="16"/>
      <c r="T465" s="16"/>
      <c r="U465" s="16"/>
      <c r="V465" s="16"/>
      <c r="W465" s="16"/>
      <c r="X465" s="16"/>
      <c r="Y465" s="16"/>
      <c r="Z465" s="16"/>
    </row>
    <row r="466" ht="14.25" customHeight="1" spans="1:26">
      <c r="A466" s="6"/>
      <c r="B466" s="7"/>
      <c r="C466" s="6"/>
      <c r="D466" s="7"/>
      <c r="E466" s="7"/>
      <c r="F466" s="6"/>
      <c r="G466" s="6"/>
      <c r="H466" s="6"/>
      <c r="I466" s="6"/>
      <c r="J466" s="6"/>
      <c r="K466" s="6"/>
      <c r="L466" s="6"/>
      <c r="M466" s="10"/>
      <c r="N466" s="10"/>
      <c r="O466" s="10"/>
      <c r="P466" s="10"/>
      <c r="Q466" s="20"/>
      <c r="R466" s="21"/>
      <c r="S466" s="16"/>
      <c r="T466" s="16"/>
      <c r="U466" s="16"/>
      <c r="V466" s="16"/>
      <c r="W466" s="16"/>
      <c r="X466" s="16"/>
      <c r="Y466" s="16"/>
      <c r="Z466" s="16"/>
    </row>
    <row r="467" ht="14.25" customHeight="1" spans="1:26">
      <c r="A467" s="6"/>
      <c r="B467" s="7"/>
      <c r="C467" s="6"/>
      <c r="D467" s="7"/>
      <c r="E467" s="7"/>
      <c r="F467" s="6"/>
      <c r="G467" s="6"/>
      <c r="H467" s="6"/>
      <c r="I467" s="6"/>
      <c r="J467" s="6"/>
      <c r="K467" s="6"/>
      <c r="L467" s="6"/>
      <c r="M467" s="10"/>
      <c r="N467" s="10"/>
      <c r="O467" s="10"/>
      <c r="P467" s="10"/>
      <c r="Q467" s="20"/>
      <c r="R467" s="21"/>
      <c r="S467" s="16"/>
      <c r="T467" s="16"/>
      <c r="U467" s="16"/>
      <c r="V467" s="16"/>
      <c r="W467" s="16"/>
      <c r="X467" s="16"/>
      <c r="Y467" s="16"/>
      <c r="Z467" s="16"/>
    </row>
    <row r="468" ht="14.25" customHeight="1" spans="1:26">
      <c r="A468" s="6"/>
      <c r="B468" s="7"/>
      <c r="C468" s="6"/>
      <c r="D468" s="7"/>
      <c r="E468" s="7"/>
      <c r="F468" s="6"/>
      <c r="G468" s="6"/>
      <c r="H468" s="6"/>
      <c r="I468" s="6"/>
      <c r="J468" s="6"/>
      <c r="K468" s="6"/>
      <c r="L468" s="6"/>
      <c r="M468" s="10"/>
      <c r="N468" s="10"/>
      <c r="O468" s="10"/>
      <c r="P468" s="10"/>
      <c r="Q468" s="20"/>
      <c r="R468" s="21"/>
      <c r="S468" s="16"/>
      <c r="T468" s="16"/>
      <c r="U468" s="16"/>
      <c r="V468" s="16"/>
      <c r="W468" s="16"/>
      <c r="X468" s="16"/>
      <c r="Y468" s="16"/>
      <c r="Z468" s="16"/>
    </row>
    <row r="469" ht="14.25" customHeight="1" spans="1:26">
      <c r="A469" s="4"/>
      <c r="B469" s="5"/>
      <c r="C469" s="4"/>
      <c r="D469" s="5"/>
      <c r="E469" s="5"/>
      <c r="F469" s="4"/>
      <c r="G469" s="4"/>
      <c r="H469" s="4"/>
      <c r="I469" s="4"/>
      <c r="J469" s="4"/>
      <c r="K469" s="4"/>
      <c r="L469" s="4"/>
      <c r="M469" s="9"/>
      <c r="N469" s="9"/>
      <c r="O469" s="9"/>
      <c r="P469" s="9"/>
      <c r="Q469" s="14"/>
      <c r="R469" s="15"/>
      <c r="S469" s="16"/>
      <c r="T469" s="17"/>
      <c r="U469" s="18"/>
      <c r="V469" s="19"/>
      <c r="W469" s="16"/>
      <c r="X469" s="16"/>
      <c r="Y469" s="16"/>
      <c r="Z469" s="16"/>
    </row>
    <row r="470" ht="14.25" customHeight="1" spans="1:26">
      <c r="A470" s="6"/>
      <c r="B470" s="7"/>
      <c r="C470" s="6"/>
      <c r="D470" s="7"/>
      <c r="E470" s="7"/>
      <c r="F470" s="6"/>
      <c r="G470" s="6"/>
      <c r="H470" s="6"/>
      <c r="I470" s="6"/>
      <c r="J470" s="6"/>
      <c r="K470" s="6"/>
      <c r="L470" s="6"/>
      <c r="M470" s="10"/>
      <c r="N470" s="10"/>
      <c r="O470" s="10"/>
      <c r="P470" s="10"/>
      <c r="Q470" s="20"/>
      <c r="R470" s="21"/>
      <c r="S470" s="16"/>
      <c r="T470" s="16"/>
      <c r="U470" s="16"/>
      <c r="V470" s="16"/>
      <c r="W470" s="16"/>
      <c r="X470" s="16"/>
      <c r="Y470" s="16"/>
      <c r="Z470" s="16"/>
    </row>
    <row r="471" ht="14.25" customHeight="1" spans="1:26">
      <c r="A471" s="6"/>
      <c r="B471" s="7"/>
      <c r="C471" s="6"/>
      <c r="D471" s="7"/>
      <c r="E471" s="7"/>
      <c r="F471" s="6"/>
      <c r="G471" s="6"/>
      <c r="H471" s="6"/>
      <c r="I471" s="6"/>
      <c r="J471" s="6"/>
      <c r="K471" s="6"/>
      <c r="L471" s="6"/>
      <c r="M471" s="10"/>
      <c r="N471" s="10"/>
      <c r="O471" s="10"/>
      <c r="P471" s="10"/>
      <c r="Q471" s="20"/>
      <c r="R471" s="21"/>
      <c r="S471" s="16"/>
      <c r="T471" s="16"/>
      <c r="U471" s="16"/>
      <c r="V471" s="16"/>
      <c r="W471" s="16"/>
      <c r="X471" s="16"/>
      <c r="Y471" s="16"/>
      <c r="Z471" s="16"/>
    </row>
    <row r="472" ht="14.25" customHeight="1" spans="1:26">
      <c r="A472" s="6"/>
      <c r="B472" s="7"/>
      <c r="C472" s="6"/>
      <c r="D472" s="7"/>
      <c r="E472" s="7"/>
      <c r="F472" s="6"/>
      <c r="G472" s="6"/>
      <c r="H472" s="6"/>
      <c r="I472" s="6"/>
      <c r="J472" s="6"/>
      <c r="K472" s="6"/>
      <c r="L472" s="6"/>
      <c r="M472" s="10"/>
      <c r="N472" s="10"/>
      <c r="O472" s="10"/>
      <c r="P472" s="10"/>
      <c r="Q472" s="20"/>
      <c r="R472" s="21"/>
      <c r="S472" s="16"/>
      <c r="T472" s="16"/>
      <c r="U472" s="16"/>
      <c r="V472" s="16"/>
      <c r="W472" s="16"/>
      <c r="X472" s="16"/>
      <c r="Y472" s="16"/>
      <c r="Z472" s="16"/>
    </row>
    <row r="473" ht="14.25" customHeight="1" spans="1:26">
      <c r="A473" s="6"/>
      <c r="B473" s="7"/>
      <c r="C473" s="6"/>
      <c r="D473" s="7"/>
      <c r="E473" s="7"/>
      <c r="F473" s="6"/>
      <c r="G473" s="6"/>
      <c r="H473" s="6"/>
      <c r="I473" s="6"/>
      <c r="J473" s="6"/>
      <c r="K473" s="6"/>
      <c r="L473" s="6"/>
      <c r="M473" s="10"/>
      <c r="N473" s="10"/>
      <c r="O473" s="10"/>
      <c r="P473" s="10"/>
      <c r="Q473" s="20"/>
      <c r="R473" s="21"/>
      <c r="S473" s="16"/>
      <c r="T473" s="16"/>
      <c r="U473" s="16"/>
      <c r="V473" s="16"/>
      <c r="W473" s="16"/>
      <c r="X473" s="16"/>
      <c r="Y473" s="16"/>
      <c r="Z473" s="16"/>
    </row>
    <row r="474" ht="14.25" customHeight="1" spans="1:26">
      <c r="A474" s="4"/>
      <c r="B474" s="5"/>
      <c r="C474" s="4"/>
      <c r="D474" s="5"/>
      <c r="E474" s="5"/>
      <c r="F474" s="4"/>
      <c r="G474" s="4"/>
      <c r="H474" s="4"/>
      <c r="I474" s="4"/>
      <c r="J474" s="4"/>
      <c r="K474" s="4"/>
      <c r="L474" s="4"/>
      <c r="M474" s="9"/>
      <c r="N474" s="9"/>
      <c r="O474" s="9"/>
      <c r="P474" s="9"/>
      <c r="Q474" s="14"/>
      <c r="R474" s="15"/>
      <c r="S474" s="16"/>
      <c r="T474" s="17"/>
      <c r="U474" s="18"/>
      <c r="V474" s="19"/>
      <c r="W474" s="16"/>
      <c r="X474" s="16"/>
      <c r="Y474" s="16"/>
      <c r="Z474" s="16"/>
    </row>
    <row r="475" ht="14.25" customHeight="1" spans="1:26">
      <c r="A475" s="6"/>
      <c r="B475" s="7"/>
      <c r="C475" s="6"/>
      <c r="D475" s="7"/>
      <c r="E475" s="7"/>
      <c r="F475" s="6"/>
      <c r="G475" s="6"/>
      <c r="H475" s="6"/>
      <c r="I475" s="6"/>
      <c r="J475" s="6"/>
      <c r="K475" s="6"/>
      <c r="L475" s="6"/>
      <c r="M475" s="10"/>
      <c r="N475" s="10"/>
      <c r="O475" s="10"/>
      <c r="P475" s="10"/>
      <c r="Q475" s="20"/>
      <c r="R475" s="21"/>
      <c r="S475" s="16"/>
      <c r="T475" s="16"/>
      <c r="U475" s="16"/>
      <c r="V475" s="16"/>
      <c r="W475" s="16"/>
      <c r="X475" s="16"/>
      <c r="Y475" s="16"/>
      <c r="Z475" s="16"/>
    </row>
    <row r="476" ht="14.25" customHeight="1" spans="1:26">
      <c r="A476" s="6"/>
      <c r="B476" s="7"/>
      <c r="C476" s="6"/>
      <c r="D476" s="7"/>
      <c r="E476" s="7"/>
      <c r="F476" s="6"/>
      <c r="G476" s="6"/>
      <c r="H476" s="6"/>
      <c r="I476" s="6"/>
      <c r="J476" s="6"/>
      <c r="K476" s="6"/>
      <c r="L476" s="6"/>
      <c r="M476" s="10"/>
      <c r="N476" s="10"/>
      <c r="O476" s="10"/>
      <c r="P476" s="10"/>
      <c r="Q476" s="20"/>
      <c r="R476" s="21"/>
      <c r="S476" s="16"/>
      <c r="T476" s="16"/>
      <c r="U476" s="16"/>
      <c r="V476" s="16"/>
      <c r="W476" s="16"/>
      <c r="X476" s="16"/>
      <c r="Y476" s="16"/>
      <c r="Z476" s="16"/>
    </row>
    <row r="477" ht="14.25" customHeight="1" spans="1:26">
      <c r="A477" s="6"/>
      <c r="B477" s="7"/>
      <c r="C477" s="6"/>
      <c r="D477" s="7"/>
      <c r="E477" s="7"/>
      <c r="F477" s="6"/>
      <c r="G477" s="6"/>
      <c r="H477" s="6"/>
      <c r="I477" s="6"/>
      <c r="J477" s="6"/>
      <c r="K477" s="6"/>
      <c r="L477" s="6"/>
      <c r="M477" s="10"/>
      <c r="N477" s="10"/>
      <c r="O477" s="10"/>
      <c r="P477" s="10"/>
      <c r="Q477" s="20"/>
      <c r="R477" s="21"/>
      <c r="S477" s="16"/>
      <c r="T477" s="16"/>
      <c r="U477" s="16"/>
      <c r="V477" s="16"/>
      <c r="W477" s="16"/>
      <c r="X477" s="16"/>
      <c r="Y477" s="16"/>
      <c r="Z477" s="16"/>
    </row>
    <row r="478" ht="14.25" customHeight="1" spans="1:26">
      <c r="A478" s="6"/>
      <c r="B478" s="7"/>
      <c r="C478" s="6"/>
      <c r="D478" s="7"/>
      <c r="E478" s="7"/>
      <c r="F478" s="6"/>
      <c r="G478" s="6"/>
      <c r="H478" s="6"/>
      <c r="I478" s="6"/>
      <c r="J478" s="6"/>
      <c r="K478" s="6"/>
      <c r="L478" s="6"/>
      <c r="M478" s="10"/>
      <c r="N478" s="10"/>
      <c r="O478" s="10"/>
      <c r="P478" s="10"/>
      <c r="Q478" s="20"/>
      <c r="R478" s="21"/>
      <c r="S478" s="16"/>
      <c r="T478" s="16"/>
      <c r="U478" s="16"/>
      <c r="V478" s="16"/>
      <c r="W478" s="16"/>
      <c r="X478" s="16"/>
      <c r="Y478" s="16"/>
      <c r="Z478" s="16"/>
    </row>
    <row r="479" ht="14.25" customHeight="1" spans="1:26">
      <c r="A479" s="6"/>
      <c r="B479" s="7"/>
      <c r="C479" s="6"/>
      <c r="D479" s="7"/>
      <c r="E479" s="7"/>
      <c r="F479" s="6"/>
      <c r="G479" s="6"/>
      <c r="H479" s="6"/>
      <c r="I479" s="6"/>
      <c r="J479" s="6"/>
      <c r="K479" s="6"/>
      <c r="L479" s="6"/>
      <c r="M479" s="10"/>
      <c r="N479" s="10"/>
      <c r="O479" s="10"/>
      <c r="P479" s="10"/>
      <c r="Q479" s="20"/>
      <c r="R479" s="21"/>
      <c r="S479" s="16"/>
      <c r="T479" s="16"/>
      <c r="U479" s="16"/>
      <c r="V479" s="16"/>
      <c r="W479" s="16"/>
      <c r="X479" s="16"/>
      <c r="Y479" s="16"/>
      <c r="Z479" s="16"/>
    </row>
    <row r="480" ht="14.25" customHeight="1" spans="1:26">
      <c r="A480" s="6"/>
      <c r="B480" s="7"/>
      <c r="C480" s="6"/>
      <c r="D480" s="7"/>
      <c r="E480" s="7"/>
      <c r="F480" s="6"/>
      <c r="G480" s="6"/>
      <c r="H480" s="6"/>
      <c r="I480" s="6"/>
      <c r="J480" s="6"/>
      <c r="K480" s="6"/>
      <c r="L480" s="6"/>
      <c r="M480" s="10"/>
      <c r="N480" s="10"/>
      <c r="O480" s="10"/>
      <c r="P480" s="10"/>
      <c r="Q480" s="20"/>
      <c r="R480" s="21"/>
      <c r="S480" s="16"/>
      <c r="T480" s="16"/>
      <c r="U480" s="16"/>
      <c r="V480" s="16"/>
      <c r="W480" s="16"/>
      <c r="X480" s="16"/>
      <c r="Y480" s="16"/>
      <c r="Z480" s="16"/>
    </row>
    <row r="481" ht="14.25" customHeight="1" spans="1:26">
      <c r="A481" s="4"/>
      <c r="B481" s="5"/>
      <c r="C481" s="4"/>
      <c r="D481" s="5"/>
      <c r="E481" s="5"/>
      <c r="F481" s="4"/>
      <c r="G481" s="4"/>
      <c r="H481" s="4"/>
      <c r="I481" s="4"/>
      <c r="J481" s="4"/>
      <c r="K481" s="4"/>
      <c r="L481" s="4"/>
      <c r="M481" s="9"/>
      <c r="N481" s="9"/>
      <c r="O481" s="9"/>
      <c r="P481" s="9"/>
      <c r="Q481" s="14"/>
      <c r="R481" s="15"/>
      <c r="S481" s="16"/>
      <c r="T481" s="17"/>
      <c r="U481" s="18"/>
      <c r="V481" s="19"/>
      <c r="W481" s="16"/>
      <c r="X481" s="16"/>
      <c r="Y481" s="16"/>
      <c r="Z481" s="16"/>
    </row>
    <row r="482" ht="14.25" customHeight="1" spans="1:26">
      <c r="A482" s="6"/>
      <c r="B482" s="7"/>
      <c r="C482" s="6"/>
      <c r="D482" s="7"/>
      <c r="E482" s="7"/>
      <c r="F482" s="6"/>
      <c r="G482" s="6"/>
      <c r="H482" s="6"/>
      <c r="I482" s="6"/>
      <c r="J482" s="6"/>
      <c r="K482" s="6"/>
      <c r="L482" s="6"/>
      <c r="M482" s="10"/>
      <c r="N482" s="10"/>
      <c r="O482" s="10"/>
      <c r="P482" s="10"/>
      <c r="Q482" s="20"/>
      <c r="R482" s="21"/>
      <c r="S482" s="16"/>
      <c r="T482" s="16"/>
      <c r="U482" s="16"/>
      <c r="V482" s="16"/>
      <c r="W482" s="16"/>
      <c r="X482" s="16"/>
      <c r="Y482" s="16"/>
      <c r="Z482" s="16"/>
    </row>
    <row r="483" ht="14.25" customHeight="1" spans="1:26">
      <c r="A483" s="4"/>
      <c r="B483" s="5"/>
      <c r="C483" s="4"/>
      <c r="D483" s="5"/>
      <c r="E483" s="5"/>
      <c r="F483" s="4"/>
      <c r="G483" s="4"/>
      <c r="H483" s="4"/>
      <c r="I483" s="4"/>
      <c r="J483" s="4"/>
      <c r="K483" s="4"/>
      <c r="L483" s="4"/>
      <c r="M483" s="9"/>
      <c r="N483" s="9"/>
      <c r="O483" s="9"/>
      <c r="P483" s="9"/>
      <c r="Q483" s="14"/>
      <c r="R483" s="15"/>
      <c r="S483" s="16"/>
      <c r="T483" s="17"/>
      <c r="U483" s="18"/>
      <c r="V483" s="16"/>
      <c r="W483" s="23"/>
      <c r="X483" s="23"/>
      <c r="Y483" s="23"/>
      <c r="Z483" s="16"/>
    </row>
    <row r="484" ht="14.25" customHeight="1" spans="1:26">
      <c r="A484" s="6"/>
      <c r="B484" s="7"/>
      <c r="C484" s="6"/>
      <c r="D484" s="7"/>
      <c r="E484" s="7"/>
      <c r="F484" s="6"/>
      <c r="G484" s="6"/>
      <c r="H484" s="6"/>
      <c r="I484" s="6"/>
      <c r="J484" s="6"/>
      <c r="K484" s="6"/>
      <c r="L484" s="6"/>
      <c r="M484" s="10"/>
      <c r="N484" s="10"/>
      <c r="O484" s="10"/>
      <c r="P484" s="10"/>
      <c r="Q484" s="20"/>
      <c r="R484" s="21"/>
      <c r="S484" s="16"/>
      <c r="T484" s="16"/>
      <c r="U484" s="16"/>
      <c r="V484" s="16"/>
      <c r="W484" s="16"/>
      <c r="X484" s="16"/>
      <c r="Y484" s="16"/>
      <c r="Z484" s="16"/>
    </row>
    <row r="485" ht="14.25" customHeight="1" spans="1:26">
      <c r="A485" s="6"/>
      <c r="B485" s="7"/>
      <c r="C485" s="6"/>
      <c r="D485" s="7"/>
      <c r="E485" s="7"/>
      <c r="F485" s="6"/>
      <c r="G485" s="6"/>
      <c r="H485" s="6"/>
      <c r="I485" s="6"/>
      <c r="J485" s="6"/>
      <c r="K485" s="6"/>
      <c r="L485" s="6"/>
      <c r="M485" s="10"/>
      <c r="N485" s="10"/>
      <c r="O485" s="10"/>
      <c r="P485" s="10"/>
      <c r="Q485" s="20"/>
      <c r="R485" s="21"/>
      <c r="S485" s="16"/>
      <c r="T485" s="16"/>
      <c r="U485" s="16"/>
      <c r="V485" s="16"/>
      <c r="W485" s="16"/>
      <c r="X485" s="16"/>
      <c r="Y485" s="16"/>
      <c r="Z485" s="16"/>
    </row>
    <row r="486" ht="14.25" customHeight="1" spans="1:26">
      <c r="A486" s="6"/>
      <c r="B486" s="7"/>
      <c r="C486" s="6"/>
      <c r="D486" s="7"/>
      <c r="E486" s="7"/>
      <c r="F486" s="6"/>
      <c r="G486" s="6"/>
      <c r="H486" s="6"/>
      <c r="I486" s="6"/>
      <c r="J486" s="6"/>
      <c r="K486" s="6"/>
      <c r="L486" s="6"/>
      <c r="M486" s="10"/>
      <c r="N486" s="10"/>
      <c r="O486" s="10"/>
      <c r="P486" s="10"/>
      <c r="Q486" s="20"/>
      <c r="R486" s="21"/>
      <c r="S486" s="16"/>
      <c r="T486" s="16"/>
      <c r="U486" s="16"/>
      <c r="V486" s="16"/>
      <c r="W486" s="16"/>
      <c r="X486" s="16"/>
      <c r="Y486" s="16"/>
      <c r="Z486" s="16"/>
    </row>
    <row r="487" ht="14.25" customHeight="1" spans="1:26">
      <c r="A487" s="6"/>
      <c r="B487" s="7"/>
      <c r="C487" s="6"/>
      <c r="D487" s="7"/>
      <c r="E487" s="7"/>
      <c r="F487" s="6"/>
      <c r="G487" s="6"/>
      <c r="H487" s="6"/>
      <c r="I487" s="6"/>
      <c r="J487" s="6"/>
      <c r="K487" s="6"/>
      <c r="L487" s="6"/>
      <c r="M487" s="10"/>
      <c r="N487" s="10"/>
      <c r="O487" s="10"/>
      <c r="P487" s="10"/>
      <c r="Q487" s="20"/>
      <c r="R487" s="21"/>
      <c r="S487" s="16"/>
      <c r="T487" s="16"/>
      <c r="U487" s="16"/>
      <c r="V487" s="16"/>
      <c r="W487" s="16"/>
      <c r="X487" s="16"/>
      <c r="Y487" s="16"/>
      <c r="Z487" s="16"/>
    </row>
    <row r="488" ht="14.25" customHeight="1" spans="1:26">
      <c r="A488" s="4"/>
      <c r="B488" s="5"/>
      <c r="C488" s="4"/>
      <c r="D488" s="5"/>
      <c r="E488" s="5"/>
      <c r="F488" s="4"/>
      <c r="G488" s="4"/>
      <c r="H488" s="4"/>
      <c r="I488" s="4"/>
      <c r="J488" s="4"/>
      <c r="K488" s="4"/>
      <c r="L488" s="4"/>
      <c r="M488" s="9"/>
      <c r="N488" s="9"/>
      <c r="O488" s="9"/>
      <c r="P488" s="9"/>
      <c r="Q488" s="14"/>
      <c r="R488" s="15"/>
      <c r="S488" s="16"/>
      <c r="T488" s="17"/>
      <c r="U488" s="18"/>
      <c r="V488" s="16"/>
      <c r="W488" s="23"/>
      <c r="X488" s="23"/>
      <c r="Y488" s="23"/>
      <c r="Z488" s="16"/>
    </row>
    <row r="489" ht="14.25" customHeight="1" spans="1:26">
      <c r="A489" s="6"/>
      <c r="B489" s="7"/>
      <c r="C489" s="6"/>
      <c r="D489" s="7"/>
      <c r="E489" s="7"/>
      <c r="F489" s="6"/>
      <c r="G489" s="6"/>
      <c r="H489" s="6"/>
      <c r="I489" s="6"/>
      <c r="J489" s="6"/>
      <c r="K489" s="6"/>
      <c r="L489" s="6"/>
      <c r="M489" s="10"/>
      <c r="N489" s="10"/>
      <c r="O489" s="10"/>
      <c r="P489" s="10"/>
      <c r="Q489" s="20"/>
      <c r="R489" s="21"/>
      <c r="S489" s="16"/>
      <c r="T489" s="16"/>
      <c r="U489" s="16"/>
      <c r="V489" s="16"/>
      <c r="W489" s="16"/>
      <c r="X489" s="16"/>
      <c r="Y489" s="16"/>
      <c r="Z489" s="16"/>
    </row>
    <row r="490" ht="14.25" customHeight="1" spans="1:26">
      <c r="A490" s="6"/>
      <c r="B490" s="7"/>
      <c r="C490" s="6"/>
      <c r="D490" s="7"/>
      <c r="E490" s="7"/>
      <c r="F490" s="6"/>
      <c r="G490" s="6"/>
      <c r="H490" s="6"/>
      <c r="I490" s="6"/>
      <c r="J490" s="6"/>
      <c r="K490" s="6"/>
      <c r="L490" s="6"/>
      <c r="M490" s="10"/>
      <c r="N490" s="10"/>
      <c r="O490" s="10"/>
      <c r="P490" s="10"/>
      <c r="Q490" s="20"/>
      <c r="R490" s="21"/>
      <c r="S490" s="16"/>
      <c r="T490" s="16"/>
      <c r="U490" s="16"/>
      <c r="V490" s="16"/>
      <c r="W490" s="16"/>
      <c r="X490" s="16"/>
      <c r="Y490" s="16"/>
      <c r="Z490" s="16"/>
    </row>
    <row r="491" ht="14.25" customHeight="1" spans="1:26">
      <c r="A491" s="6"/>
      <c r="B491" s="7"/>
      <c r="C491" s="6"/>
      <c r="D491" s="7"/>
      <c r="E491" s="7"/>
      <c r="F491" s="6"/>
      <c r="G491" s="6"/>
      <c r="H491" s="6"/>
      <c r="I491" s="6"/>
      <c r="J491" s="6"/>
      <c r="K491" s="6"/>
      <c r="L491" s="6"/>
      <c r="M491" s="10"/>
      <c r="N491" s="10"/>
      <c r="O491" s="10"/>
      <c r="P491" s="10"/>
      <c r="Q491" s="20"/>
      <c r="R491" s="21"/>
      <c r="S491" s="16"/>
      <c r="T491" s="16"/>
      <c r="U491" s="16"/>
      <c r="V491" s="16"/>
      <c r="W491" s="16"/>
      <c r="X491" s="16"/>
      <c r="Y491" s="16"/>
      <c r="Z491" s="16"/>
    </row>
    <row r="492" ht="14.25" customHeight="1" spans="1:26">
      <c r="A492" s="6"/>
      <c r="B492" s="7"/>
      <c r="C492" s="6"/>
      <c r="D492" s="7"/>
      <c r="E492" s="7"/>
      <c r="F492" s="6"/>
      <c r="G492" s="6"/>
      <c r="H492" s="6"/>
      <c r="I492" s="6"/>
      <c r="J492" s="6"/>
      <c r="K492" s="6"/>
      <c r="L492" s="6"/>
      <c r="M492" s="10"/>
      <c r="N492" s="10"/>
      <c r="O492" s="10"/>
      <c r="P492" s="10"/>
      <c r="Q492" s="20"/>
      <c r="R492" s="21"/>
      <c r="S492" s="16"/>
      <c r="T492" s="16"/>
      <c r="U492" s="16"/>
      <c r="V492" s="16"/>
      <c r="W492" s="16"/>
      <c r="X492" s="16"/>
      <c r="Y492" s="16"/>
      <c r="Z492" s="16"/>
    </row>
    <row r="493" ht="14.25" customHeight="1" spans="1:26">
      <c r="A493" s="6"/>
      <c r="B493" s="7"/>
      <c r="C493" s="6"/>
      <c r="D493" s="7"/>
      <c r="E493" s="7"/>
      <c r="F493" s="6"/>
      <c r="G493" s="6"/>
      <c r="H493" s="6"/>
      <c r="I493" s="6"/>
      <c r="J493" s="6"/>
      <c r="K493" s="6"/>
      <c r="L493" s="6"/>
      <c r="M493" s="10"/>
      <c r="N493" s="10"/>
      <c r="O493" s="10"/>
      <c r="P493" s="10"/>
      <c r="Q493" s="20"/>
      <c r="R493" s="21"/>
      <c r="S493" s="16"/>
      <c r="T493" s="16"/>
      <c r="U493" s="16"/>
      <c r="V493" s="16"/>
      <c r="W493" s="16"/>
      <c r="X493" s="16"/>
      <c r="Y493" s="16"/>
      <c r="Z493" s="16"/>
    </row>
    <row r="494" ht="14.25" customHeight="1" spans="1:26">
      <c r="A494" s="4"/>
      <c r="B494" s="5"/>
      <c r="C494" s="4"/>
      <c r="D494" s="5"/>
      <c r="E494" s="5"/>
      <c r="F494" s="4"/>
      <c r="G494" s="4"/>
      <c r="H494" s="4"/>
      <c r="I494" s="4"/>
      <c r="J494" s="4"/>
      <c r="K494" s="4"/>
      <c r="L494" s="4"/>
      <c r="M494" s="9"/>
      <c r="N494" s="9"/>
      <c r="O494" s="9"/>
      <c r="P494" s="9"/>
      <c r="Q494" s="14"/>
      <c r="R494" s="15"/>
      <c r="S494" s="16"/>
      <c r="T494" s="17"/>
      <c r="U494" s="18"/>
      <c r="V494" s="16"/>
      <c r="W494" s="23"/>
      <c r="X494" s="23"/>
      <c r="Y494" s="23"/>
      <c r="Z494" s="16"/>
    </row>
    <row r="495" ht="14.25" customHeight="1" spans="1:26">
      <c r="A495" s="6"/>
      <c r="B495" s="7"/>
      <c r="C495" s="6"/>
      <c r="D495" s="7"/>
      <c r="E495" s="7"/>
      <c r="F495" s="6"/>
      <c r="G495" s="6"/>
      <c r="H495" s="6"/>
      <c r="I495" s="6"/>
      <c r="J495" s="6"/>
      <c r="K495" s="6"/>
      <c r="L495" s="6"/>
      <c r="M495" s="10"/>
      <c r="N495" s="10"/>
      <c r="O495" s="10"/>
      <c r="P495" s="10"/>
      <c r="Q495" s="20"/>
      <c r="R495" s="21"/>
      <c r="S495" s="16"/>
      <c r="T495" s="16"/>
      <c r="U495" s="16"/>
      <c r="V495" s="16"/>
      <c r="W495" s="16"/>
      <c r="X495" s="16"/>
      <c r="Y495" s="16"/>
      <c r="Z495" s="16"/>
    </row>
    <row r="496" ht="14.25" customHeight="1" spans="1:26">
      <c r="A496" s="6"/>
      <c r="B496" s="7"/>
      <c r="C496" s="6"/>
      <c r="D496" s="7"/>
      <c r="E496" s="7"/>
      <c r="F496" s="6"/>
      <c r="G496" s="6"/>
      <c r="H496" s="6"/>
      <c r="I496" s="6"/>
      <c r="J496" s="6"/>
      <c r="K496" s="6"/>
      <c r="L496" s="6"/>
      <c r="M496" s="10"/>
      <c r="N496" s="10"/>
      <c r="O496" s="10"/>
      <c r="P496" s="10"/>
      <c r="Q496" s="20"/>
      <c r="R496" s="21"/>
      <c r="S496" s="16"/>
      <c r="T496" s="16"/>
      <c r="U496" s="16"/>
      <c r="V496" s="16"/>
      <c r="W496" s="16"/>
      <c r="X496" s="16"/>
      <c r="Y496" s="16"/>
      <c r="Z496" s="16"/>
    </row>
    <row r="497" ht="14.25" customHeight="1" spans="1:26">
      <c r="A497" s="6"/>
      <c r="B497" s="7"/>
      <c r="C497" s="6"/>
      <c r="D497" s="7"/>
      <c r="E497" s="7"/>
      <c r="F497" s="6"/>
      <c r="G497" s="6"/>
      <c r="H497" s="6"/>
      <c r="I497" s="6"/>
      <c r="J497" s="6"/>
      <c r="K497" s="6"/>
      <c r="L497" s="6"/>
      <c r="M497" s="10"/>
      <c r="N497" s="10"/>
      <c r="O497" s="10"/>
      <c r="P497" s="10"/>
      <c r="Q497" s="20"/>
      <c r="R497" s="21"/>
      <c r="S497" s="16"/>
      <c r="T497" s="16"/>
      <c r="U497" s="16"/>
      <c r="V497" s="16"/>
      <c r="W497" s="16"/>
      <c r="X497" s="16"/>
      <c r="Y497" s="16"/>
      <c r="Z497" s="16"/>
    </row>
    <row r="498" ht="14.25" customHeight="1" spans="1:26">
      <c r="A498" s="6"/>
      <c r="B498" s="7"/>
      <c r="C498" s="6"/>
      <c r="D498" s="7"/>
      <c r="E498" s="7"/>
      <c r="F498" s="6"/>
      <c r="G498" s="6"/>
      <c r="H498" s="6"/>
      <c r="I498" s="6"/>
      <c r="J498" s="6"/>
      <c r="K498" s="6"/>
      <c r="L498" s="6"/>
      <c r="M498" s="10"/>
      <c r="N498" s="10"/>
      <c r="O498" s="10"/>
      <c r="P498" s="10"/>
      <c r="Q498" s="20"/>
      <c r="R498" s="21"/>
      <c r="S498" s="16"/>
      <c r="T498" s="16"/>
      <c r="U498" s="16"/>
      <c r="V498" s="16"/>
      <c r="W498" s="16"/>
      <c r="X498" s="16"/>
      <c r="Y498" s="16"/>
      <c r="Z498" s="16"/>
    </row>
    <row r="499" ht="14.25" customHeight="1" spans="1:26">
      <c r="A499" s="4"/>
      <c r="B499" s="5"/>
      <c r="C499" s="4"/>
      <c r="D499" s="5"/>
      <c r="E499" s="5"/>
      <c r="F499" s="4"/>
      <c r="G499" s="4"/>
      <c r="H499" s="4"/>
      <c r="I499" s="4"/>
      <c r="J499" s="4"/>
      <c r="K499" s="4"/>
      <c r="L499" s="4"/>
      <c r="M499" s="9"/>
      <c r="N499" s="9"/>
      <c r="O499" s="9"/>
      <c r="P499" s="9"/>
      <c r="Q499" s="14"/>
      <c r="R499" s="15"/>
      <c r="S499" s="16"/>
      <c r="T499" s="17"/>
      <c r="U499" s="18"/>
      <c r="V499" s="16"/>
      <c r="W499" s="23"/>
      <c r="X499" s="23"/>
      <c r="Y499" s="23"/>
      <c r="Z499" s="16"/>
    </row>
    <row r="500" ht="14.25" customHeight="1" spans="1:26">
      <c r="A500" s="6"/>
      <c r="B500" s="7"/>
      <c r="C500" s="6"/>
      <c r="D500" s="7"/>
      <c r="E500" s="7"/>
      <c r="F500" s="6"/>
      <c r="G500" s="6"/>
      <c r="H500" s="6"/>
      <c r="I500" s="6"/>
      <c r="J500" s="6"/>
      <c r="K500" s="6"/>
      <c r="L500" s="6"/>
      <c r="M500" s="10"/>
      <c r="N500" s="10"/>
      <c r="O500" s="10"/>
      <c r="P500" s="10"/>
      <c r="Q500" s="20"/>
      <c r="R500" s="21"/>
      <c r="S500" s="16"/>
      <c r="T500" s="16"/>
      <c r="U500" s="16"/>
      <c r="V500" s="16"/>
      <c r="W500" s="16"/>
      <c r="X500" s="16"/>
      <c r="Y500" s="16"/>
      <c r="Z500" s="16"/>
    </row>
    <row r="501" ht="14.25" customHeight="1" spans="1:26">
      <c r="A501" s="6"/>
      <c r="B501" s="7"/>
      <c r="C501" s="6"/>
      <c r="D501" s="7"/>
      <c r="E501" s="7"/>
      <c r="F501" s="6"/>
      <c r="G501" s="6"/>
      <c r="H501" s="6"/>
      <c r="I501" s="6"/>
      <c r="J501" s="6"/>
      <c r="K501" s="6"/>
      <c r="L501" s="6"/>
      <c r="M501" s="10"/>
      <c r="N501" s="10"/>
      <c r="O501" s="10"/>
      <c r="P501" s="10"/>
      <c r="Q501" s="20"/>
      <c r="R501" s="21"/>
      <c r="S501" s="16"/>
      <c r="T501" s="16"/>
      <c r="U501" s="16"/>
      <c r="V501" s="16"/>
      <c r="W501" s="16"/>
      <c r="X501" s="16"/>
      <c r="Y501" s="16"/>
      <c r="Z501" s="16"/>
    </row>
    <row r="502" ht="14.25" customHeight="1" spans="1:26">
      <c r="A502" s="6"/>
      <c r="B502" s="7"/>
      <c r="C502" s="6"/>
      <c r="D502" s="7"/>
      <c r="E502" s="7"/>
      <c r="F502" s="6"/>
      <c r="G502" s="6"/>
      <c r="H502" s="6"/>
      <c r="I502" s="6"/>
      <c r="J502" s="6"/>
      <c r="K502" s="6"/>
      <c r="L502" s="6"/>
      <c r="M502" s="10"/>
      <c r="N502" s="10"/>
      <c r="O502" s="10"/>
      <c r="P502" s="10"/>
      <c r="Q502" s="20"/>
      <c r="R502" s="21"/>
      <c r="S502" s="16"/>
      <c r="T502" s="16"/>
      <c r="U502" s="16"/>
      <c r="V502" s="16"/>
      <c r="W502" s="16"/>
      <c r="X502" s="16"/>
      <c r="Y502" s="16"/>
      <c r="Z502" s="16"/>
    </row>
    <row r="503" ht="14.25" customHeight="1" spans="1:26">
      <c r="A503" s="6"/>
      <c r="B503" s="7"/>
      <c r="C503" s="6"/>
      <c r="D503" s="7"/>
      <c r="E503" s="7"/>
      <c r="F503" s="6"/>
      <c r="G503" s="6"/>
      <c r="H503" s="6"/>
      <c r="I503" s="6"/>
      <c r="J503" s="6"/>
      <c r="K503" s="6"/>
      <c r="L503" s="6"/>
      <c r="M503" s="10"/>
      <c r="N503" s="10"/>
      <c r="O503" s="10"/>
      <c r="P503" s="10"/>
      <c r="Q503" s="20"/>
      <c r="R503" s="21"/>
      <c r="S503" s="16"/>
      <c r="T503" s="16"/>
      <c r="U503" s="16"/>
      <c r="V503" s="16"/>
      <c r="W503" s="16"/>
      <c r="X503" s="16"/>
      <c r="Y503" s="16"/>
      <c r="Z503" s="16"/>
    </row>
    <row r="504" ht="14.25" customHeight="1" spans="1:26">
      <c r="A504" s="4"/>
      <c r="B504" s="5"/>
      <c r="C504" s="4"/>
      <c r="D504" s="5"/>
      <c r="E504" s="5"/>
      <c r="F504" s="4"/>
      <c r="G504" s="4"/>
      <c r="H504" s="4"/>
      <c r="I504" s="4"/>
      <c r="J504" s="4"/>
      <c r="K504" s="4"/>
      <c r="L504" s="4"/>
      <c r="M504" s="9"/>
      <c r="N504" s="9"/>
      <c r="O504" s="9"/>
      <c r="P504" s="9"/>
      <c r="Q504" s="14"/>
      <c r="R504" s="15"/>
      <c r="S504" s="16"/>
      <c r="T504" s="17"/>
      <c r="U504" s="18"/>
      <c r="V504" s="16"/>
      <c r="W504" s="23"/>
      <c r="X504" s="23"/>
      <c r="Y504" s="23"/>
      <c r="Z504" s="16"/>
    </row>
    <row r="505" ht="14.25" customHeight="1" spans="1:26">
      <c r="A505" s="6"/>
      <c r="B505" s="7"/>
      <c r="C505" s="6"/>
      <c r="D505" s="7"/>
      <c r="E505" s="7"/>
      <c r="F505" s="6"/>
      <c r="G505" s="6"/>
      <c r="H505" s="6"/>
      <c r="I505" s="6"/>
      <c r="J505" s="6"/>
      <c r="K505" s="6"/>
      <c r="L505" s="6"/>
      <c r="M505" s="10"/>
      <c r="N505" s="10"/>
      <c r="O505" s="10"/>
      <c r="P505" s="10"/>
      <c r="Q505" s="20"/>
      <c r="R505" s="21"/>
      <c r="S505" s="16"/>
      <c r="T505" s="16"/>
      <c r="U505" s="16"/>
      <c r="V505" s="16"/>
      <c r="W505" s="16"/>
      <c r="X505" s="16"/>
      <c r="Y505" s="16"/>
      <c r="Z505" s="16"/>
    </row>
    <row r="506" ht="14.25" customHeight="1" spans="1:26">
      <c r="A506" s="6"/>
      <c r="B506" s="7"/>
      <c r="C506" s="6"/>
      <c r="D506" s="7"/>
      <c r="E506" s="7"/>
      <c r="F506" s="6"/>
      <c r="G506" s="6"/>
      <c r="H506" s="6"/>
      <c r="I506" s="6"/>
      <c r="J506" s="6"/>
      <c r="K506" s="6"/>
      <c r="L506" s="6"/>
      <c r="M506" s="10"/>
      <c r="N506" s="10"/>
      <c r="O506" s="10"/>
      <c r="P506" s="10"/>
      <c r="Q506" s="20"/>
      <c r="R506" s="21"/>
      <c r="S506" s="16"/>
      <c r="T506" s="16"/>
      <c r="U506" s="16"/>
      <c r="V506" s="16"/>
      <c r="W506" s="16"/>
      <c r="X506" s="16"/>
      <c r="Y506" s="16"/>
      <c r="Z506" s="16"/>
    </row>
    <row r="507" ht="14.25" customHeight="1" spans="1:26">
      <c r="A507" s="6"/>
      <c r="B507" s="7"/>
      <c r="C507" s="6"/>
      <c r="D507" s="7"/>
      <c r="E507" s="7"/>
      <c r="F507" s="6"/>
      <c r="G507" s="6"/>
      <c r="H507" s="6"/>
      <c r="I507" s="6"/>
      <c r="J507" s="6"/>
      <c r="K507" s="6"/>
      <c r="L507" s="6"/>
      <c r="M507" s="10"/>
      <c r="N507" s="10"/>
      <c r="O507" s="10"/>
      <c r="P507" s="10"/>
      <c r="Q507" s="20"/>
      <c r="R507" s="21"/>
      <c r="S507" s="16"/>
      <c r="T507" s="16"/>
      <c r="U507" s="16"/>
      <c r="V507" s="16"/>
      <c r="W507" s="16"/>
      <c r="X507" s="16"/>
      <c r="Y507" s="16"/>
      <c r="Z507" s="16"/>
    </row>
    <row r="508" ht="14.25" customHeight="1" spans="1:26">
      <c r="A508" s="6"/>
      <c r="B508" s="7"/>
      <c r="C508" s="6"/>
      <c r="D508" s="7"/>
      <c r="E508" s="7"/>
      <c r="F508" s="6"/>
      <c r="G508" s="6"/>
      <c r="H508" s="6"/>
      <c r="I508" s="6"/>
      <c r="J508" s="6"/>
      <c r="K508" s="6"/>
      <c r="L508" s="6"/>
      <c r="M508" s="10"/>
      <c r="N508" s="10"/>
      <c r="O508" s="10"/>
      <c r="P508" s="10"/>
      <c r="Q508" s="20"/>
      <c r="R508" s="21"/>
      <c r="S508" s="16"/>
      <c r="T508" s="16"/>
      <c r="U508" s="16"/>
      <c r="V508" s="16"/>
      <c r="W508" s="16"/>
      <c r="X508" s="16"/>
      <c r="Y508" s="16"/>
      <c r="Z508" s="16"/>
    </row>
    <row r="509" ht="14.25" customHeight="1" spans="1:26">
      <c r="A509" s="4"/>
      <c r="B509" s="5"/>
      <c r="C509" s="4"/>
      <c r="D509" s="5"/>
      <c r="E509" s="5"/>
      <c r="F509" s="4"/>
      <c r="G509" s="4"/>
      <c r="H509" s="4"/>
      <c r="I509" s="4"/>
      <c r="J509" s="4"/>
      <c r="K509" s="4"/>
      <c r="L509" s="4"/>
      <c r="M509" s="9"/>
      <c r="N509" s="9"/>
      <c r="O509" s="9"/>
      <c r="P509" s="9"/>
      <c r="Q509" s="14"/>
      <c r="R509" s="15"/>
      <c r="S509" s="16"/>
      <c r="T509" s="17"/>
      <c r="U509" s="18"/>
      <c r="V509" s="16"/>
      <c r="W509" s="23"/>
      <c r="X509" s="23"/>
      <c r="Y509" s="23"/>
      <c r="Z509" s="16"/>
    </row>
    <row r="510" ht="14.25" customHeight="1" spans="1:26">
      <c r="A510" s="6"/>
      <c r="B510" s="7"/>
      <c r="C510" s="6"/>
      <c r="D510" s="7"/>
      <c r="E510" s="7"/>
      <c r="F510" s="6"/>
      <c r="G510" s="6"/>
      <c r="H510" s="6"/>
      <c r="I510" s="6"/>
      <c r="J510" s="6"/>
      <c r="K510" s="6"/>
      <c r="L510" s="6"/>
      <c r="M510" s="10"/>
      <c r="N510" s="10"/>
      <c r="O510" s="10"/>
      <c r="P510" s="10"/>
      <c r="Q510" s="20"/>
      <c r="R510" s="21"/>
      <c r="S510" s="16"/>
      <c r="T510" s="16"/>
      <c r="U510" s="16"/>
      <c r="V510" s="16"/>
      <c r="W510" s="16"/>
      <c r="X510" s="16"/>
      <c r="Y510" s="16"/>
      <c r="Z510" s="16"/>
    </row>
    <row r="511" ht="14.25" customHeight="1" spans="1:26">
      <c r="A511" s="6"/>
      <c r="B511" s="7"/>
      <c r="C511" s="6"/>
      <c r="D511" s="7"/>
      <c r="E511" s="7"/>
      <c r="F511" s="6"/>
      <c r="G511" s="6"/>
      <c r="H511" s="6"/>
      <c r="I511" s="6"/>
      <c r="J511" s="6"/>
      <c r="K511" s="6"/>
      <c r="L511" s="6"/>
      <c r="M511" s="10"/>
      <c r="N511" s="10"/>
      <c r="O511" s="10"/>
      <c r="P511" s="10"/>
      <c r="Q511" s="20"/>
      <c r="R511" s="21"/>
      <c r="S511" s="16"/>
      <c r="T511" s="16"/>
      <c r="U511" s="16"/>
      <c r="V511" s="16"/>
      <c r="W511" s="16"/>
      <c r="X511" s="16"/>
      <c r="Y511" s="16"/>
      <c r="Z511" s="16"/>
    </row>
    <row r="512" ht="14.25" customHeight="1" spans="1:26">
      <c r="A512" s="6"/>
      <c r="B512" s="7"/>
      <c r="C512" s="6"/>
      <c r="D512" s="7"/>
      <c r="E512" s="7"/>
      <c r="F512" s="6"/>
      <c r="G512" s="6"/>
      <c r="H512" s="6"/>
      <c r="I512" s="6"/>
      <c r="J512" s="6"/>
      <c r="K512" s="6"/>
      <c r="L512" s="6"/>
      <c r="M512" s="10"/>
      <c r="N512" s="10"/>
      <c r="O512" s="10"/>
      <c r="P512" s="10"/>
      <c r="Q512" s="20"/>
      <c r="R512" s="21"/>
      <c r="S512" s="16"/>
      <c r="T512" s="16"/>
      <c r="U512" s="16"/>
      <c r="V512" s="16"/>
      <c r="W512" s="16"/>
      <c r="X512" s="16"/>
      <c r="Y512" s="16"/>
      <c r="Z512" s="16"/>
    </row>
    <row r="513" ht="14.25" customHeight="1" spans="1:26">
      <c r="A513" s="6"/>
      <c r="B513" s="7"/>
      <c r="C513" s="6"/>
      <c r="D513" s="7"/>
      <c r="E513" s="7"/>
      <c r="F513" s="6"/>
      <c r="G513" s="6"/>
      <c r="H513" s="6"/>
      <c r="I513" s="6"/>
      <c r="J513" s="6"/>
      <c r="K513" s="6"/>
      <c r="L513" s="6"/>
      <c r="M513" s="10"/>
      <c r="N513" s="10"/>
      <c r="O513" s="10"/>
      <c r="P513" s="10"/>
      <c r="Q513" s="20"/>
      <c r="R513" s="21"/>
      <c r="S513" s="16"/>
      <c r="T513" s="16"/>
      <c r="U513" s="16"/>
      <c r="V513" s="16"/>
      <c r="W513" s="16"/>
      <c r="X513" s="16"/>
      <c r="Y513" s="16"/>
      <c r="Z513" s="16"/>
    </row>
    <row r="514" ht="14.25" customHeight="1" spans="1:26">
      <c r="A514" s="6"/>
      <c r="B514" s="7"/>
      <c r="C514" s="6"/>
      <c r="D514" s="7"/>
      <c r="E514" s="7"/>
      <c r="F514" s="6"/>
      <c r="G514" s="6"/>
      <c r="H514" s="6"/>
      <c r="I514" s="6"/>
      <c r="J514" s="6"/>
      <c r="K514" s="6"/>
      <c r="L514" s="6"/>
      <c r="M514" s="10"/>
      <c r="N514" s="10"/>
      <c r="O514" s="10"/>
      <c r="P514" s="10"/>
      <c r="Q514" s="20"/>
      <c r="R514" s="21"/>
      <c r="S514" s="16"/>
      <c r="T514" s="16"/>
      <c r="U514" s="16"/>
      <c r="V514" s="16"/>
      <c r="W514" s="16"/>
      <c r="X514" s="16"/>
      <c r="Y514" s="16"/>
      <c r="Z514" s="16"/>
    </row>
    <row r="515" ht="14.25" customHeight="1" spans="1:26">
      <c r="A515" s="4"/>
      <c r="B515" s="5"/>
      <c r="C515" s="4"/>
      <c r="D515" s="5"/>
      <c r="E515" s="5"/>
      <c r="F515" s="4"/>
      <c r="G515" s="4"/>
      <c r="H515" s="4"/>
      <c r="I515" s="4"/>
      <c r="J515" s="4"/>
      <c r="K515" s="4"/>
      <c r="L515" s="4"/>
      <c r="M515" s="9"/>
      <c r="N515" s="9"/>
      <c r="O515" s="9"/>
      <c r="P515" s="9"/>
      <c r="Q515" s="14"/>
      <c r="R515" s="15"/>
      <c r="S515" s="16"/>
      <c r="T515" s="17"/>
      <c r="U515" s="18"/>
      <c r="V515" s="16"/>
      <c r="W515" s="23"/>
      <c r="X515" s="23"/>
      <c r="Y515" s="23"/>
      <c r="Z515" s="16"/>
    </row>
    <row r="516" ht="14.25" customHeight="1" spans="1:26">
      <c r="A516" s="6"/>
      <c r="B516" s="7"/>
      <c r="C516" s="6"/>
      <c r="D516" s="7"/>
      <c r="E516" s="7"/>
      <c r="F516" s="6"/>
      <c r="G516" s="6"/>
      <c r="H516" s="6"/>
      <c r="I516" s="6"/>
      <c r="J516" s="6"/>
      <c r="K516" s="6"/>
      <c r="L516" s="6"/>
      <c r="M516" s="10"/>
      <c r="N516" s="10"/>
      <c r="O516" s="10"/>
      <c r="P516" s="10"/>
      <c r="Q516" s="20"/>
      <c r="R516" s="21"/>
      <c r="S516" s="16"/>
      <c r="T516" s="16"/>
      <c r="U516" s="16"/>
      <c r="V516" s="16"/>
      <c r="W516" s="16"/>
      <c r="X516" s="16"/>
      <c r="Y516" s="16"/>
      <c r="Z516" s="16"/>
    </row>
    <row r="517" ht="14.25" customHeight="1" spans="1:26">
      <c r="A517" s="6"/>
      <c r="B517" s="7"/>
      <c r="C517" s="6"/>
      <c r="D517" s="7"/>
      <c r="E517" s="7"/>
      <c r="F517" s="6"/>
      <c r="G517" s="6"/>
      <c r="H517" s="6"/>
      <c r="I517" s="6"/>
      <c r="J517" s="6"/>
      <c r="K517" s="6"/>
      <c r="L517" s="6"/>
      <c r="M517" s="10"/>
      <c r="N517" s="10"/>
      <c r="O517" s="10"/>
      <c r="P517" s="10"/>
      <c r="Q517" s="20"/>
      <c r="R517" s="21"/>
      <c r="S517" s="16"/>
      <c r="T517" s="16"/>
      <c r="U517" s="16"/>
      <c r="V517" s="16"/>
      <c r="W517" s="16"/>
      <c r="X517" s="16"/>
      <c r="Y517" s="16"/>
      <c r="Z517" s="16"/>
    </row>
    <row r="518" ht="14.25" customHeight="1" spans="1:26">
      <c r="A518" s="6"/>
      <c r="B518" s="7"/>
      <c r="C518" s="6"/>
      <c r="D518" s="7"/>
      <c r="E518" s="7"/>
      <c r="F518" s="6"/>
      <c r="G518" s="6"/>
      <c r="H518" s="6"/>
      <c r="I518" s="6"/>
      <c r="J518" s="6"/>
      <c r="K518" s="6"/>
      <c r="L518" s="6"/>
      <c r="M518" s="10"/>
      <c r="N518" s="10"/>
      <c r="O518" s="10"/>
      <c r="P518" s="10"/>
      <c r="Q518" s="20"/>
      <c r="R518" s="21"/>
      <c r="S518" s="16"/>
      <c r="T518" s="16"/>
      <c r="U518" s="16"/>
      <c r="V518" s="16"/>
      <c r="W518" s="16"/>
      <c r="X518" s="16"/>
      <c r="Y518" s="16"/>
      <c r="Z518" s="16"/>
    </row>
    <row r="519" ht="14.25" customHeight="1" spans="1:26">
      <c r="A519" s="6"/>
      <c r="B519" s="7"/>
      <c r="C519" s="6"/>
      <c r="D519" s="7"/>
      <c r="E519" s="7"/>
      <c r="F519" s="6"/>
      <c r="G519" s="6"/>
      <c r="H519" s="6"/>
      <c r="I519" s="6"/>
      <c r="J519" s="6"/>
      <c r="K519" s="6"/>
      <c r="L519" s="6"/>
      <c r="M519" s="10"/>
      <c r="N519" s="10"/>
      <c r="O519" s="10"/>
      <c r="P519" s="10"/>
      <c r="Q519" s="20"/>
      <c r="R519" s="21"/>
      <c r="S519" s="16"/>
      <c r="T519" s="16"/>
      <c r="U519" s="16"/>
      <c r="V519" s="16"/>
      <c r="W519" s="16"/>
      <c r="X519" s="16"/>
      <c r="Y519" s="16"/>
      <c r="Z519" s="16"/>
    </row>
    <row r="520" ht="14.25" customHeight="1" spans="1:26">
      <c r="A520" s="4"/>
      <c r="B520" s="5"/>
      <c r="C520" s="4"/>
      <c r="D520" s="5"/>
      <c r="E520" s="5"/>
      <c r="F520" s="4"/>
      <c r="G520" s="4"/>
      <c r="H520" s="4"/>
      <c r="I520" s="4"/>
      <c r="J520" s="4"/>
      <c r="K520" s="4"/>
      <c r="L520" s="4"/>
      <c r="M520" s="9"/>
      <c r="N520" s="9"/>
      <c r="O520" s="9"/>
      <c r="P520" s="9"/>
      <c r="Q520" s="14"/>
      <c r="R520" s="15"/>
      <c r="S520" s="16"/>
      <c r="T520" s="17"/>
      <c r="U520" s="18"/>
      <c r="V520" s="16"/>
      <c r="W520" s="23"/>
      <c r="X520" s="23"/>
      <c r="Y520" s="23"/>
      <c r="Z520" s="16"/>
    </row>
    <row r="521" ht="14.25" customHeight="1" spans="1:26">
      <c r="A521" s="6"/>
      <c r="B521" s="7"/>
      <c r="C521" s="6"/>
      <c r="D521" s="7"/>
      <c r="E521" s="7"/>
      <c r="F521" s="6"/>
      <c r="G521" s="6"/>
      <c r="H521" s="6"/>
      <c r="I521" s="6"/>
      <c r="J521" s="6"/>
      <c r="K521" s="6"/>
      <c r="L521" s="6"/>
      <c r="M521" s="10"/>
      <c r="N521" s="10"/>
      <c r="O521" s="10"/>
      <c r="P521" s="10"/>
      <c r="Q521" s="20"/>
      <c r="R521" s="21"/>
      <c r="S521" s="16"/>
      <c r="T521" s="16"/>
      <c r="U521" s="16"/>
      <c r="V521" s="16"/>
      <c r="W521" s="16"/>
      <c r="X521" s="16"/>
      <c r="Y521" s="16"/>
      <c r="Z521" s="16"/>
    </row>
    <row r="522" ht="14.25" customHeight="1" spans="1:26">
      <c r="A522" s="6"/>
      <c r="B522" s="7"/>
      <c r="C522" s="6"/>
      <c r="D522" s="7"/>
      <c r="E522" s="7"/>
      <c r="F522" s="6"/>
      <c r="G522" s="6"/>
      <c r="H522" s="6"/>
      <c r="I522" s="6"/>
      <c r="J522" s="6"/>
      <c r="K522" s="6"/>
      <c r="L522" s="6"/>
      <c r="M522" s="10"/>
      <c r="N522" s="10"/>
      <c r="O522" s="10"/>
      <c r="P522" s="10"/>
      <c r="Q522" s="20"/>
      <c r="R522" s="21"/>
      <c r="S522" s="16"/>
      <c r="T522" s="16"/>
      <c r="U522" s="16"/>
      <c r="V522" s="16"/>
      <c r="W522" s="16"/>
      <c r="X522" s="16"/>
      <c r="Y522" s="16"/>
      <c r="Z522" s="16"/>
    </row>
    <row r="523" ht="14.25" customHeight="1" spans="1:26">
      <c r="A523" s="6"/>
      <c r="B523" s="7"/>
      <c r="C523" s="6"/>
      <c r="D523" s="7"/>
      <c r="E523" s="7"/>
      <c r="F523" s="6"/>
      <c r="G523" s="6"/>
      <c r="H523" s="6"/>
      <c r="I523" s="6"/>
      <c r="J523" s="6"/>
      <c r="K523" s="6"/>
      <c r="L523" s="6"/>
      <c r="M523" s="10"/>
      <c r="N523" s="10"/>
      <c r="O523" s="10"/>
      <c r="P523" s="10"/>
      <c r="Q523" s="20"/>
      <c r="R523" s="21"/>
      <c r="S523" s="16"/>
      <c r="T523" s="16"/>
      <c r="U523" s="16"/>
      <c r="V523" s="16"/>
      <c r="W523" s="16"/>
      <c r="X523" s="16"/>
      <c r="Y523" s="16"/>
      <c r="Z523" s="16"/>
    </row>
    <row r="524" ht="14.25" customHeight="1" spans="1:26">
      <c r="A524" s="6"/>
      <c r="B524" s="7"/>
      <c r="C524" s="6"/>
      <c r="D524" s="7"/>
      <c r="E524" s="7"/>
      <c r="F524" s="6"/>
      <c r="G524" s="6"/>
      <c r="H524" s="6"/>
      <c r="I524" s="6"/>
      <c r="J524" s="6"/>
      <c r="K524" s="6"/>
      <c r="L524" s="6"/>
      <c r="M524" s="10"/>
      <c r="N524" s="10"/>
      <c r="O524" s="10"/>
      <c r="P524" s="10"/>
      <c r="Q524" s="20"/>
      <c r="R524" s="21"/>
      <c r="S524" s="16"/>
      <c r="T524" s="16"/>
      <c r="U524" s="16"/>
      <c r="V524" s="16"/>
      <c r="W524" s="16"/>
      <c r="X524" s="16"/>
      <c r="Y524" s="16"/>
      <c r="Z524" s="16"/>
    </row>
    <row r="525" ht="14.25" customHeight="1" spans="1:26">
      <c r="A525" s="4"/>
      <c r="B525" s="5"/>
      <c r="C525" s="4"/>
      <c r="D525" s="5"/>
      <c r="E525" s="5"/>
      <c r="F525" s="4"/>
      <c r="G525" s="4"/>
      <c r="H525" s="4"/>
      <c r="I525" s="4"/>
      <c r="J525" s="4"/>
      <c r="K525" s="4"/>
      <c r="L525" s="4"/>
      <c r="M525" s="9"/>
      <c r="N525" s="9"/>
      <c r="O525" s="9"/>
      <c r="P525" s="9"/>
      <c r="Q525" s="14"/>
      <c r="R525" s="15"/>
      <c r="S525" s="16"/>
      <c r="T525" s="17"/>
      <c r="U525" s="18"/>
      <c r="V525" s="16"/>
      <c r="W525" s="23"/>
      <c r="X525" s="23"/>
      <c r="Y525" s="23"/>
      <c r="Z525" s="16"/>
    </row>
    <row r="526" ht="14.25" customHeight="1" spans="1:26">
      <c r="A526" s="6"/>
      <c r="B526" s="7"/>
      <c r="C526" s="6"/>
      <c r="D526" s="7"/>
      <c r="E526" s="7"/>
      <c r="F526" s="6"/>
      <c r="G526" s="6"/>
      <c r="H526" s="6"/>
      <c r="I526" s="6"/>
      <c r="J526" s="6"/>
      <c r="K526" s="6"/>
      <c r="L526" s="6"/>
      <c r="M526" s="10"/>
      <c r="N526" s="10"/>
      <c r="O526" s="10"/>
      <c r="P526" s="10"/>
      <c r="Q526" s="20"/>
      <c r="R526" s="21"/>
      <c r="S526" s="16"/>
      <c r="T526" s="16"/>
      <c r="U526" s="16"/>
      <c r="V526" s="16"/>
      <c r="W526" s="16"/>
      <c r="X526" s="16"/>
      <c r="Y526" s="16"/>
      <c r="Z526" s="16"/>
    </row>
    <row r="527" ht="14.25" customHeight="1" spans="1:26">
      <c r="A527" s="4"/>
      <c r="B527" s="5"/>
      <c r="C527" s="4"/>
      <c r="D527" s="5"/>
      <c r="E527" s="5"/>
      <c r="F527" s="4"/>
      <c r="G527" s="4"/>
      <c r="H527" s="4"/>
      <c r="I527" s="4"/>
      <c r="J527" s="4"/>
      <c r="K527" s="4"/>
      <c r="L527" s="4"/>
      <c r="M527" s="9"/>
      <c r="N527" s="9"/>
      <c r="O527" s="9"/>
      <c r="P527" s="9"/>
      <c r="Q527" s="14"/>
      <c r="R527" s="15"/>
      <c r="S527" s="16"/>
      <c r="T527" s="17"/>
      <c r="U527" s="18"/>
      <c r="V527" s="16"/>
      <c r="W527" s="23"/>
      <c r="X527" s="23"/>
      <c r="Y527" s="23"/>
      <c r="Z527" s="16"/>
    </row>
    <row r="528" ht="14.25" customHeight="1" spans="1:26">
      <c r="A528" s="6"/>
      <c r="B528" s="7"/>
      <c r="C528" s="6"/>
      <c r="D528" s="7"/>
      <c r="E528" s="7"/>
      <c r="F528" s="6"/>
      <c r="G528" s="6"/>
      <c r="H528" s="6"/>
      <c r="I528" s="6"/>
      <c r="J528" s="6"/>
      <c r="K528" s="6"/>
      <c r="L528" s="6"/>
      <c r="M528" s="10"/>
      <c r="N528" s="10"/>
      <c r="O528" s="10"/>
      <c r="P528" s="10"/>
      <c r="Q528" s="20"/>
      <c r="R528" s="21"/>
      <c r="S528" s="16"/>
      <c r="T528" s="16"/>
      <c r="U528" s="16"/>
      <c r="V528" s="16"/>
      <c r="W528" s="16"/>
      <c r="X528" s="16"/>
      <c r="Y528" s="16"/>
      <c r="Z528" s="16"/>
    </row>
    <row r="529" ht="14.25" customHeight="1" spans="1:26">
      <c r="A529" s="6"/>
      <c r="B529" s="7"/>
      <c r="C529" s="6"/>
      <c r="D529" s="7"/>
      <c r="E529" s="7"/>
      <c r="F529" s="6"/>
      <c r="G529" s="6"/>
      <c r="H529" s="6"/>
      <c r="I529" s="6"/>
      <c r="J529" s="6"/>
      <c r="K529" s="6"/>
      <c r="L529" s="6"/>
      <c r="M529" s="10"/>
      <c r="N529" s="10"/>
      <c r="O529" s="10"/>
      <c r="P529" s="10"/>
      <c r="Q529" s="20"/>
      <c r="R529" s="21"/>
      <c r="S529" s="16"/>
      <c r="T529" s="16"/>
      <c r="U529" s="16"/>
      <c r="V529" s="16"/>
      <c r="W529" s="16"/>
      <c r="X529" s="16"/>
      <c r="Y529" s="16"/>
      <c r="Z529" s="16"/>
    </row>
    <row r="530" ht="14.25" customHeight="1" spans="1:26">
      <c r="A530" s="6"/>
      <c r="B530" s="7"/>
      <c r="C530" s="6"/>
      <c r="D530" s="7"/>
      <c r="E530" s="7"/>
      <c r="F530" s="6"/>
      <c r="G530" s="6"/>
      <c r="H530" s="6"/>
      <c r="I530" s="6"/>
      <c r="J530" s="6"/>
      <c r="K530" s="6"/>
      <c r="L530" s="6"/>
      <c r="M530" s="10"/>
      <c r="N530" s="10"/>
      <c r="O530" s="10"/>
      <c r="P530" s="10"/>
      <c r="Q530" s="20"/>
      <c r="R530" s="21"/>
      <c r="S530" s="16"/>
      <c r="T530" s="16"/>
      <c r="U530" s="16"/>
      <c r="V530" s="16"/>
      <c r="W530" s="16"/>
      <c r="X530" s="16"/>
      <c r="Y530" s="16"/>
      <c r="Z530" s="16"/>
    </row>
    <row r="531" ht="14.25" customHeight="1" spans="1:26">
      <c r="A531" s="6"/>
      <c r="B531" s="7"/>
      <c r="C531" s="6"/>
      <c r="D531" s="7"/>
      <c r="E531" s="7"/>
      <c r="F531" s="6"/>
      <c r="G531" s="6"/>
      <c r="H531" s="6"/>
      <c r="I531" s="6"/>
      <c r="J531" s="6"/>
      <c r="K531" s="6"/>
      <c r="L531" s="6"/>
      <c r="M531" s="10"/>
      <c r="N531" s="10"/>
      <c r="O531" s="10"/>
      <c r="P531" s="10"/>
      <c r="Q531" s="20"/>
      <c r="R531" s="21"/>
      <c r="S531" s="16"/>
      <c r="T531" s="16"/>
      <c r="U531" s="16"/>
      <c r="V531" s="16"/>
      <c r="W531" s="16"/>
      <c r="X531" s="16"/>
      <c r="Y531" s="16"/>
      <c r="Z531" s="16"/>
    </row>
    <row r="532" ht="14.25" customHeight="1" spans="1:26">
      <c r="A532" s="4"/>
      <c r="B532" s="5"/>
      <c r="C532" s="4"/>
      <c r="D532" s="5"/>
      <c r="E532" s="5"/>
      <c r="F532" s="4"/>
      <c r="G532" s="4"/>
      <c r="H532" s="4"/>
      <c r="I532" s="4"/>
      <c r="J532" s="4"/>
      <c r="K532" s="4"/>
      <c r="L532" s="4"/>
      <c r="M532" s="9"/>
      <c r="N532" s="9"/>
      <c r="O532" s="9"/>
      <c r="P532" s="9"/>
      <c r="Q532" s="14"/>
      <c r="R532" s="15"/>
      <c r="S532" s="16"/>
      <c r="T532" s="17"/>
      <c r="U532" s="18"/>
      <c r="V532" s="16"/>
      <c r="W532" s="23"/>
      <c r="X532" s="23"/>
      <c r="Y532" s="23"/>
      <c r="Z532" s="16"/>
    </row>
    <row r="533" ht="14.25" customHeight="1" spans="1:26">
      <c r="A533" s="6"/>
      <c r="B533" s="7"/>
      <c r="C533" s="6"/>
      <c r="D533" s="7"/>
      <c r="E533" s="7"/>
      <c r="F533" s="6"/>
      <c r="G533" s="6"/>
      <c r="H533" s="6"/>
      <c r="I533" s="6"/>
      <c r="J533" s="6"/>
      <c r="K533" s="6"/>
      <c r="L533" s="6"/>
      <c r="M533" s="10"/>
      <c r="N533" s="10"/>
      <c r="O533" s="10"/>
      <c r="P533" s="10"/>
      <c r="Q533" s="20"/>
      <c r="R533" s="21"/>
      <c r="S533" s="16"/>
      <c r="T533" s="16"/>
      <c r="U533" s="16"/>
      <c r="V533" s="16"/>
      <c r="W533" s="16"/>
      <c r="X533" s="16"/>
      <c r="Y533" s="16"/>
      <c r="Z533" s="16"/>
    </row>
    <row r="534" ht="14.25" customHeight="1" spans="1:26">
      <c r="A534" s="6"/>
      <c r="B534" s="7"/>
      <c r="C534" s="6"/>
      <c r="D534" s="7"/>
      <c r="E534" s="7"/>
      <c r="F534" s="6"/>
      <c r="G534" s="6"/>
      <c r="H534" s="6"/>
      <c r="I534" s="6"/>
      <c r="J534" s="6"/>
      <c r="K534" s="6"/>
      <c r="L534" s="6"/>
      <c r="M534" s="10"/>
      <c r="N534" s="10"/>
      <c r="O534" s="10"/>
      <c r="P534" s="10"/>
      <c r="Q534" s="20"/>
      <c r="R534" s="21"/>
      <c r="S534" s="16"/>
      <c r="T534" s="16"/>
      <c r="U534" s="16"/>
      <c r="V534" s="16"/>
      <c r="W534" s="16"/>
      <c r="X534" s="16"/>
      <c r="Y534" s="16"/>
      <c r="Z534" s="16"/>
    </row>
    <row r="535" ht="14.25" customHeight="1" spans="1:26">
      <c r="A535" s="6"/>
      <c r="B535" s="7"/>
      <c r="C535" s="6"/>
      <c r="D535" s="7"/>
      <c r="E535" s="7"/>
      <c r="F535" s="6"/>
      <c r="G535" s="6"/>
      <c r="H535" s="6"/>
      <c r="I535" s="6"/>
      <c r="J535" s="6"/>
      <c r="K535" s="6"/>
      <c r="L535" s="6"/>
      <c r="M535" s="10"/>
      <c r="N535" s="10"/>
      <c r="O535" s="10"/>
      <c r="P535" s="10"/>
      <c r="Q535" s="20"/>
      <c r="R535" s="21"/>
      <c r="S535" s="16"/>
      <c r="T535" s="16"/>
      <c r="U535" s="16"/>
      <c r="V535" s="16"/>
      <c r="W535" s="16"/>
      <c r="X535" s="16"/>
      <c r="Y535" s="16"/>
      <c r="Z535" s="16"/>
    </row>
    <row r="536" ht="14.25" customHeight="1" spans="1:26">
      <c r="A536" s="6"/>
      <c r="B536" s="7"/>
      <c r="C536" s="6"/>
      <c r="D536" s="7"/>
      <c r="E536" s="7"/>
      <c r="F536" s="6"/>
      <c r="G536" s="6"/>
      <c r="H536" s="6"/>
      <c r="I536" s="6"/>
      <c r="J536" s="6"/>
      <c r="K536" s="6"/>
      <c r="L536" s="6"/>
      <c r="M536" s="10"/>
      <c r="N536" s="10"/>
      <c r="O536" s="10"/>
      <c r="P536" s="10"/>
      <c r="Q536" s="20"/>
      <c r="R536" s="21"/>
      <c r="S536" s="16"/>
      <c r="T536" s="16"/>
      <c r="U536" s="16"/>
      <c r="V536" s="16"/>
      <c r="W536" s="16"/>
      <c r="X536" s="16"/>
      <c r="Y536" s="16"/>
      <c r="Z536" s="16"/>
    </row>
    <row r="537" ht="14.25" customHeight="1" spans="1:26">
      <c r="A537" s="6"/>
      <c r="B537" s="7"/>
      <c r="C537" s="6"/>
      <c r="D537" s="7"/>
      <c r="E537" s="7"/>
      <c r="F537" s="6"/>
      <c r="G537" s="6"/>
      <c r="H537" s="6"/>
      <c r="I537" s="6"/>
      <c r="J537" s="6"/>
      <c r="K537" s="6"/>
      <c r="L537" s="6"/>
      <c r="M537" s="10"/>
      <c r="N537" s="10"/>
      <c r="O537" s="10"/>
      <c r="P537" s="10"/>
      <c r="Q537" s="20"/>
      <c r="R537" s="21"/>
      <c r="S537" s="16"/>
      <c r="T537" s="16"/>
      <c r="U537" s="16"/>
      <c r="V537" s="16"/>
      <c r="W537" s="16"/>
      <c r="X537" s="16"/>
      <c r="Y537" s="16"/>
      <c r="Z537" s="16"/>
    </row>
    <row r="538" ht="14.25" customHeight="1" spans="1:26">
      <c r="A538" s="6"/>
      <c r="B538" s="7"/>
      <c r="C538" s="6"/>
      <c r="D538" s="7"/>
      <c r="E538" s="7"/>
      <c r="F538" s="6"/>
      <c r="G538" s="6"/>
      <c r="H538" s="6"/>
      <c r="I538" s="6"/>
      <c r="J538" s="6"/>
      <c r="K538" s="6"/>
      <c r="L538" s="6"/>
      <c r="M538" s="10"/>
      <c r="N538" s="10"/>
      <c r="O538" s="10"/>
      <c r="P538" s="10"/>
      <c r="Q538" s="20"/>
      <c r="R538" s="21"/>
      <c r="S538" s="16"/>
      <c r="T538" s="16"/>
      <c r="U538" s="16"/>
      <c r="V538" s="16"/>
      <c r="W538" s="16"/>
      <c r="X538" s="16"/>
      <c r="Y538" s="16"/>
      <c r="Z538" s="16"/>
    </row>
    <row r="539" ht="14.25" customHeight="1" spans="1:26">
      <c r="A539" s="6"/>
      <c r="B539" s="7"/>
      <c r="C539" s="6"/>
      <c r="D539" s="7"/>
      <c r="E539" s="7"/>
      <c r="F539" s="6"/>
      <c r="G539" s="6"/>
      <c r="H539" s="6"/>
      <c r="I539" s="6"/>
      <c r="J539" s="6"/>
      <c r="K539" s="6"/>
      <c r="L539" s="6"/>
      <c r="M539" s="10"/>
      <c r="N539" s="10"/>
      <c r="O539" s="10"/>
      <c r="P539" s="10"/>
      <c r="Q539" s="20"/>
      <c r="R539" s="21"/>
      <c r="S539" s="16"/>
      <c r="T539" s="16"/>
      <c r="U539" s="16"/>
      <c r="V539" s="16"/>
      <c r="W539" s="16"/>
      <c r="X539" s="16"/>
      <c r="Y539" s="16"/>
      <c r="Z539" s="16"/>
    </row>
    <row r="540" ht="14.25" customHeight="1" spans="1:26">
      <c r="A540" s="4"/>
      <c r="B540" s="5"/>
      <c r="C540" s="4"/>
      <c r="D540" s="5"/>
      <c r="E540" s="5"/>
      <c r="F540" s="4"/>
      <c r="G540" s="4"/>
      <c r="H540" s="4"/>
      <c r="I540" s="4"/>
      <c r="J540" s="4"/>
      <c r="K540" s="4"/>
      <c r="L540" s="4"/>
      <c r="M540" s="9"/>
      <c r="N540" s="9"/>
      <c r="O540" s="9"/>
      <c r="P540" s="9"/>
      <c r="Q540" s="14"/>
      <c r="R540" s="15"/>
      <c r="S540" s="16"/>
      <c r="T540" s="17"/>
      <c r="U540" s="18"/>
      <c r="V540" s="16"/>
      <c r="W540" s="23"/>
      <c r="X540" s="23"/>
      <c r="Y540" s="23"/>
      <c r="Z540" s="16"/>
    </row>
    <row r="541" ht="14.25" customHeight="1" spans="1:26">
      <c r="A541" s="6"/>
      <c r="B541" s="7"/>
      <c r="C541" s="6"/>
      <c r="D541" s="7"/>
      <c r="E541" s="7"/>
      <c r="F541" s="6"/>
      <c r="G541" s="6"/>
      <c r="H541" s="6"/>
      <c r="I541" s="6"/>
      <c r="J541" s="6"/>
      <c r="K541" s="6"/>
      <c r="L541" s="6"/>
      <c r="M541" s="10"/>
      <c r="N541" s="10"/>
      <c r="O541" s="10"/>
      <c r="P541" s="10"/>
      <c r="Q541" s="20"/>
      <c r="R541" s="21"/>
      <c r="S541" s="16"/>
      <c r="T541" s="16"/>
      <c r="U541" s="16"/>
      <c r="V541" s="16"/>
      <c r="W541" s="16"/>
      <c r="X541" s="16"/>
      <c r="Y541" s="16"/>
      <c r="Z541" s="16"/>
    </row>
    <row r="542" ht="14.25" customHeight="1" spans="1:26">
      <c r="A542" s="6"/>
      <c r="B542" s="7"/>
      <c r="C542" s="6"/>
      <c r="D542" s="7"/>
      <c r="E542" s="7"/>
      <c r="F542" s="6"/>
      <c r="G542" s="6"/>
      <c r="H542" s="6"/>
      <c r="I542" s="6"/>
      <c r="J542" s="6"/>
      <c r="K542" s="6"/>
      <c r="L542" s="6"/>
      <c r="M542" s="10"/>
      <c r="N542" s="10"/>
      <c r="O542" s="10"/>
      <c r="P542" s="10"/>
      <c r="Q542" s="20"/>
      <c r="R542" s="21"/>
      <c r="S542" s="16"/>
      <c r="T542" s="16"/>
      <c r="U542" s="16"/>
      <c r="V542" s="16"/>
      <c r="W542" s="16"/>
      <c r="X542" s="16"/>
      <c r="Y542" s="16"/>
      <c r="Z542" s="16"/>
    </row>
    <row r="543" ht="14.25" customHeight="1" spans="1:26">
      <c r="A543" s="6"/>
      <c r="B543" s="7"/>
      <c r="C543" s="6"/>
      <c r="D543" s="7"/>
      <c r="E543" s="7"/>
      <c r="F543" s="6"/>
      <c r="G543" s="6"/>
      <c r="H543" s="6"/>
      <c r="I543" s="6"/>
      <c r="J543" s="6"/>
      <c r="K543" s="6"/>
      <c r="L543" s="6"/>
      <c r="M543" s="10"/>
      <c r="N543" s="10"/>
      <c r="O543" s="10"/>
      <c r="P543" s="10"/>
      <c r="Q543" s="20"/>
      <c r="R543" s="21"/>
      <c r="S543" s="16"/>
      <c r="T543" s="16"/>
      <c r="U543" s="16"/>
      <c r="V543" s="16"/>
      <c r="W543" s="16"/>
      <c r="X543" s="16"/>
      <c r="Y543" s="16"/>
      <c r="Z543" s="16"/>
    </row>
    <row r="544" ht="14.25" customHeight="1" spans="1:26">
      <c r="A544" s="6"/>
      <c r="B544" s="7"/>
      <c r="C544" s="6"/>
      <c r="D544" s="7"/>
      <c r="E544" s="7"/>
      <c r="F544" s="6"/>
      <c r="G544" s="6"/>
      <c r="H544" s="6"/>
      <c r="I544" s="6"/>
      <c r="J544" s="6"/>
      <c r="K544" s="6"/>
      <c r="L544" s="6"/>
      <c r="M544" s="10"/>
      <c r="N544" s="10"/>
      <c r="O544" s="10"/>
      <c r="P544" s="10"/>
      <c r="Q544" s="20"/>
      <c r="R544" s="21"/>
      <c r="S544" s="16"/>
      <c r="T544" s="16"/>
      <c r="U544" s="16"/>
      <c r="V544" s="16"/>
      <c r="W544" s="16"/>
      <c r="X544" s="16"/>
      <c r="Y544" s="16"/>
      <c r="Z544" s="16"/>
    </row>
    <row r="545" ht="14.25" customHeight="1" spans="1:26">
      <c r="A545" s="4"/>
      <c r="B545" s="5"/>
      <c r="C545" s="4"/>
      <c r="D545" s="5"/>
      <c r="E545" s="5"/>
      <c r="F545" s="4"/>
      <c r="G545" s="4"/>
      <c r="H545" s="4"/>
      <c r="I545" s="4"/>
      <c r="J545" s="4"/>
      <c r="K545" s="4"/>
      <c r="L545" s="4"/>
      <c r="M545" s="9"/>
      <c r="N545" s="9"/>
      <c r="O545" s="9"/>
      <c r="P545" s="9"/>
      <c r="Q545" s="14"/>
      <c r="R545" s="15"/>
      <c r="S545" s="16"/>
      <c r="T545" s="17"/>
      <c r="U545" s="18"/>
      <c r="V545" s="16"/>
      <c r="W545" s="23"/>
      <c r="X545" s="23"/>
      <c r="Y545" s="23"/>
      <c r="Z545" s="16"/>
    </row>
    <row r="546" ht="14.25" customHeight="1" spans="1:26">
      <c r="A546" s="6"/>
      <c r="B546" s="7"/>
      <c r="C546" s="6"/>
      <c r="D546" s="7"/>
      <c r="E546" s="7"/>
      <c r="F546" s="6"/>
      <c r="G546" s="6"/>
      <c r="H546" s="6"/>
      <c r="I546" s="6"/>
      <c r="J546" s="6"/>
      <c r="K546" s="6"/>
      <c r="L546" s="6"/>
      <c r="M546" s="10"/>
      <c r="N546" s="10"/>
      <c r="O546" s="10"/>
      <c r="P546" s="10"/>
      <c r="Q546" s="20"/>
      <c r="R546" s="21"/>
      <c r="S546" s="16"/>
      <c r="T546" s="16"/>
      <c r="U546" s="16"/>
      <c r="V546" s="16"/>
      <c r="W546" s="16"/>
      <c r="X546" s="16"/>
      <c r="Y546" s="16"/>
      <c r="Z546" s="16"/>
    </row>
    <row r="547" ht="14.25" customHeight="1" spans="1:26">
      <c r="A547" s="6"/>
      <c r="B547" s="7"/>
      <c r="C547" s="6"/>
      <c r="D547" s="7"/>
      <c r="E547" s="7"/>
      <c r="F547" s="6"/>
      <c r="G547" s="6"/>
      <c r="H547" s="6"/>
      <c r="I547" s="6"/>
      <c r="J547" s="6"/>
      <c r="K547" s="6"/>
      <c r="L547" s="6"/>
      <c r="M547" s="10"/>
      <c r="N547" s="10"/>
      <c r="O547" s="10"/>
      <c r="P547" s="10"/>
      <c r="Q547" s="20"/>
      <c r="R547" s="21"/>
      <c r="S547" s="16"/>
      <c r="T547" s="16"/>
      <c r="U547" s="16"/>
      <c r="V547" s="16"/>
      <c r="W547" s="16"/>
      <c r="X547" s="16"/>
      <c r="Y547" s="16"/>
      <c r="Z547" s="16"/>
    </row>
    <row r="548" ht="14.25" customHeight="1" spans="1:26">
      <c r="A548" s="6"/>
      <c r="B548" s="7"/>
      <c r="C548" s="6"/>
      <c r="D548" s="7"/>
      <c r="E548" s="7"/>
      <c r="F548" s="6"/>
      <c r="G548" s="6"/>
      <c r="H548" s="6"/>
      <c r="I548" s="6"/>
      <c r="J548" s="6"/>
      <c r="K548" s="6"/>
      <c r="L548" s="6"/>
      <c r="M548" s="10"/>
      <c r="N548" s="10"/>
      <c r="O548" s="10"/>
      <c r="P548" s="10"/>
      <c r="Q548" s="20"/>
      <c r="R548" s="21"/>
      <c r="S548" s="16"/>
      <c r="T548" s="16"/>
      <c r="U548" s="16"/>
      <c r="V548" s="16"/>
      <c r="W548" s="16"/>
      <c r="X548" s="16"/>
      <c r="Y548" s="16"/>
      <c r="Z548" s="16"/>
    </row>
    <row r="549" ht="14.25" customHeight="1" spans="1:26">
      <c r="A549" s="6"/>
      <c r="B549" s="7"/>
      <c r="C549" s="6"/>
      <c r="D549" s="7"/>
      <c r="E549" s="7"/>
      <c r="F549" s="6"/>
      <c r="G549" s="6"/>
      <c r="H549" s="6"/>
      <c r="I549" s="6"/>
      <c r="J549" s="6"/>
      <c r="K549" s="6"/>
      <c r="L549" s="6"/>
      <c r="M549" s="10"/>
      <c r="N549" s="10"/>
      <c r="O549" s="10"/>
      <c r="P549" s="10"/>
      <c r="Q549" s="20"/>
      <c r="R549" s="21"/>
      <c r="S549" s="16"/>
      <c r="T549" s="16"/>
      <c r="U549" s="16"/>
      <c r="V549" s="16"/>
      <c r="W549" s="16"/>
      <c r="X549" s="16"/>
      <c r="Y549" s="16"/>
      <c r="Z549" s="16"/>
    </row>
    <row r="550" ht="14.25" customHeight="1" spans="1:26">
      <c r="A550" s="4"/>
      <c r="B550" s="5"/>
      <c r="C550" s="4"/>
      <c r="D550" s="5"/>
      <c r="E550" s="5"/>
      <c r="F550" s="4"/>
      <c r="G550" s="4"/>
      <c r="H550" s="4"/>
      <c r="I550" s="4"/>
      <c r="J550" s="4"/>
      <c r="K550" s="4"/>
      <c r="L550" s="4"/>
      <c r="M550" s="9"/>
      <c r="N550" s="9"/>
      <c r="O550" s="9"/>
      <c r="P550" s="9"/>
      <c r="Q550" s="14"/>
      <c r="R550" s="15"/>
      <c r="S550" s="16"/>
      <c r="T550" s="17"/>
      <c r="U550" s="18"/>
      <c r="V550" s="16"/>
      <c r="W550" s="23"/>
      <c r="X550" s="23"/>
      <c r="Y550" s="23"/>
      <c r="Z550" s="16"/>
    </row>
    <row r="551" ht="14.25" customHeight="1" spans="1:26">
      <c r="A551" s="6"/>
      <c r="B551" s="7"/>
      <c r="C551" s="6"/>
      <c r="D551" s="7"/>
      <c r="E551" s="7"/>
      <c r="F551" s="6"/>
      <c r="G551" s="6"/>
      <c r="H551" s="6"/>
      <c r="I551" s="6"/>
      <c r="J551" s="6"/>
      <c r="K551" s="6"/>
      <c r="L551" s="6"/>
      <c r="M551" s="10"/>
      <c r="N551" s="10"/>
      <c r="O551" s="10"/>
      <c r="P551" s="10"/>
      <c r="Q551" s="20"/>
      <c r="R551" s="21"/>
      <c r="S551" s="16"/>
      <c r="T551" s="16"/>
      <c r="U551" s="16"/>
      <c r="V551" s="16"/>
      <c r="W551" s="16"/>
      <c r="X551" s="16"/>
      <c r="Y551" s="16"/>
      <c r="Z551" s="16"/>
    </row>
    <row r="552" ht="14.25" customHeight="1" spans="1:26">
      <c r="A552" s="6"/>
      <c r="B552" s="7"/>
      <c r="C552" s="6"/>
      <c r="D552" s="7"/>
      <c r="E552" s="7"/>
      <c r="F552" s="6"/>
      <c r="G552" s="6"/>
      <c r="H552" s="6"/>
      <c r="I552" s="6"/>
      <c r="J552" s="6"/>
      <c r="K552" s="6"/>
      <c r="L552" s="6"/>
      <c r="M552" s="10"/>
      <c r="N552" s="10"/>
      <c r="O552" s="10"/>
      <c r="P552" s="10"/>
      <c r="Q552" s="20"/>
      <c r="R552" s="21"/>
      <c r="S552" s="16"/>
      <c r="T552" s="16"/>
      <c r="U552" s="16"/>
      <c r="V552" s="16"/>
      <c r="W552" s="16"/>
      <c r="X552" s="16"/>
      <c r="Y552" s="16"/>
      <c r="Z552" s="16"/>
    </row>
    <row r="553" ht="14.25" customHeight="1" spans="1:26">
      <c r="A553" s="6"/>
      <c r="B553" s="7"/>
      <c r="C553" s="6"/>
      <c r="D553" s="7"/>
      <c r="E553" s="7"/>
      <c r="F553" s="6"/>
      <c r="G553" s="6"/>
      <c r="H553" s="6"/>
      <c r="I553" s="6"/>
      <c r="J553" s="6"/>
      <c r="K553" s="6"/>
      <c r="L553" s="6"/>
      <c r="M553" s="10"/>
      <c r="N553" s="10"/>
      <c r="O553" s="10"/>
      <c r="P553" s="10"/>
      <c r="Q553" s="20"/>
      <c r="R553" s="21"/>
      <c r="S553" s="16"/>
      <c r="T553" s="16"/>
      <c r="U553" s="16"/>
      <c r="V553" s="16"/>
      <c r="W553" s="16"/>
      <c r="X553" s="16"/>
      <c r="Y553" s="16"/>
      <c r="Z553" s="16"/>
    </row>
    <row r="554" ht="14.25" customHeight="1" spans="1:26">
      <c r="A554" s="6"/>
      <c r="B554" s="7"/>
      <c r="C554" s="6"/>
      <c r="D554" s="7"/>
      <c r="E554" s="7"/>
      <c r="F554" s="6"/>
      <c r="G554" s="6"/>
      <c r="H554" s="6"/>
      <c r="I554" s="6"/>
      <c r="J554" s="6"/>
      <c r="K554" s="6"/>
      <c r="L554" s="6"/>
      <c r="M554" s="10"/>
      <c r="N554" s="10"/>
      <c r="O554" s="10"/>
      <c r="P554" s="10"/>
      <c r="Q554" s="20"/>
      <c r="R554" s="21"/>
      <c r="S554" s="16"/>
      <c r="T554" s="16"/>
      <c r="U554" s="16"/>
      <c r="V554" s="16"/>
      <c r="W554" s="16"/>
      <c r="X554" s="16"/>
      <c r="Y554" s="16"/>
      <c r="Z554" s="16"/>
    </row>
    <row r="555" ht="14.25" customHeight="1" spans="1:26">
      <c r="A555" s="4"/>
      <c r="B555" s="5"/>
      <c r="C555" s="4"/>
      <c r="D555" s="5"/>
      <c r="E555" s="5"/>
      <c r="F555" s="4"/>
      <c r="G555" s="4"/>
      <c r="H555" s="4"/>
      <c r="I555" s="4"/>
      <c r="J555" s="4"/>
      <c r="K555" s="4"/>
      <c r="L555" s="4"/>
      <c r="M555" s="9"/>
      <c r="N555" s="9"/>
      <c r="O555" s="9"/>
      <c r="P555" s="9"/>
      <c r="Q555" s="14"/>
      <c r="R555" s="15"/>
      <c r="S555" s="16"/>
      <c r="T555" s="17"/>
      <c r="U555" s="18"/>
      <c r="V555" s="16"/>
      <c r="W555" s="23"/>
      <c r="X555" s="23"/>
      <c r="Y555" s="23"/>
      <c r="Z555" s="16"/>
    </row>
    <row r="556" ht="14.25" customHeight="1" spans="1:26">
      <c r="A556" s="6"/>
      <c r="B556" s="7"/>
      <c r="C556" s="6"/>
      <c r="D556" s="7"/>
      <c r="E556" s="7"/>
      <c r="F556" s="6"/>
      <c r="G556" s="6"/>
      <c r="H556" s="6"/>
      <c r="I556" s="6"/>
      <c r="J556" s="6"/>
      <c r="K556" s="6"/>
      <c r="L556" s="6"/>
      <c r="M556" s="10"/>
      <c r="N556" s="10"/>
      <c r="O556" s="10"/>
      <c r="P556" s="10"/>
      <c r="Q556" s="20"/>
      <c r="R556" s="21"/>
      <c r="S556" s="16"/>
      <c r="T556" s="16"/>
      <c r="U556" s="16"/>
      <c r="V556" s="16"/>
      <c r="W556" s="16"/>
      <c r="X556" s="16"/>
      <c r="Y556" s="16"/>
      <c r="Z556" s="16"/>
    </row>
    <row r="557" ht="14.25" customHeight="1" spans="1:26">
      <c r="A557" s="6"/>
      <c r="B557" s="7"/>
      <c r="C557" s="6"/>
      <c r="D557" s="7"/>
      <c r="E557" s="7"/>
      <c r="F557" s="6"/>
      <c r="G557" s="6"/>
      <c r="H557" s="6"/>
      <c r="I557" s="6"/>
      <c r="J557" s="6"/>
      <c r="K557" s="6"/>
      <c r="L557" s="6"/>
      <c r="M557" s="10"/>
      <c r="N557" s="10"/>
      <c r="O557" s="10"/>
      <c r="P557" s="10"/>
      <c r="Q557" s="20"/>
      <c r="R557" s="21"/>
      <c r="S557" s="16"/>
      <c r="T557" s="16"/>
      <c r="U557" s="16"/>
      <c r="V557" s="16"/>
      <c r="W557" s="16"/>
      <c r="X557" s="16"/>
      <c r="Y557" s="16"/>
      <c r="Z557" s="16"/>
    </row>
    <row r="558" ht="14.25" customHeight="1" spans="1:26">
      <c r="A558" s="6"/>
      <c r="B558" s="7"/>
      <c r="C558" s="6"/>
      <c r="D558" s="7"/>
      <c r="E558" s="7"/>
      <c r="F558" s="6"/>
      <c r="G558" s="6"/>
      <c r="H558" s="6"/>
      <c r="I558" s="6"/>
      <c r="J558" s="6"/>
      <c r="K558" s="6"/>
      <c r="L558" s="6"/>
      <c r="M558" s="10"/>
      <c r="N558" s="10"/>
      <c r="O558" s="10"/>
      <c r="P558" s="10"/>
      <c r="Q558" s="20"/>
      <c r="R558" s="21"/>
      <c r="S558" s="16"/>
      <c r="T558" s="16"/>
      <c r="U558" s="16"/>
      <c r="V558" s="16"/>
      <c r="W558" s="16"/>
      <c r="X558" s="16"/>
      <c r="Y558" s="16"/>
      <c r="Z558" s="16"/>
    </row>
    <row r="559" ht="14.25" customHeight="1" spans="1:26">
      <c r="A559" s="6"/>
      <c r="B559" s="7"/>
      <c r="C559" s="6"/>
      <c r="D559" s="7"/>
      <c r="E559" s="7"/>
      <c r="F559" s="6"/>
      <c r="G559" s="6"/>
      <c r="H559" s="6"/>
      <c r="I559" s="6"/>
      <c r="J559" s="6"/>
      <c r="K559" s="6"/>
      <c r="L559" s="6"/>
      <c r="M559" s="10"/>
      <c r="N559" s="10"/>
      <c r="O559" s="10"/>
      <c r="P559" s="10"/>
      <c r="Q559" s="20"/>
      <c r="R559" s="21"/>
      <c r="S559" s="16"/>
      <c r="T559" s="16"/>
      <c r="U559" s="16"/>
      <c r="V559" s="16"/>
      <c r="W559" s="16"/>
      <c r="X559" s="16"/>
      <c r="Y559" s="16"/>
      <c r="Z559" s="16"/>
    </row>
    <row r="560" ht="14.25" customHeight="1" spans="1:26">
      <c r="A560" s="6"/>
      <c r="B560" s="7"/>
      <c r="C560" s="6"/>
      <c r="D560" s="7"/>
      <c r="E560" s="7"/>
      <c r="F560" s="6"/>
      <c r="G560" s="6"/>
      <c r="H560" s="6"/>
      <c r="I560" s="6"/>
      <c r="J560" s="6"/>
      <c r="K560" s="6"/>
      <c r="L560" s="6"/>
      <c r="M560" s="10"/>
      <c r="N560" s="10"/>
      <c r="O560" s="10"/>
      <c r="P560" s="10"/>
      <c r="Q560" s="20"/>
      <c r="R560" s="21"/>
      <c r="S560" s="16"/>
      <c r="T560" s="16"/>
      <c r="U560" s="16"/>
      <c r="V560" s="16"/>
      <c r="W560" s="16"/>
      <c r="X560" s="16"/>
      <c r="Y560" s="16"/>
      <c r="Z560" s="16"/>
    </row>
    <row r="561" ht="14.25" customHeight="1" spans="1:26">
      <c r="A561" s="6"/>
      <c r="B561" s="7"/>
      <c r="C561" s="6"/>
      <c r="D561" s="7"/>
      <c r="E561" s="7"/>
      <c r="F561" s="6"/>
      <c r="G561" s="6"/>
      <c r="H561" s="6"/>
      <c r="I561" s="6"/>
      <c r="J561" s="6"/>
      <c r="K561" s="6"/>
      <c r="L561" s="6"/>
      <c r="M561" s="10"/>
      <c r="N561" s="10"/>
      <c r="O561" s="10"/>
      <c r="P561" s="10"/>
      <c r="Q561" s="20"/>
      <c r="R561" s="21"/>
      <c r="S561" s="16"/>
      <c r="T561" s="16"/>
      <c r="U561" s="16"/>
      <c r="V561" s="16"/>
      <c r="W561" s="16"/>
      <c r="X561" s="16"/>
      <c r="Y561" s="16"/>
      <c r="Z561" s="16"/>
    </row>
    <row r="562" ht="14.25" customHeight="1" spans="1:26">
      <c r="A562" s="4"/>
      <c r="B562" s="5"/>
      <c r="C562" s="4"/>
      <c r="D562" s="5"/>
      <c r="E562" s="5"/>
      <c r="F562" s="4"/>
      <c r="G562" s="4"/>
      <c r="H562" s="4"/>
      <c r="I562" s="4"/>
      <c r="J562" s="4"/>
      <c r="K562" s="4"/>
      <c r="L562" s="4"/>
      <c r="M562" s="9"/>
      <c r="N562" s="9"/>
      <c r="O562" s="9"/>
      <c r="P562" s="9"/>
      <c r="Q562" s="14"/>
      <c r="R562" s="15"/>
      <c r="S562" s="16"/>
      <c r="T562" s="17"/>
      <c r="U562" s="18"/>
      <c r="V562" s="16"/>
      <c r="W562" s="23"/>
      <c r="X562" s="23"/>
      <c r="Y562" s="23"/>
      <c r="Z562" s="16"/>
    </row>
    <row r="563" ht="14.25" customHeight="1" spans="1:26">
      <c r="A563" s="6"/>
      <c r="B563" s="7"/>
      <c r="C563" s="6"/>
      <c r="D563" s="7"/>
      <c r="E563" s="7"/>
      <c r="F563" s="6"/>
      <c r="G563" s="6"/>
      <c r="H563" s="6"/>
      <c r="I563" s="6"/>
      <c r="J563" s="6"/>
      <c r="K563" s="6"/>
      <c r="L563" s="6"/>
      <c r="M563" s="10"/>
      <c r="N563" s="10"/>
      <c r="O563" s="10"/>
      <c r="P563" s="10"/>
      <c r="Q563" s="20"/>
      <c r="R563" s="21"/>
      <c r="S563" s="16"/>
      <c r="T563" s="16"/>
      <c r="U563" s="16"/>
      <c r="V563" s="16"/>
      <c r="W563" s="16"/>
      <c r="X563" s="16"/>
      <c r="Y563" s="16"/>
      <c r="Z563" s="16"/>
    </row>
    <row r="564" ht="14.25" customHeight="1" spans="1:26">
      <c r="A564" s="4"/>
      <c r="B564" s="5"/>
      <c r="C564" s="4"/>
      <c r="D564" s="5"/>
      <c r="E564" s="5"/>
      <c r="F564" s="4"/>
      <c r="G564" s="4"/>
      <c r="H564" s="4"/>
      <c r="I564" s="4"/>
      <c r="J564" s="4"/>
      <c r="K564" s="4"/>
      <c r="L564" s="4"/>
      <c r="M564" s="9"/>
      <c r="N564" s="9"/>
      <c r="O564" s="9"/>
      <c r="P564" s="9"/>
      <c r="Q564" s="14"/>
      <c r="R564" s="15"/>
      <c r="S564" s="16"/>
      <c r="T564" s="17"/>
      <c r="U564" s="18"/>
      <c r="V564" s="16"/>
      <c r="W564" s="23"/>
      <c r="X564" s="23"/>
      <c r="Y564" s="23"/>
      <c r="Z564" s="16"/>
    </row>
    <row r="565" ht="14.25" customHeight="1" spans="1:26">
      <c r="A565" s="6"/>
      <c r="B565" s="7"/>
      <c r="C565" s="6"/>
      <c r="D565" s="7"/>
      <c r="E565" s="7"/>
      <c r="F565" s="6"/>
      <c r="G565" s="6"/>
      <c r="H565" s="6"/>
      <c r="I565" s="6"/>
      <c r="J565" s="6"/>
      <c r="K565" s="6"/>
      <c r="L565" s="6"/>
      <c r="M565" s="10"/>
      <c r="N565" s="10"/>
      <c r="O565" s="10"/>
      <c r="P565" s="10"/>
      <c r="Q565" s="20"/>
      <c r="R565" s="21"/>
      <c r="S565" s="16"/>
      <c r="T565" s="16"/>
      <c r="U565" s="16"/>
      <c r="V565" s="16"/>
      <c r="W565" s="16"/>
      <c r="X565" s="16"/>
      <c r="Y565" s="16"/>
      <c r="Z565" s="16"/>
    </row>
    <row r="566" ht="14.25" customHeight="1" spans="1:26">
      <c r="A566" s="6"/>
      <c r="B566" s="7"/>
      <c r="C566" s="6"/>
      <c r="D566" s="7"/>
      <c r="E566" s="7"/>
      <c r="F566" s="6"/>
      <c r="G566" s="6"/>
      <c r="H566" s="6"/>
      <c r="I566" s="6"/>
      <c r="J566" s="6"/>
      <c r="K566" s="6"/>
      <c r="L566" s="6"/>
      <c r="M566" s="10"/>
      <c r="N566" s="10"/>
      <c r="O566" s="10"/>
      <c r="P566" s="10"/>
      <c r="Q566" s="20"/>
      <c r="R566" s="21"/>
      <c r="S566" s="16"/>
      <c r="T566" s="16"/>
      <c r="U566" s="16"/>
      <c r="V566" s="16"/>
      <c r="W566" s="16"/>
      <c r="X566" s="16"/>
      <c r="Y566" s="16"/>
      <c r="Z566" s="16"/>
    </row>
    <row r="567" ht="14.25" customHeight="1" spans="1:26">
      <c r="A567" s="6"/>
      <c r="B567" s="7"/>
      <c r="C567" s="6"/>
      <c r="D567" s="7"/>
      <c r="E567" s="7"/>
      <c r="F567" s="6"/>
      <c r="G567" s="6"/>
      <c r="H567" s="6"/>
      <c r="I567" s="6"/>
      <c r="J567" s="6"/>
      <c r="K567" s="6"/>
      <c r="L567" s="6"/>
      <c r="M567" s="10"/>
      <c r="N567" s="10"/>
      <c r="O567" s="10"/>
      <c r="P567" s="10"/>
      <c r="Q567" s="20"/>
      <c r="R567" s="21"/>
      <c r="S567" s="16"/>
      <c r="T567" s="16"/>
      <c r="U567" s="16"/>
      <c r="V567" s="16"/>
      <c r="W567" s="16"/>
      <c r="X567" s="16"/>
      <c r="Y567" s="16"/>
      <c r="Z567" s="16"/>
    </row>
    <row r="568" ht="14.25" customHeight="1" spans="1:26">
      <c r="A568" s="6"/>
      <c r="B568" s="7"/>
      <c r="C568" s="6"/>
      <c r="D568" s="7"/>
      <c r="E568" s="7"/>
      <c r="F568" s="6"/>
      <c r="G568" s="6"/>
      <c r="H568" s="6"/>
      <c r="I568" s="6"/>
      <c r="J568" s="6"/>
      <c r="K568" s="6"/>
      <c r="L568" s="6"/>
      <c r="M568" s="10"/>
      <c r="N568" s="10"/>
      <c r="O568" s="10"/>
      <c r="P568" s="10"/>
      <c r="Q568" s="20"/>
      <c r="R568" s="21"/>
      <c r="S568" s="16"/>
      <c r="T568" s="16"/>
      <c r="U568" s="16"/>
      <c r="V568" s="16"/>
      <c r="W568" s="16"/>
      <c r="X568" s="16"/>
      <c r="Y568" s="16"/>
      <c r="Z568" s="16"/>
    </row>
    <row r="569" ht="14.25" customHeight="1" spans="1:26">
      <c r="A569" s="4"/>
      <c r="B569" s="5"/>
      <c r="C569" s="4"/>
      <c r="D569" s="5"/>
      <c r="E569" s="5"/>
      <c r="F569" s="4"/>
      <c r="G569" s="4"/>
      <c r="H569" s="4"/>
      <c r="I569" s="4"/>
      <c r="J569" s="4"/>
      <c r="K569" s="4"/>
      <c r="L569" s="4"/>
      <c r="M569" s="9"/>
      <c r="N569" s="9"/>
      <c r="O569" s="9"/>
      <c r="P569" s="9"/>
      <c r="Q569" s="14"/>
      <c r="R569" s="15"/>
      <c r="S569" s="16"/>
      <c r="T569" s="17"/>
      <c r="U569" s="18"/>
      <c r="V569" s="16"/>
      <c r="W569" s="23"/>
      <c r="X569" s="23"/>
      <c r="Y569" s="23"/>
      <c r="Z569" s="16"/>
    </row>
    <row r="570" ht="14.25" customHeight="1" spans="1:26">
      <c r="A570" s="6"/>
      <c r="B570" s="7"/>
      <c r="C570" s="6"/>
      <c r="D570" s="7"/>
      <c r="E570" s="7"/>
      <c r="F570" s="6"/>
      <c r="G570" s="6"/>
      <c r="H570" s="6"/>
      <c r="I570" s="6"/>
      <c r="J570" s="6"/>
      <c r="K570" s="6"/>
      <c r="L570" s="6"/>
      <c r="M570" s="10"/>
      <c r="N570" s="10"/>
      <c r="O570" s="10"/>
      <c r="P570" s="10"/>
      <c r="Q570" s="20"/>
      <c r="R570" s="21"/>
      <c r="S570" s="16"/>
      <c r="T570" s="16"/>
      <c r="U570" s="16"/>
      <c r="V570" s="16"/>
      <c r="W570" s="16"/>
      <c r="X570" s="16"/>
      <c r="Y570" s="16"/>
      <c r="Z570" s="16"/>
    </row>
    <row r="571" ht="14.25" customHeight="1" spans="1:26">
      <c r="A571" s="6"/>
      <c r="B571" s="7"/>
      <c r="C571" s="6"/>
      <c r="D571" s="7"/>
      <c r="E571" s="7"/>
      <c r="F571" s="6"/>
      <c r="G571" s="6"/>
      <c r="H571" s="6"/>
      <c r="I571" s="6"/>
      <c r="J571" s="6"/>
      <c r="K571" s="6"/>
      <c r="L571" s="6"/>
      <c r="M571" s="10"/>
      <c r="N571" s="10"/>
      <c r="O571" s="10"/>
      <c r="P571" s="10"/>
      <c r="Q571" s="20"/>
      <c r="R571" s="21"/>
      <c r="S571" s="16"/>
      <c r="T571" s="16"/>
      <c r="U571" s="16"/>
      <c r="V571" s="16"/>
      <c r="W571" s="16"/>
      <c r="X571" s="16"/>
      <c r="Y571" s="16"/>
      <c r="Z571" s="16"/>
    </row>
    <row r="572" ht="14.25" customHeight="1" spans="1:26">
      <c r="A572" s="6"/>
      <c r="B572" s="7"/>
      <c r="C572" s="6"/>
      <c r="D572" s="7"/>
      <c r="E572" s="7"/>
      <c r="F572" s="6"/>
      <c r="G572" s="6"/>
      <c r="H572" s="6"/>
      <c r="I572" s="6"/>
      <c r="J572" s="6"/>
      <c r="K572" s="6"/>
      <c r="L572" s="6"/>
      <c r="M572" s="10"/>
      <c r="N572" s="10"/>
      <c r="O572" s="10"/>
      <c r="P572" s="10"/>
      <c r="Q572" s="20"/>
      <c r="R572" s="21"/>
      <c r="S572" s="16"/>
      <c r="T572" s="16"/>
      <c r="U572" s="16"/>
      <c r="V572" s="16"/>
      <c r="W572" s="16"/>
      <c r="X572" s="16"/>
      <c r="Y572" s="16"/>
      <c r="Z572" s="16"/>
    </row>
    <row r="573" ht="14.25" customHeight="1" spans="1:26">
      <c r="A573" s="6"/>
      <c r="B573" s="7"/>
      <c r="C573" s="6"/>
      <c r="D573" s="7"/>
      <c r="E573" s="7"/>
      <c r="F573" s="6"/>
      <c r="G573" s="6"/>
      <c r="H573" s="6"/>
      <c r="I573" s="6"/>
      <c r="J573" s="6"/>
      <c r="K573" s="6"/>
      <c r="L573" s="6"/>
      <c r="M573" s="10"/>
      <c r="N573" s="10"/>
      <c r="O573" s="10"/>
      <c r="P573" s="10"/>
      <c r="Q573" s="20"/>
      <c r="R573" s="21"/>
      <c r="S573" s="16"/>
      <c r="T573" s="16"/>
      <c r="U573" s="16"/>
      <c r="V573" s="16"/>
      <c r="W573" s="16"/>
      <c r="X573" s="16"/>
      <c r="Y573" s="16"/>
      <c r="Z573" s="16"/>
    </row>
    <row r="574" ht="14.25" customHeight="1" spans="1:26">
      <c r="A574" s="6"/>
      <c r="B574" s="7"/>
      <c r="C574" s="6"/>
      <c r="D574" s="7"/>
      <c r="E574" s="7"/>
      <c r="F574" s="6"/>
      <c r="G574" s="6"/>
      <c r="H574" s="6"/>
      <c r="I574" s="6"/>
      <c r="J574" s="6"/>
      <c r="K574" s="6"/>
      <c r="L574" s="6"/>
      <c r="M574" s="10"/>
      <c r="N574" s="10"/>
      <c r="O574" s="10"/>
      <c r="P574" s="10"/>
      <c r="Q574" s="20"/>
      <c r="R574" s="21"/>
      <c r="S574" s="16"/>
      <c r="T574" s="16"/>
      <c r="U574" s="16"/>
      <c r="V574" s="16"/>
      <c r="W574" s="16"/>
      <c r="X574" s="16"/>
      <c r="Y574" s="16"/>
      <c r="Z574" s="16"/>
    </row>
    <row r="575" ht="14.25" customHeight="1" spans="1:26">
      <c r="A575" s="6"/>
      <c r="B575" s="7"/>
      <c r="C575" s="6"/>
      <c r="D575" s="7"/>
      <c r="E575" s="7"/>
      <c r="F575" s="6"/>
      <c r="G575" s="6"/>
      <c r="H575" s="6"/>
      <c r="I575" s="6"/>
      <c r="J575" s="6"/>
      <c r="K575" s="6"/>
      <c r="L575" s="6"/>
      <c r="M575" s="10"/>
      <c r="N575" s="10"/>
      <c r="O575" s="10"/>
      <c r="P575" s="10"/>
      <c r="Q575" s="20"/>
      <c r="R575" s="21"/>
      <c r="S575" s="16"/>
      <c r="T575" s="16"/>
      <c r="U575" s="16"/>
      <c r="V575" s="16"/>
      <c r="W575" s="16"/>
      <c r="X575" s="16"/>
      <c r="Y575" s="16"/>
      <c r="Z575" s="16"/>
    </row>
    <row r="576" ht="14.25" customHeight="1" spans="1:26">
      <c r="A576" s="4"/>
      <c r="B576" s="5"/>
      <c r="C576" s="4"/>
      <c r="D576" s="5"/>
      <c r="E576" s="5"/>
      <c r="F576" s="4"/>
      <c r="G576" s="4"/>
      <c r="H576" s="4"/>
      <c r="I576" s="4"/>
      <c r="J576" s="4"/>
      <c r="K576" s="4"/>
      <c r="L576" s="4"/>
      <c r="M576" s="9"/>
      <c r="N576" s="9"/>
      <c r="O576" s="9"/>
      <c r="P576" s="9"/>
      <c r="Q576" s="14"/>
      <c r="R576" s="15"/>
      <c r="S576" s="16"/>
      <c r="T576" s="17"/>
      <c r="U576" s="18"/>
      <c r="V576" s="19"/>
      <c r="W576" s="16"/>
      <c r="X576" s="16"/>
      <c r="Y576" s="16"/>
      <c r="Z576" s="16"/>
    </row>
    <row r="577" ht="14.25" customHeight="1" spans="1:26">
      <c r="A577" s="6"/>
      <c r="B577" s="7"/>
      <c r="C577" s="6"/>
      <c r="D577" s="7"/>
      <c r="E577" s="7"/>
      <c r="F577" s="6"/>
      <c r="G577" s="6"/>
      <c r="H577" s="6"/>
      <c r="I577" s="6"/>
      <c r="J577" s="6"/>
      <c r="K577" s="6"/>
      <c r="L577" s="6"/>
      <c r="M577" s="10"/>
      <c r="N577" s="10"/>
      <c r="O577" s="10"/>
      <c r="P577" s="10"/>
      <c r="Q577" s="20"/>
      <c r="R577" s="21"/>
      <c r="S577" s="16"/>
      <c r="T577" s="16"/>
      <c r="U577" s="16"/>
      <c r="V577" s="16"/>
      <c r="W577" s="16"/>
      <c r="X577" s="16"/>
      <c r="Y577" s="16"/>
      <c r="Z577" s="16"/>
    </row>
    <row r="578" ht="14.25" customHeight="1" spans="1:26">
      <c r="A578" s="6"/>
      <c r="B578" s="7"/>
      <c r="C578" s="6"/>
      <c r="D578" s="7"/>
      <c r="E578" s="7"/>
      <c r="F578" s="6"/>
      <c r="G578" s="6"/>
      <c r="H578" s="6"/>
      <c r="I578" s="6"/>
      <c r="J578" s="6"/>
      <c r="K578" s="6"/>
      <c r="L578" s="6"/>
      <c r="M578" s="10"/>
      <c r="N578" s="10"/>
      <c r="O578" s="10"/>
      <c r="P578" s="10"/>
      <c r="Q578" s="20"/>
      <c r="R578" s="21"/>
      <c r="S578" s="16"/>
      <c r="T578" s="16"/>
      <c r="U578" s="16"/>
      <c r="V578" s="16"/>
      <c r="W578" s="16"/>
      <c r="X578" s="16"/>
      <c r="Y578" s="16"/>
      <c r="Z578" s="16"/>
    </row>
    <row r="579" ht="14.25" customHeight="1" spans="1:26">
      <c r="A579" s="6"/>
      <c r="B579" s="7"/>
      <c r="C579" s="6"/>
      <c r="D579" s="7"/>
      <c r="E579" s="7"/>
      <c r="F579" s="6"/>
      <c r="G579" s="6"/>
      <c r="H579" s="6"/>
      <c r="I579" s="6"/>
      <c r="J579" s="6"/>
      <c r="K579" s="6"/>
      <c r="L579" s="6"/>
      <c r="M579" s="10"/>
      <c r="N579" s="10"/>
      <c r="O579" s="10"/>
      <c r="P579" s="10"/>
      <c r="Q579" s="20"/>
      <c r="R579" s="21"/>
      <c r="S579" s="16"/>
      <c r="T579" s="16"/>
      <c r="U579" s="16"/>
      <c r="V579" s="16"/>
      <c r="W579" s="16"/>
      <c r="X579" s="16"/>
      <c r="Y579" s="16"/>
      <c r="Z579" s="16"/>
    </row>
    <row r="580" ht="14.25" customHeight="1" spans="1:26">
      <c r="A580" s="6"/>
      <c r="B580" s="7"/>
      <c r="C580" s="6"/>
      <c r="D580" s="7"/>
      <c r="E580" s="7"/>
      <c r="F580" s="6"/>
      <c r="G580" s="6"/>
      <c r="H580" s="6"/>
      <c r="I580" s="6"/>
      <c r="J580" s="6"/>
      <c r="K580" s="6"/>
      <c r="L580" s="6"/>
      <c r="M580" s="10"/>
      <c r="N580" s="10"/>
      <c r="O580" s="10"/>
      <c r="P580" s="10"/>
      <c r="Q580" s="20"/>
      <c r="R580" s="21"/>
      <c r="S580" s="16"/>
      <c r="T580" s="16"/>
      <c r="U580" s="16"/>
      <c r="V580" s="16"/>
      <c r="W580" s="16"/>
      <c r="X580" s="16"/>
      <c r="Y580" s="16"/>
      <c r="Z580" s="16"/>
    </row>
    <row r="581" ht="14.25" customHeight="1" spans="1:26">
      <c r="A581" s="4"/>
      <c r="B581" s="5"/>
      <c r="C581" s="4"/>
      <c r="D581" s="5"/>
      <c r="E581" s="5"/>
      <c r="F581" s="4"/>
      <c r="G581" s="4"/>
      <c r="H581" s="4"/>
      <c r="I581" s="4"/>
      <c r="J581" s="4"/>
      <c r="K581" s="4"/>
      <c r="L581" s="4"/>
      <c r="M581" s="9"/>
      <c r="N581" s="9"/>
      <c r="O581" s="9"/>
      <c r="P581" s="9"/>
      <c r="Q581" s="14"/>
      <c r="R581" s="15"/>
      <c r="S581" s="16"/>
      <c r="T581" s="17"/>
      <c r="U581" s="18"/>
      <c r="V581" s="19"/>
      <c r="W581" s="16"/>
      <c r="X581" s="16"/>
      <c r="Y581" s="16"/>
      <c r="Z581" s="16"/>
    </row>
    <row r="582" ht="14.25" customHeight="1" spans="1:26">
      <c r="A582" s="6"/>
      <c r="B582" s="7"/>
      <c r="C582" s="6"/>
      <c r="D582" s="7"/>
      <c r="E582" s="7"/>
      <c r="F582" s="6"/>
      <c r="G582" s="6"/>
      <c r="H582" s="6"/>
      <c r="I582" s="6"/>
      <c r="J582" s="6"/>
      <c r="K582" s="6"/>
      <c r="L582" s="6"/>
      <c r="M582" s="10"/>
      <c r="N582" s="10"/>
      <c r="O582" s="10"/>
      <c r="P582" s="10"/>
      <c r="Q582" s="20"/>
      <c r="R582" s="21"/>
      <c r="S582" s="16"/>
      <c r="T582" s="16"/>
      <c r="U582" s="16"/>
      <c r="V582" s="16"/>
      <c r="W582" s="16"/>
      <c r="X582" s="16"/>
      <c r="Y582" s="16"/>
      <c r="Z582" s="16"/>
    </row>
    <row r="583" ht="14.25" customHeight="1" spans="1:26">
      <c r="A583" s="6"/>
      <c r="B583" s="7"/>
      <c r="C583" s="6"/>
      <c r="D583" s="7"/>
      <c r="E583" s="7"/>
      <c r="F583" s="6"/>
      <c r="G583" s="6"/>
      <c r="H583" s="6"/>
      <c r="I583" s="6"/>
      <c r="J583" s="6"/>
      <c r="K583" s="6"/>
      <c r="L583" s="6"/>
      <c r="M583" s="10"/>
      <c r="N583" s="10"/>
      <c r="O583" s="10"/>
      <c r="P583" s="10"/>
      <c r="Q583" s="20"/>
      <c r="R583" s="21"/>
      <c r="S583" s="16"/>
      <c r="T583" s="16"/>
      <c r="U583" s="16"/>
      <c r="V583" s="16"/>
      <c r="W583" s="16"/>
      <c r="X583" s="16"/>
      <c r="Y583" s="16"/>
      <c r="Z583" s="16"/>
    </row>
    <row r="584" ht="14.25" customHeight="1" spans="1:26">
      <c r="A584" s="6"/>
      <c r="B584" s="7"/>
      <c r="C584" s="6"/>
      <c r="D584" s="7"/>
      <c r="E584" s="7"/>
      <c r="F584" s="6"/>
      <c r="G584" s="6"/>
      <c r="H584" s="6"/>
      <c r="I584" s="6"/>
      <c r="J584" s="6"/>
      <c r="K584" s="6"/>
      <c r="L584" s="6"/>
      <c r="M584" s="10"/>
      <c r="N584" s="10"/>
      <c r="O584" s="10"/>
      <c r="P584" s="10"/>
      <c r="Q584" s="20"/>
      <c r="R584" s="21"/>
      <c r="S584" s="16"/>
      <c r="T584" s="16"/>
      <c r="U584" s="16"/>
      <c r="V584" s="16"/>
      <c r="W584" s="16"/>
      <c r="X584" s="16"/>
      <c r="Y584" s="16"/>
      <c r="Z584" s="16"/>
    </row>
    <row r="585" ht="14.25" customHeight="1" spans="1:26">
      <c r="A585" s="6"/>
      <c r="B585" s="7"/>
      <c r="C585" s="6"/>
      <c r="D585" s="7"/>
      <c r="E585" s="7"/>
      <c r="F585" s="6"/>
      <c r="G585" s="6"/>
      <c r="H585" s="6"/>
      <c r="I585" s="6"/>
      <c r="J585" s="6"/>
      <c r="K585" s="6"/>
      <c r="L585" s="6"/>
      <c r="M585" s="10"/>
      <c r="N585" s="10"/>
      <c r="O585" s="10"/>
      <c r="P585" s="10"/>
      <c r="Q585" s="20"/>
      <c r="R585" s="21"/>
      <c r="S585" s="16"/>
      <c r="T585" s="16"/>
      <c r="U585" s="16"/>
      <c r="V585" s="16"/>
      <c r="W585" s="16"/>
      <c r="X585" s="16"/>
      <c r="Y585" s="16"/>
      <c r="Z585" s="16"/>
    </row>
    <row r="586" ht="14.25" customHeight="1" spans="1:26">
      <c r="A586" s="6"/>
      <c r="B586" s="7"/>
      <c r="C586" s="6"/>
      <c r="D586" s="7"/>
      <c r="E586" s="7"/>
      <c r="F586" s="6"/>
      <c r="G586" s="6"/>
      <c r="H586" s="6"/>
      <c r="I586" s="6"/>
      <c r="J586" s="6"/>
      <c r="K586" s="6"/>
      <c r="L586" s="6"/>
      <c r="M586" s="10"/>
      <c r="N586" s="10"/>
      <c r="O586" s="10"/>
      <c r="P586" s="10"/>
      <c r="Q586" s="20"/>
      <c r="R586" s="21"/>
      <c r="S586" s="16"/>
      <c r="T586" s="16"/>
      <c r="U586" s="16"/>
      <c r="V586" s="16"/>
      <c r="W586" s="16"/>
      <c r="X586" s="16"/>
      <c r="Y586" s="16"/>
      <c r="Z586" s="16"/>
    </row>
    <row r="587" ht="14.25" customHeight="1" spans="1:26">
      <c r="A587" s="6"/>
      <c r="B587" s="7"/>
      <c r="C587" s="6"/>
      <c r="D587" s="7"/>
      <c r="E587" s="7"/>
      <c r="F587" s="6"/>
      <c r="G587" s="6"/>
      <c r="H587" s="6"/>
      <c r="I587" s="6"/>
      <c r="J587" s="6"/>
      <c r="K587" s="6"/>
      <c r="L587" s="6"/>
      <c r="M587" s="10"/>
      <c r="N587" s="10"/>
      <c r="O587" s="10"/>
      <c r="P587" s="10"/>
      <c r="Q587" s="20"/>
      <c r="R587" s="21"/>
      <c r="S587" s="16"/>
      <c r="T587" s="16"/>
      <c r="U587" s="16"/>
      <c r="V587" s="16"/>
      <c r="W587" s="16"/>
      <c r="X587" s="16"/>
      <c r="Y587" s="16"/>
      <c r="Z587" s="16"/>
    </row>
    <row r="588" ht="14.25" customHeight="1" spans="1:26">
      <c r="A588" s="4"/>
      <c r="B588" s="5"/>
      <c r="C588" s="4"/>
      <c r="D588" s="5"/>
      <c r="E588" s="5"/>
      <c r="F588" s="4"/>
      <c r="G588" s="4"/>
      <c r="H588" s="4"/>
      <c r="I588" s="4"/>
      <c r="J588" s="4"/>
      <c r="K588" s="4"/>
      <c r="L588" s="4"/>
      <c r="M588" s="9"/>
      <c r="N588" s="9"/>
      <c r="O588" s="9"/>
      <c r="P588" s="9"/>
      <c r="Q588" s="14"/>
      <c r="R588" s="15"/>
      <c r="S588" s="16"/>
      <c r="T588" s="17"/>
      <c r="U588" s="18"/>
      <c r="V588" s="19"/>
      <c r="W588" s="16"/>
      <c r="X588" s="16"/>
      <c r="Y588" s="16"/>
      <c r="Z588" s="16"/>
    </row>
    <row r="589" ht="14.25" customHeight="1" spans="1:26">
      <c r="A589" s="6"/>
      <c r="B589" s="7"/>
      <c r="C589" s="6"/>
      <c r="D589" s="7"/>
      <c r="E589" s="7"/>
      <c r="F589" s="6"/>
      <c r="G589" s="6"/>
      <c r="H589" s="6"/>
      <c r="I589" s="6"/>
      <c r="J589" s="6"/>
      <c r="K589" s="6"/>
      <c r="L589" s="6"/>
      <c r="M589" s="10"/>
      <c r="N589" s="10"/>
      <c r="O589" s="10"/>
      <c r="P589" s="10"/>
      <c r="Q589" s="20"/>
      <c r="R589" s="21"/>
      <c r="S589" s="16"/>
      <c r="T589" s="16"/>
      <c r="U589" s="16"/>
      <c r="V589" s="16"/>
      <c r="W589" s="16"/>
      <c r="X589" s="16"/>
      <c r="Y589" s="16"/>
      <c r="Z589" s="16"/>
    </row>
    <row r="590" ht="14.25" customHeight="1" spans="1:26">
      <c r="A590" s="6"/>
      <c r="B590" s="7"/>
      <c r="C590" s="6"/>
      <c r="D590" s="7"/>
      <c r="E590" s="7"/>
      <c r="F590" s="6"/>
      <c r="G590" s="6"/>
      <c r="H590" s="6"/>
      <c r="I590" s="6"/>
      <c r="J590" s="6"/>
      <c r="K590" s="6"/>
      <c r="L590" s="6"/>
      <c r="M590" s="10"/>
      <c r="N590" s="10"/>
      <c r="O590" s="10"/>
      <c r="P590" s="10"/>
      <c r="Q590" s="20"/>
      <c r="R590" s="21"/>
      <c r="S590" s="16"/>
      <c r="T590" s="16"/>
      <c r="U590" s="16"/>
      <c r="V590" s="16"/>
      <c r="W590" s="16"/>
      <c r="X590" s="16"/>
      <c r="Y590" s="16"/>
      <c r="Z590" s="16"/>
    </row>
    <row r="591" ht="14.25" customHeight="1" spans="1:26">
      <c r="A591" s="6"/>
      <c r="B591" s="7"/>
      <c r="C591" s="6"/>
      <c r="D591" s="7"/>
      <c r="E591" s="7"/>
      <c r="F591" s="6"/>
      <c r="G591" s="6"/>
      <c r="H591" s="6"/>
      <c r="I591" s="6"/>
      <c r="J591" s="6"/>
      <c r="K591" s="6"/>
      <c r="L591" s="6"/>
      <c r="M591" s="10"/>
      <c r="N591" s="10"/>
      <c r="O591" s="10"/>
      <c r="P591" s="10"/>
      <c r="Q591" s="20"/>
      <c r="R591" s="21"/>
      <c r="S591" s="16"/>
      <c r="T591" s="16"/>
      <c r="U591" s="16"/>
      <c r="V591" s="16"/>
      <c r="W591" s="16"/>
      <c r="X591" s="16"/>
      <c r="Y591" s="16"/>
      <c r="Z591" s="16"/>
    </row>
    <row r="592" ht="14.25" customHeight="1" spans="1:26">
      <c r="A592" s="6"/>
      <c r="B592" s="7"/>
      <c r="C592" s="6"/>
      <c r="D592" s="7"/>
      <c r="E592" s="7"/>
      <c r="F592" s="6"/>
      <c r="G592" s="6"/>
      <c r="H592" s="6"/>
      <c r="I592" s="6"/>
      <c r="J592" s="6"/>
      <c r="K592" s="6"/>
      <c r="L592" s="6"/>
      <c r="M592" s="10"/>
      <c r="N592" s="10"/>
      <c r="O592" s="10"/>
      <c r="P592" s="10"/>
      <c r="Q592" s="20"/>
      <c r="R592" s="21"/>
      <c r="S592" s="16"/>
      <c r="T592" s="16"/>
      <c r="U592" s="16"/>
      <c r="V592" s="16"/>
      <c r="W592" s="16"/>
      <c r="X592" s="16"/>
      <c r="Y592" s="16"/>
      <c r="Z592" s="16"/>
    </row>
    <row r="593" ht="14.25" customHeight="1" spans="1:26">
      <c r="A593" s="4"/>
      <c r="B593" s="5"/>
      <c r="C593" s="4"/>
      <c r="D593" s="5"/>
      <c r="E593" s="5"/>
      <c r="F593" s="4"/>
      <c r="G593" s="4"/>
      <c r="H593" s="4"/>
      <c r="I593" s="4"/>
      <c r="J593" s="4"/>
      <c r="K593" s="4"/>
      <c r="L593" s="4"/>
      <c r="M593" s="9"/>
      <c r="N593" s="9"/>
      <c r="O593" s="9"/>
      <c r="P593" s="9"/>
      <c r="Q593" s="14"/>
      <c r="R593" s="15"/>
      <c r="S593" s="16"/>
      <c r="T593" s="17"/>
      <c r="U593" s="18"/>
      <c r="V593" s="19"/>
      <c r="W593" s="16"/>
      <c r="X593" s="16"/>
      <c r="Y593" s="16"/>
      <c r="Z593" s="16"/>
    </row>
    <row r="594" ht="14.25" customHeight="1" spans="1:26">
      <c r="A594" s="6"/>
      <c r="B594" s="7"/>
      <c r="C594" s="6"/>
      <c r="D594" s="7"/>
      <c r="E594" s="7"/>
      <c r="F594" s="6"/>
      <c r="G594" s="6"/>
      <c r="H594" s="6"/>
      <c r="I594" s="6"/>
      <c r="J594" s="6"/>
      <c r="K594" s="6"/>
      <c r="L594" s="6"/>
      <c r="M594" s="10"/>
      <c r="N594" s="10"/>
      <c r="O594" s="10"/>
      <c r="P594" s="10"/>
      <c r="Q594" s="20"/>
      <c r="R594" s="21"/>
      <c r="S594" s="16"/>
      <c r="T594" s="16"/>
      <c r="U594" s="16"/>
      <c r="V594" s="16"/>
      <c r="W594" s="16"/>
      <c r="X594" s="16"/>
      <c r="Y594" s="16"/>
      <c r="Z594" s="16"/>
    </row>
    <row r="595" ht="14.25" customHeight="1" spans="1:26">
      <c r="A595" s="6"/>
      <c r="B595" s="7"/>
      <c r="C595" s="6"/>
      <c r="D595" s="7"/>
      <c r="E595" s="7"/>
      <c r="F595" s="6"/>
      <c r="G595" s="6"/>
      <c r="H595" s="6"/>
      <c r="I595" s="6"/>
      <c r="J595" s="6"/>
      <c r="K595" s="6"/>
      <c r="L595" s="6"/>
      <c r="M595" s="10"/>
      <c r="N595" s="10"/>
      <c r="O595" s="10"/>
      <c r="P595" s="10"/>
      <c r="Q595" s="20"/>
      <c r="R595" s="21"/>
      <c r="S595" s="16"/>
      <c r="T595" s="16"/>
      <c r="U595" s="16"/>
      <c r="V595" s="16"/>
      <c r="W595" s="16"/>
      <c r="X595" s="16"/>
      <c r="Y595" s="16"/>
      <c r="Z595" s="16"/>
    </row>
    <row r="596" ht="14.25" customHeight="1" spans="1:26">
      <c r="A596" s="6"/>
      <c r="B596" s="7"/>
      <c r="C596" s="6"/>
      <c r="D596" s="7"/>
      <c r="E596" s="7"/>
      <c r="F596" s="6"/>
      <c r="G596" s="6"/>
      <c r="H596" s="6"/>
      <c r="I596" s="6"/>
      <c r="J596" s="6"/>
      <c r="K596" s="6"/>
      <c r="L596" s="6"/>
      <c r="M596" s="10"/>
      <c r="N596" s="10"/>
      <c r="O596" s="10"/>
      <c r="P596" s="10"/>
      <c r="Q596" s="20"/>
      <c r="R596" s="21"/>
      <c r="S596" s="16"/>
      <c r="T596" s="16"/>
      <c r="U596" s="16"/>
      <c r="V596" s="16"/>
      <c r="W596" s="16"/>
      <c r="X596" s="16"/>
      <c r="Y596" s="16"/>
      <c r="Z596" s="16"/>
    </row>
    <row r="597" ht="14.25" customHeight="1" spans="1:26">
      <c r="A597" s="6"/>
      <c r="B597" s="7"/>
      <c r="C597" s="6"/>
      <c r="D597" s="7"/>
      <c r="E597" s="7"/>
      <c r="F597" s="6"/>
      <c r="G597" s="6"/>
      <c r="H597" s="6"/>
      <c r="I597" s="6"/>
      <c r="J597" s="6"/>
      <c r="K597" s="6"/>
      <c r="L597" s="6"/>
      <c r="M597" s="10"/>
      <c r="N597" s="10"/>
      <c r="O597" s="10"/>
      <c r="P597" s="10"/>
      <c r="Q597" s="20"/>
      <c r="R597" s="21"/>
      <c r="S597" s="16"/>
      <c r="T597" s="16"/>
      <c r="U597" s="16"/>
      <c r="V597" s="16"/>
      <c r="W597" s="16"/>
      <c r="X597" s="16"/>
      <c r="Y597" s="16"/>
      <c r="Z597" s="16"/>
    </row>
    <row r="598" ht="14.25" customHeight="1" spans="1:26">
      <c r="A598" s="6"/>
      <c r="B598" s="7"/>
      <c r="C598" s="6"/>
      <c r="D598" s="7"/>
      <c r="E598" s="7"/>
      <c r="F598" s="6"/>
      <c r="G598" s="6"/>
      <c r="H598" s="6"/>
      <c r="I598" s="6"/>
      <c r="J598" s="6"/>
      <c r="K598" s="6"/>
      <c r="L598" s="6"/>
      <c r="M598" s="10"/>
      <c r="N598" s="10"/>
      <c r="O598" s="10"/>
      <c r="P598" s="10"/>
      <c r="Q598" s="20"/>
      <c r="R598" s="21"/>
      <c r="S598" s="16"/>
      <c r="T598" s="16"/>
      <c r="U598" s="16"/>
      <c r="V598" s="16"/>
      <c r="W598" s="16"/>
      <c r="X598" s="16"/>
      <c r="Y598" s="16"/>
      <c r="Z598" s="16"/>
    </row>
    <row r="599" ht="14.25" customHeight="1" spans="1:26">
      <c r="A599" s="6"/>
      <c r="B599" s="7"/>
      <c r="C599" s="6"/>
      <c r="D599" s="7"/>
      <c r="E599" s="7"/>
      <c r="F599" s="6"/>
      <c r="G599" s="6"/>
      <c r="H599" s="6"/>
      <c r="I599" s="6"/>
      <c r="J599" s="6"/>
      <c r="K599" s="6"/>
      <c r="L599" s="6"/>
      <c r="M599" s="10"/>
      <c r="N599" s="10"/>
      <c r="O599" s="10"/>
      <c r="P599" s="10"/>
      <c r="Q599" s="20"/>
      <c r="R599" s="21"/>
      <c r="S599" s="16"/>
      <c r="T599" s="16"/>
      <c r="U599" s="16"/>
      <c r="V599" s="16"/>
      <c r="W599" s="16"/>
      <c r="X599" s="16"/>
      <c r="Y599" s="16"/>
      <c r="Z599" s="16"/>
    </row>
    <row r="600" ht="14.25" customHeight="1" spans="1:26">
      <c r="A600" s="6"/>
      <c r="B600" s="7"/>
      <c r="C600" s="6"/>
      <c r="D600" s="7"/>
      <c r="E600" s="7"/>
      <c r="F600" s="6"/>
      <c r="G600" s="6"/>
      <c r="H600" s="6"/>
      <c r="I600" s="6"/>
      <c r="J600" s="6"/>
      <c r="K600" s="6"/>
      <c r="L600" s="6"/>
      <c r="M600" s="10"/>
      <c r="N600" s="10"/>
      <c r="O600" s="10"/>
      <c r="P600" s="10"/>
      <c r="Q600" s="20"/>
      <c r="R600" s="21"/>
      <c r="S600" s="16"/>
      <c r="T600" s="16"/>
      <c r="U600" s="16"/>
      <c r="V600" s="16"/>
      <c r="W600" s="16"/>
      <c r="X600" s="16"/>
      <c r="Y600" s="16"/>
      <c r="Z600" s="16"/>
    </row>
    <row r="601" ht="14.25" customHeight="1" spans="1:26">
      <c r="A601" s="4"/>
      <c r="B601" s="5"/>
      <c r="C601" s="4"/>
      <c r="D601" s="5"/>
      <c r="E601" s="5"/>
      <c r="F601" s="4"/>
      <c r="G601" s="4"/>
      <c r="H601" s="4"/>
      <c r="I601" s="4"/>
      <c r="J601" s="4"/>
      <c r="K601" s="4"/>
      <c r="L601" s="4"/>
      <c r="M601" s="9"/>
      <c r="N601" s="9"/>
      <c r="O601" s="9"/>
      <c r="P601" s="9"/>
      <c r="Q601" s="14"/>
      <c r="R601" s="15"/>
      <c r="S601" s="16"/>
      <c r="T601" s="17"/>
      <c r="U601" s="18"/>
      <c r="V601" s="19"/>
      <c r="W601" s="16"/>
      <c r="X601" s="16"/>
      <c r="Y601" s="16"/>
      <c r="Z601" s="16"/>
    </row>
    <row r="602" ht="14.25" customHeight="1" spans="1:26">
      <c r="A602" s="6"/>
      <c r="B602" s="7"/>
      <c r="C602" s="6"/>
      <c r="D602" s="7"/>
      <c r="E602" s="7"/>
      <c r="F602" s="6"/>
      <c r="G602" s="6"/>
      <c r="H602" s="6"/>
      <c r="I602" s="6"/>
      <c r="J602" s="6"/>
      <c r="K602" s="6"/>
      <c r="L602" s="6"/>
      <c r="M602" s="10"/>
      <c r="N602" s="10"/>
      <c r="O602" s="10"/>
      <c r="P602" s="10"/>
      <c r="Q602" s="20"/>
      <c r="R602" s="21"/>
      <c r="S602" s="16"/>
      <c r="T602" s="16"/>
      <c r="U602" s="16"/>
      <c r="V602" s="16"/>
      <c r="W602" s="16"/>
      <c r="X602" s="16"/>
      <c r="Y602" s="16"/>
      <c r="Z602" s="16"/>
    </row>
    <row r="603" ht="14.25" customHeight="1" spans="1:26">
      <c r="A603" s="4"/>
      <c r="B603" s="5"/>
      <c r="C603" s="4"/>
      <c r="D603" s="5"/>
      <c r="E603" s="5"/>
      <c r="F603" s="4"/>
      <c r="G603" s="4"/>
      <c r="H603" s="4"/>
      <c r="I603" s="4"/>
      <c r="J603" s="4"/>
      <c r="K603" s="4"/>
      <c r="L603" s="4"/>
      <c r="M603" s="9"/>
      <c r="N603" s="9"/>
      <c r="O603" s="9"/>
      <c r="P603" s="9"/>
      <c r="Q603" s="14"/>
      <c r="R603" s="15"/>
      <c r="S603" s="16"/>
      <c r="T603" s="17"/>
      <c r="U603" s="18"/>
      <c r="V603" s="19"/>
      <c r="W603" s="16"/>
      <c r="X603" s="16"/>
      <c r="Y603" s="16"/>
      <c r="Z603" s="16"/>
    </row>
    <row r="604" ht="14.25" customHeight="1" spans="1:26">
      <c r="A604" s="6"/>
      <c r="B604" s="7"/>
      <c r="C604" s="6"/>
      <c r="D604" s="7"/>
      <c r="E604" s="7"/>
      <c r="F604" s="6"/>
      <c r="G604" s="6"/>
      <c r="H604" s="6"/>
      <c r="I604" s="6"/>
      <c r="J604" s="6"/>
      <c r="K604" s="6"/>
      <c r="L604" s="6"/>
      <c r="M604" s="10"/>
      <c r="N604" s="10"/>
      <c r="O604" s="10"/>
      <c r="P604" s="10"/>
      <c r="Q604" s="20"/>
      <c r="R604" s="21"/>
      <c r="S604" s="16"/>
      <c r="T604" s="16"/>
      <c r="U604" s="16"/>
      <c r="V604" s="16"/>
      <c r="W604" s="16"/>
      <c r="X604" s="16"/>
      <c r="Y604" s="16"/>
      <c r="Z604" s="16"/>
    </row>
    <row r="605" ht="14.25" customHeight="1" spans="1:26">
      <c r="A605" s="4"/>
      <c r="B605" s="5"/>
      <c r="C605" s="4"/>
      <c r="D605" s="5"/>
      <c r="E605" s="5"/>
      <c r="F605" s="4"/>
      <c r="G605" s="4"/>
      <c r="H605" s="4"/>
      <c r="I605" s="4"/>
      <c r="J605" s="4"/>
      <c r="K605" s="4"/>
      <c r="L605" s="4"/>
      <c r="M605" s="9"/>
      <c r="N605" s="9"/>
      <c r="O605" s="9"/>
      <c r="P605" s="9"/>
      <c r="Q605" s="14"/>
      <c r="R605" s="15"/>
      <c r="S605" s="16"/>
      <c r="T605" s="17"/>
      <c r="U605" s="18"/>
      <c r="V605" s="19"/>
      <c r="W605" s="16"/>
      <c r="X605" s="16"/>
      <c r="Y605" s="16"/>
      <c r="Z605" s="16"/>
    </row>
    <row r="606" ht="14.25" customHeight="1" spans="1:26">
      <c r="A606" s="6"/>
      <c r="B606" s="7"/>
      <c r="C606" s="6"/>
      <c r="D606" s="7"/>
      <c r="E606" s="7"/>
      <c r="F606" s="6"/>
      <c r="G606" s="6"/>
      <c r="H606" s="6"/>
      <c r="I606" s="6"/>
      <c r="J606" s="6"/>
      <c r="K606" s="6"/>
      <c r="L606" s="6"/>
      <c r="M606" s="10"/>
      <c r="N606" s="10"/>
      <c r="O606" s="10"/>
      <c r="P606" s="10"/>
      <c r="Q606" s="20"/>
      <c r="R606" s="21"/>
      <c r="S606" s="16"/>
      <c r="T606" s="16"/>
      <c r="U606" s="16"/>
      <c r="V606" s="16"/>
      <c r="W606" s="16"/>
      <c r="X606" s="16"/>
      <c r="Y606" s="16"/>
      <c r="Z606" s="16"/>
    </row>
    <row r="607" ht="14.25" customHeight="1" spans="1:26">
      <c r="A607" s="6"/>
      <c r="B607" s="7"/>
      <c r="C607" s="6"/>
      <c r="D607" s="7"/>
      <c r="E607" s="7"/>
      <c r="F607" s="6"/>
      <c r="G607" s="6"/>
      <c r="H607" s="6"/>
      <c r="I607" s="6"/>
      <c r="J607" s="6"/>
      <c r="K607" s="6"/>
      <c r="L607" s="6"/>
      <c r="M607" s="10"/>
      <c r="N607" s="10"/>
      <c r="O607" s="10"/>
      <c r="P607" s="10"/>
      <c r="Q607" s="20"/>
      <c r="R607" s="21"/>
      <c r="S607" s="16"/>
      <c r="T607" s="16"/>
      <c r="U607" s="16"/>
      <c r="V607" s="16"/>
      <c r="W607" s="16"/>
      <c r="X607" s="16"/>
      <c r="Y607" s="16"/>
      <c r="Z607" s="16"/>
    </row>
    <row r="608" ht="14.25" customHeight="1" spans="1:26">
      <c r="A608" s="6"/>
      <c r="B608" s="7"/>
      <c r="C608" s="6"/>
      <c r="D608" s="7"/>
      <c r="E608" s="7"/>
      <c r="F608" s="6"/>
      <c r="G608" s="6"/>
      <c r="H608" s="6"/>
      <c r="I608" s="6"/>
      <c r="J608" s="6"/>
      <c r="K608" s="6"/>
      <c r="L608" s="6"/>
      <c r="M608" s="10"/>
      <c r="N608" s="10"/>
      <c r="O608" s="10"/>
      <c r="P608" s="10"/>
      <c r="Q608" s="20"/>
      <c r="R608" s="21"/>
      <c r="S608" s="16"/>
      <c r="T608" s="16"/>
      <c r="U608" s="16"/>
      <c r="V608" s="16"/>
      <c r="W608" s="16"/>
      <c r="X608" s="16"/>
      <c r="Y608" s="16"/>
      <c r="Z608" s="16"/>
    </row>
    <row r="609" ht="14.25" customHeight="1" spans="1:26">
      <c r="A609" s="6"/>
      <c r="B609" s="7"/>
      <c r="C609" s="6"/>
      <c r="D609" s="7"/>
      <c r="E609" s="7"/>
      <c r="F609" s="6"/>
      <c r="G609" s="6"/>
      <c r="H609" s="6"/>
      <c r="I609" s="6"/>
      <c r="J609" s="6"/>
      <c r="K609" s="6"/>
      <c r="L609" s="6"/>
      <c r="M609" s="10"/>
      <c r="N609" s="10"/>
      <c r="O609" s="10"/>
      <c r="P609" s="10"/>
      <c r="Q609" s="20"/>
      <c r="R609" s="21"/>
      <c r="S609" s="16"/>
      <c r="T609" s="16"/>
      <c r="U609" s="16"/>
      <c r="V609" s="16"/>
      <c r="W609" s="16"/>
      <c r="X609" s="16"/>
      <c r="Y609" s="16"/>
      <c r="Z609" s="16"/>
    </row>
    <row r="610" ht="14.25" customHeight="1" spans="1:26">
      <c r="A610" s="4"/>
      <c r="B610" s="5"/>
      <c r="C610" s="4"/>
      <c r="D610" s="5"/>
      <c r="E610" s="5"/>
      <c r="F610" s="4"/>
      <c r="G610" s="4"/>
      <c r="H610" s="4"/>
      <c r="I610" s="4"/>
      <c r="J610" s="4"/>
      <c r="K610" s="4"/>
      <c r="L610" s="4"/>
      <c r="M610" s="9"/>
      <c r="N610" s="9"/>
      <c r="O610" s="9"/>
      <c r="P610" s="9"/>
      <c r="Q610" s="14"/>
      <c r="R610" s="15"/>
      <c r="S610" s="16"/>
      <c r="T610" s="17"/>
      <c r="U610" s="18"/>
      <c r="V610" s="19"/>
      <c r="W610" s="16"/>
      <c r="X610" s="16"/>
      <c r="Y610" s="16"/>
      <c r="Z610" s="16"/>
    </row>
    <row r="611" ht="14.25" customHeight="1" spans="1:26">
      <c r="A611" s="6"/>
      <c r="B611" s="7"/>
      <c r="C611" s="6"/>
      <c r="D611" s="7"/>
      <c r="E611" s="7"/>
      <c r="F611" s="6"/>
      <c r="G611" s="6"/>
      <c r="H611" s="6"/>
      <c r="I611" s="6"/>
      <c r="J611" s="6"/>
      <c r="K611" s="6"/>
      <c r="L611" s="6"/>
      <c r="M611" s="10"/>
      <c r="N611" s="10"/>
      <c r="O611" s="10"/>
      <c r="P611" s="10"/>
      <c r="Q611" s="20"/>
      <c r="R611" s="21"/>
      <c r="S611" s="16"/>
      <c r="T611" s="16"/>
      <c r="U611" s="16"/>
      <c r="V611" s="16"/>
      <c r="W611" s="16"/>
      <c r="X611" s="16"/>
      <c r="Y611" s="16"/>
      <c r="Z611" s="16"/>
    </row>
    <row r="612" ht="14.25" customHeight="1" spans="1:26">
      <c r="A612" s="6"/>
      <c r="B612" s="7"/>
      <c r="C612" s="6"/>
      <c r="D612" s="7"/>
      <c r="E612" s="7"/>
      <c r="F612" s="6"/>
      <c r="G612" s="6"/>
      <c r="H612" s="6"/>
      <c r="I612" s="6"/>
      <c r="J612" s="6"/>
      <c r="K612" s="6"/>
      <c r="L612" s="6"/>
      <c r="M612" s="10"/>
      <c r="N612" s="10"/>
      <c r="O612" s="10"/>
      <c r="P612" s="10"/>
      <c r="Q612" s="20"/>
      <c r="R612" s="21"/>
      <c r="S612" s="16"/>
      <c r="T612" s="16"/>
      <c r="U612" s="16"/>
      <c r="V612" s="16"/>
      <c r="W612" s="16"/>
      <c r="X612" s="16"/>
      <c r="Y612" s="16"/>
      <c r="Z612" s="16"/>
    </row>
    <row r="613" ht="14.25" customHeight="1" spans="1:26">
      <c r="A613" s="6"/>
      <c r="B613" s="7"/>
      <c r="C613" s="6"/>
      <c r="D613" s="7"/>
      <c r="E613" s="7"/>
      <c r="F613" s="6"/>
      <c r="G613" s="6"/>
      <c r="H613" s="6"/>
      <c r="I613" s="6"/>
      <c r="J613" s="6"/>
      <c r="K613" s="6"/>
      <c r="L613" s="6"/>
      <c r="M613" s="10"/>
      <c r="N613" s="10"/>
      <c r="O613" s="10"/>
      <c r="P613" s="10"/>
      <c r="Q613" s="20"/>
      <c r="R613" s="21"/>
      <c r="S613" s="16"/>
      <c r="T613" s="16"/>
      <c r="U613" s="16"/>
      <c r="V613" s="16"/>
      <c r="W613" s="16"/>
      <c r="X613" s="16"/>
      <c r="Y613" s="16"/>
      <c r="Z613" s="16"/>
    </row>
    <row r="614" ht="14.25" customHeight="1" spans="1:26">
      <c r="A614" s="6"/>
      <c r="B614" s="7"/>
      <c r="C614" s="6"/>
      <c r="D614" s="7"/>
      <c r="E614" s="7"/>
      <c r="F614" s="6"/>
      <c r="G614" s="6"/>
      <c r="H614" s="6"/>
      <c r="I614" s="6"/>
      <c r="J614" s="6"/>
      <c r="K614" s="6"/>
      <c r="L614" s="6"/>
      <c r="M614" s="10"/>
      <c r="N614" s="10"/>
      <c r="O614" s="10"/>
      <c r="P614" s="10"/>
      <c r="Q614" s="20"/>
      <c r="R614" s="21"/>
      <c r="S614" s="16"/>
      <c r="T614" s="16"/>
      <c r="U614" s="16"/>
      <c r="V614" s="16"/>
      <c r="W614" s="16"/>
      <c r="X614" s="16"/>
      <c r="Y614" s="16"/>
      <c r="Z614" s="16"/>
    </row>
    <row r="615" ht="14.25" customHeight="1" spans="1:26">
      <c r="A615" s="4"/>
      <c r="B615" s="5"/>
      <c r="C615" s="4"/>
      <c r="D615" s="5"/>
      <c r="E615" s="5"/>
      <c r="F615" s="4"/>
      <c r="G615" s="4"/>
      <c r="H615" s="4"/>
      <c r="I615" s="4"/>
      <c r="J615" s="4"/>
      <c r="K615" s="4"/>
      <c r="L615" s="4"/>
      <c r="M615" s="9"/>
      <c r="N615" s="9"/>
      <c r="O615" s="9"/>
      <c r="P615" s="9"/>
      <c r="Q615" s="14"/>
      <c r="R615" s="15"/>
      <c r="S615" s="16"/>
      <c r="T615" s="17"/>
      <c r="U615" s="18"/>
      <c r="V615" s="19"/>
      <c r="W615" s="16"/>
      <c r="X615" s="16"/>
      <c r="Y615" s="16"/>
      <c r="Z615" s="16"/>
    </row>
    <row r="616" ht="14.25" customHeight="1" spans="1:26">
      <c r="A616" s="6"/>
      <c r="B616" s="7"/>
      <c r="C616" s="6"/>
      <c r="D616" s="7"/>
      <c r="E616" s="7"/>
      <c r="F616" s="6"/>
      <c r="G616" s="6"/>
      <c r="H616" s="6"/>
      <c r="I616" s="6"/>
      <c r="J616" s="6"/>
      <c r="K616" s="6"/>
      <c r="L616" s="6"/>
      <c r="M616" s="10"/>
      <c r="N616" s="10"/>
      <c r="O616" s="10"/>
      <c r="P616" s="10"/>
      <c r="Q616" s="20"/>
      <c r="R616" s="21"/>
      <c r="S616" s="16"/>
      <c r="T616" s="16"/>
      <c r="U616" s="16"/>
      <c r="V616" s="16"/>
      <c r="W616" s="16"/>
      <c r="X616" s="16"/>
      <c r="Y616" s="16"/>
      <c r="Z616" s="16"/>
    </row>
    <row r="617" ht="14.25" customHeight="1" spans="1:26">
      <c r="A617" s="4"/>
      <c r="B617" s="5"/>
      <c r="C617" s="4"/>
      <c r="D617" s="5"/>
      <c r="E617" s="5"/>
      <c r="F617" s="4"/>
      <c r="G617" s="4"/>
      <c r="H617" s="4"/>
      <c r="I617" s="4"/>
      <c r="J617" s="4"/>
      <c r="K617" s="4"/>
      <c r="L617" s="4"/>
      <c r="M617" s="9"/>
      <c r="N617" s="9"/>
      <c r="O617" s="9"/>
      <c r="P617" s="9"/>
      <c r="Q617" s="14"/>
      <c r="R617" s="15"/>
      <c r="S617" s="16"/>
      <c r="T617" s="17"/>
      <c r="U617" s="18"/>
      <c r="V617" s="19"/>
      <c r="W617" s="16"/>
      <c r="X617" s="16"/>
      <c r="Y617" s="16"/>
      <c r="Z617" s="16"/>
    </row>
    <row r="618" ht="14.25" customHeight="1" spans="1:26">
      <c r="A618" s="6"/>
      <c r="B618" s="7"/>
      <c r="C618" s="6"/>
      <c r="D618" s="7"/>
      <c r="E618" s="7"/>
      <c r="F618" s="6"/>
      <c r="G618" s="6"/>
      <c r="H618" s="6"/>
      <c r="I618" s="6"/>
      <c r="J618" s="6"/>
      <c r="K618" s="6"/>
      <c r="L618" s="6"/>
      <c r="M618" s="10"/>
      <c r="N618" s="10"/>
      <c r="O618" s="10"/>
      <c r="P618" s="10"/>
      <c r="Q618" s="20"/>
      <c r="R618" s="21"/>
      <c r="S618" s="16"/>
      <c r="T618" s="16"/>
      <c r="U618" s="16"/>
      <c r="V618" s="16"/>
      <c r="W618" s="16"/>
      <c r="X618" s="16"/>
      <c r="Y618" s="16"/>
      <c r="Z618" s="16"/>
    </row>
    <row r="619" ht="14.25" customHeight="1" spans="1:26">
      <c r="A619" s="6"/>
      <c r="B619" s="7"/>
      <c r="C619" s="6"/>
      <c r="D619" s="7"/>
      <c r="E619" s="7"/>
      <c r="F619" s="6"/>
      <c r="G619" s="6"/>
      <c r="H619" s="6"/>
      <c r="I619" s="6"/>
      <c r="J619" s="6"/>
      <c r="K619" s="6"/>
      <c r="L619" s="6"/>
      <c r="M619" s="10"/>
      <c r="N619" s="10"/>
      <c r="O619" s="10"/>
      <c r="P619" s="10"/>
      <c r="Q619" s="20"/>
      <c r="R619" s="21"/>
      <c r="S619" s="16"/>
      <c r="T619" s="16"/>
      <c r="U619" s="16"/>
      <c r="V619" s="16"/>
      <c r="W619" s="16"/>
      <c r="X619" s="16"/>
      <c r="Y619" s="16"/>
      <c r="Z619" s="16"/>
    </row>
    <row r="620" ht="14.25" customHeight="1" spans="1:26">
      <c r="A620" s="6"/>
      <c r="B620" s="7"/>
      <c r="C620" s="6"/>
      <c r="D620" s="7"/>
      <c r="E620" s="7"/>
      <c r="F620" s="6"/>
      <c r="G620" s="6"/>
      <c r="H620" s="6"/>
      <c r="I620" s="6"/>
      <c r="J620" s="6"/>
      <c r="K620" s="6"/>
      <c r="L620" s="6"/>
      <c r="M620" s="10"/>
      <c r="N620" s="10"/>
      <c r="O620" s="10"/>
      <c r="P620" s="10"/>
      <c r="Q620" s="20"/>
      <c r="R620" s="21"/>
      <c r="S620" s="16"/>
      <c r="T620" s="16"/>
      <c r="U620" s="16"/>
      <c r="V620" s="16"/>
      <c r="W620" s="16"/>
      <c r="X620" s="16"/>
      <c r="Y620" s="16"/>
      <c r="Z620" s="16"/>
    </row>
    <row r="621" ht="14.25" customHeight="1" spans="1:26">
      <c r="A621" s="6"/>
      <c r="B621" s="7"/>
      <c r="C621" s="6"/>
      <c r="D621" s="7"/>
      <c r="E621" s="7"/>
      <c r="F621" s="6"/>
      <c r="G621" s="6"/>
      <c r="H621" s="6"/>
      <c r="I621" s="6"/>
      <c r="J621" s="6"/>
      <c r="K621" s="6"/>
      <c r="L621" s="6"/>
      <c r="M621" s="10"/>
      <c r="N621" s="10"/>
      <c r="O621" s="10"/>
      <c r="P621" s="10"/>
      <c r="Q621" s="20"/>
      <c r="R621" s="21"/>
      <c r="S621" s="16"/>
      <c r="T621" s="16"/>
      <c r="U621" s="16"/>
      <c r="V621" s="16"/>
      <c r="W621" s="16"/>
      <c r="X621" s="16"/>
      <c r="Y621" s="16"/>
      <c r="Z621" s="16"/>
    </row>
    <row r="622" ht="14.25" customHeight="1" spans="1:26">
      <c r="A622" s="4"/>
      <c r="B622" s="5"/>
      <c r="C622" s="4"/>
      <c r="D622" s="5"/>
      <c r="E622" s="5"/>
      <c r="F622" s="4"/>
      <c r="G622" s="4"/>
      <c r="H622" s="4"/>
      <c r="I622" s="4"/>
      <c r="J622" s="4"/>
      <c r="K622" s="4"/>
      <c r="L622" s="4"/>
      <c r="M622" s="9"/>
      <c r="N622" s="9"/>
      <c r="O622" s="9"/>
      <c r="P622" s="9"/>
      <c r="Q622" s="14"/>
      <c r="R622" s="15"/>
      <c r="S622" s="16"/>
      <c r="T622" s="17"/>
      <c r="U622" s="18"/>
      <c r="V622" s="19"/>
      <c r="W622" s="16"/>
      <c r="X622" s="16"/>
      <c r="Y622" s="16"/>
      <c r="Z622" s="16"/>
    </row>
    <row r="623" ht="14.25" customHeight="1" spans="1:26">
      <c r="A623" s="6"/>
      <c r="B623" s="7"/>
      <c r="C623" s="6"/>
      <c r="D623" s="7"/>
      <c r="E623" s="7"/>
      <c r="F623" s="6"/>
      <c r="G623" s="6"/>
      <c r="H623" s="6"/>
      <c r="I623" s="6"/>
      <c r="J623" s="6"/>
      <c r="K623" s="6"/>
      <c r="L623" s="6"/>
      <c r="M623" s="10"/>
      <c r="N623" s="10"/>
      <c r="O623" s="10"/>
      <c r="P623" s="10"/>
      <c r="Q623" s="20"/>
      <c r="R623" s="21"/>
      <c r="S623" s="16"/>
      <c r="T623" s="16"/>
      <c r="U623" s="16"/>
      <c r="V623" s="16"/>
      <c r="W623" s="16"/>
      <c r="X623" s="16"/>
      <c r="Y623" s="16"/>
      <c r="Z623" s="16"/>
    </row>
    <row r="624" ht="14.25" customHeight="1" spans="1:26">
      <c r="A624" s="6"/>
      <c r="B624" s="7"/>
      <c r="C624" s="6"/>
      <c r="D624" s="7"/>
      <c r="E624" s="7"/>
      <c r="F624" s="6"/>
      <c r="G624" s="6"/>
      <c r="H624" s="6"/>
      <c r="I624" s="6"/>
      <c r="J624" s="6"/>
      <c r="K624" s="6"/>
      <c r="L624" s="6"/>
      <c r="M624" s="10"/>
      <c r="N624" s="10"/>
      <c r="O624" s="10"/>
      <c r="P624" s="10"/>
      <c r="Q624" s="20"/>
      <c r="R624" s="21"/>
      <c r="S624" s="16"/>
      <c r="T624" s="16"/>
      <c r="U624" s="16"/>
      <c r="V624" s="16"/>
      <c r="W624" s="16"/>
      <c r="X624" s="16"/>
      <c r="Y624" s="16"/>
      <c r="Z624" s="16"/>
    </row>
    <row r="625" ht="14.25" customHeight="1" spans="1:26">
      <c r="A625" s="6"/>
      <c r="B625" s="7"/>
      <c r="C625" s="6"/>
      <c r="D625" s="7"/>
      <c r="E625" s="7"/>
      <c r="F625" s="6"/>
      <c r="G625" s="6"/>
      <c r="H625" s="6"/>
      <c r="I625" s="6"/>
      <c r="J625" s="6"/>
      <c r="K625" s="6"/>
      <c r="L625" s="6"/>
      <c r="M625" s="10"/>
      <c r="N625" s="10"/>
      <c r="O625" s="10"/>
      <c r="P625" s="10"/>
      <c r="Q625" s="20"/>
      <c r="R625" s="21"/>
      <c r="S625" s="16"/>
      <c r="T625" s="16"/>
      <c r="U625" s="16"/>
      <c r="V625" s="16"/>
      <c r="W625" s="16"/>
      <c r="X625" s="16"/>
      <c r="Y625" s="16"/>
      <c r="Z625" s="16"/>
    </row>
    <row r="626" ht="14.25" customHeight="1" spans="1:26">
      <c r="A626" s="6"/>
      <c r="B626" s="7"/>
      <c r="C626" s="6"/>
      <c r="D626" s="7"/>
      <c r="E626" s="7"/>
      <c r="F626" s="6"/>
      <c r="G626" s="6"/>
      <c r="H626" s="6"/>
      <c r="I626" s="6"/>
      <c r="J626" s="6"/>
      <c r="K626" s="6"/>
      <c r="L626" s="6"/>
      <c r="M626" s="10"/>
      <c r="N626" s="10"/>
      <c r="O626" s="10"/>
      <c r="P626" s="10"/>
      <c r="Q626" s="20"/>
      <c r="R626" s="21"/>
      <c r="S626" s="16"/>
      <c r="T626" s="16"/>
      <c r="U626" s="16"/>
      <c r="V626" s="16"/>
      <c r="W626" s="16"/>
      <c r="X626" s="16"/>
      <c r="Y626" s="16"/>
      <c r="Z626" s="16"/>
    </row>
    <row r="627" ht="14.25" customHeight="1" spans="1:26">
      <c r="A627" s="4"/>
      <c r="B627" s="5"/>
      <c r="C627" s="4"/>
      <c r="D627" s="5"/>
      <c r="E627" s="5"/>
      <c r="F627" s="4"/>
      <c r="G627" s="4"/>
      <c r="H627" s="4"/>
      <c r="I627" s="4"/>
      <c r="J627" s="4"/>
      <c r="K627" s="4"/>
      <c r="L627" s="4"/>
      <c r="M627" s="9"/>
      <c r="N627" s="9"/>
      <c r="O627" s="9"/>
      <c r="P627" s="9"/>
      <c r="Q627" s="14"/>
      <c r="R627" s="15"/>
      <c r="S627" s="16"/>
      <c r="T627" s="17"/>
      <c r="U627" s="18"/>
      <c r="V627" s="19"/>
      <c r="W627" s="16"/>
      <c r="X627" s="16"/>
      <c r="Y627" s="16"/>
      <c r="Z627" s="16"/>
    </row>
    <row r="628" ht="14.25" customHeight="1" spans="1:26">
      <c r="A628" s="6"/>
      <c r="B628" s="7"/>
      <c r="C628" s="6"/>
      <c r="D628" s="7"/>
      <c r="E628" s="7"/>
      <c r="F628" s="6"/>
      <c r="G628" s="6"/>
      <c r="H628" s="6"/>
      <c r="I628" s="6"/>
      <c r="J628" s="6"/>
      <c r="K628" s="6"/>
      <c r="L628" s="6"/>
      <c r="M628" s="10"/>
      <c r="N628" s="10"/>
      <c r="O628" s="10"/>
      <c r="P628" s="10"/>
      <c r="Q628" s="20"/>
      <c r="R628" s="21"/>
      <c r="S628" s="16"/>
      <c r="T628" s="16"/>
      <c r="U628" s="16"/>
      <c r="V628" s="16"/>
      <c r="W628" s="16"/>
      <c r="X628" s="16"/>
      <c r="Y628" s="16"/>
      <c r="Z628" s="16"/>
    </row>
    <row r="629" ht="14.25" customHeight="1" spans="1:26">
      <c r="A629" s="4"/>
      <c r="B629" s="5"/>
      <c r="C629" s="4"/>
      <c r="D629" s="5"/>
      <c r="E629" s="5"/>
      <c r="F629" s="4"/>
      <c r="G629" s="4"/>
      <c r="H629" s="4"/>
      <c r="I629" s="4"/>
      <c r="J629" s="4"/>
      <c r="K629" s="4"/>
      <c r="L629" s="4"/>
      <c r="M629" s="9"/>
      <c r="N629" s="9"/>
      <c r="O629" s="9"/>
      <c r="P629" s="9"/>
      <c r="Q629" s="14"/>
      <c r="R629" s="15"/>
      <c r="S629" s="16"/>
      <c r="T629" s="17"/>
      <c r="U629" s="18"/>
      <c r="V629" s="19"/>
      <c r="W629" s="16"/>
      <c r="X629" s="16"/>
      <c r="Y629" s="16"/>
      <c r="Z629" s="16"/>
    </row>
    <row r="630" ht="14.25" customHeight="1" spans="1:26">
      <c r="A630" s="6"/>
      <c r="B630" s="7"/>
      <c r="C630" s="6"/>
      <c r="D630" s="7"/>
      <c r="E630" s="7"/>
      <c r="F630" s="6"/>
      <c r="G630" s="6"/>
      <c r="H630" s="6"/>
      <c r="I630" s="6"/>
      <c r="J630" s="6"/>
      <c r="K630" s="6"/>
      <c r="L630" s="6"/>
      <c r="M630" s="10"/>
      <c r="N630" s="10"/>
      <c r="O630" s="10"/>
      <c r="P630" s="10"/>
      <c r="Q630" s="20"/>
      <c r="R630" s="21"/>
      <c r="S630" s="16"/>
      <c r="T630" s="16"/>
      <c r="U630" s="16"/>
      <c r="V630" s="16"/>
      <c r="W630" s="16"/>
      <c r="X630" s="16"/>
      <c r="Y630" s="16"/>
      <c r="Z630" s="16"/>
    </row>
    <row r="631" ht="14.25" customHeight="1" spans="1:26">
      <c r="A631" s="4"/>
      <c r="B631" s="5"/>
      <c r="C631" s="4"/>
      <c r="D631" s="5"/>
      <c r="E631" s="5"/>
      <c r="F631" s="4"/>
      <c r="G631" s="4"/>
      <c r="H631" s="4"/>
      <c r="I631" s="4"/>
      <c r="J631" s="4"/>
      <c r="K631" s="4"/>
      <c r="L631" s="4"/>
      <c r="M631" s="9"/>
      <c r="N631" s="9"/>
      <c r="O631" s="9"/>
      <c r="P631" s="9"/>
      <c r="Q631" s="14"/>
      <c r="R631" s="15"/>
      <c r="S631" s="16"/>
      <c r="T631" s="17"/>
      <c r="U631" s="18"/>
      <c r="V631" s="19"/>
      <c r="W631" s="16"/>
      <c r="X631" s="16"/>
      <c r="Y631" s="16"/>
      <c r="Z631" s="16"/>
    </row>
    <row r="632" ht="14.25" customHeight="1" spans="1:26">
      <c r="A632" s="6"/>
      <c r="B632" s="7"/>
      <c r="C632" s="6"/>
      <c r="D632" s="7"/>
      <c r="E632" s="7"/>
      <c r="F632" s="6"/>
      <c r="G632" s="6"/>
      <c r="H632" s="6"/>
      <c r="I632" s="6"/>
      <c r="J632" s="6"/>
      <c r="K632" s="6"/>
      <c r="L632" s="6"/>
      <c r="M632" s="10"/>
      <c r="N632" s="10"/>
      <c r="O632" s="10"/>
      <c r="P632" s="10"/>
      <c r="Q632" s="20"/>
      <c r="R632" s="21"/>
      <c r="S632" s="16"/>
      <c r="T632" s="16"/>
      <c r="U632" s="16"/>
      <c r="V632" s="16"/>
      <c r="W632" s="16"/>
      <c r="X632" s="16"/>
      <c r="Y632" s="16"/>
      <c r="Z632" s="16"/>
    </row>
    <row r="633" ht="14.25" customHeight="1" spans="1:26">
      <c r="A633" s="6"/>
      <c r="B633" s="7"/>
      <c r="C633" s="6"/>
      <c r="D633" s="7"/>
      <c r="E633" s="7"/>
      <c r="F633" s="6"/>
      <c r="G633" s="6"/>
      <c r="H633" s="6"/>
      <c r="I633" s="6"/>
      <c r="J633" s="6"/>
      <c r="K633" s="6"/>
      <c r="L633" s="6"/>
      <c r="M633" s="10"/>
      <c r="N633" s="10"/>
      <c r="O633" s="10"/>
      <c r="P633" s="10"/>
      <c r="Q633" s="20"/>
      <c r="R633" s="21"/>
      <c r="S633" s="16"/>
      <c r="T633" s="16"/>
      <c r="U633" s="16"/>
      <c r="V633" s="16"/>
      <c r="W633" s="16"/>
      <c r="X633" s="16"/>
      <c r="Y633" s="16"/>
      <c r="Z633" s="16"/>
    </row>
    <row r="634" ht="14.25" customHeight="1" spans="1:26">
      <c r="A634" s="6"/>
      <c r="B634" s="7"/>
      <c r="C634" s="6"/>
      <c r="D634" s="7"/>
      <c r="E634" s="7"/>
      <c r="F634" s="6"/>
      <c r="G634" s="6"/>
      <c r="H634" s="6"/>
      <c r="I634" s="6"/>
      <c r="J634" s="6"/>
      <c r="K634" s="6"/>
      <c r="L634" s="6"/>
      <c r="M634" s="10"/>
      <c r="N634" s="10"/>
      <c r="O634" s="10"/>
      <c r="P634" s="10"/>
      <c r="Q634" s="20"/>
      <c r="R634" s="21"/>
      <c r="S634" s="16"/>
      <c r="T634" s="16"/>
      <c r="U634" s="16"/>
      <c r="V634" s="16"/>
      <c r="W634" s="16"/>
      <c r="X634" s="16"/>
      <c r="Y634" s="16"/>
      <c r="Z634" s="16"/>
    </row>
    <row r="635" ht="14.25" customHeight="1" spans="1:26">
      <c r="A635" s="6"/>
      <c r="B635" s="7"/>
      <c r="C635" s="6"/>
      <c r="D635" s="7"/>
      <c r="E635" s="7"/>
      <c r="F635" s="6"/>
      <c r="G635" s="6"/>
      <c r="H635" s="6"/>
      <c r="I635" s="6"/>
      <c r="J635" s="6"/>
      <c r="K635" s="6"/>
      <c r="L635" s="6"/>
      <c r="M635" s="10"/>
      <c r="N635" s="10"/>
      <c r="O635" s="10"/>
      <c r="P635" s="10"/>
      <c r="Q635" s="20"/>
      <c r="R635" s="21"/>
      <c r="S635" s="16"/>
      <c r="T635" s="16"/>
      <c r="U635" s="16"/>
      <c r="V635" s="16"/>
      <c r="W635" s="16"/>
      <c r="X635" s="16"/>
      <c r="Y635" s="16"/>
      <c r="Z635" s="16"/>
    </row>
    <row r="636" ht="14.25" customHeight="1" spans="1:26">
      <c r="A636" s="6"/>
      <c r="B636" s="7"/>
      <c r="C636" s="6"/>
      <c r="D636" s="7"/>
      <c r="E636" s="7"/>
      <c r="F636" s="6"/>
      <c r="G636" s="6"/>
      <c r="H636" s="6"/>
      <c r="I636" s="6"/>
      <c r="J636" s="6"/>
      <c r="K636" s="6"/>
      <c r="L636" s="6"/>
      <c r="M636" s="10"/>
      <c r="N636" s="10"/>
      <c r="O636" s="10"/>
      <c r="P636" s="10"/>
      <c r="Q636" s="20"/>
      <c r="R636" s="21"/>
      <c r="S636" s="16"/>
      <c r="T636" s="16"/>
      <c r="U636" s="16"/>
      <c r="V636" s="16"/>
      <c r="W636" s="16"/>
      <c r="X636" s="16"/>
      <c r="Y636" s="16"/>
      <c r="Z636" s="16"/>
    </row>
    <row r="637" ht="14.25" customHeight="1" spans="1:26">
      <c r="A637" s="4"/>
      <c r="B637" s="5"/>
      <c r="C637" s="4"/>
      <c r="D637" s="5"/>
      <c r="E637" s="5"/>
      <c r="F637" s="4"/>
      <c r="G637" s="4"/>
      <c r="H637" s="4"/>
      <c r="I637" s="4"/>
      <c r="J637" s="4"/>
      <c r="K637" s="4"/>
      <c r="L637" s="4"/>
      <c r="M637" s="9"/>
      <c r="N637" s="9"/>
      <c r="O637" s="9"/>
      <c r="P637" s="9"/>
      <c r="Q637" s="14"/>
      <c r="R637" s="15"/>
      <c r="S637" s="16"/>
      <c r="T637" s="17"/>
      <c r="U637" s="18"/>
      <c r="V637" s="19"/>
      <c r="W637" s="16"/>
      <c r="X637" s="16"/>
      <c r="Y637" s="16"/>
      <c r="Z637" s="16"/>
    </row>
    <row r="638" ht="14.25" customHeight="1" spans="1:26">
      <c r="A638" s="6"/>
      <c r="B638" s="7"/>
      <c r="C638" s="6"/>
      <c r="D638" s="7"/>
      <c r="E638" s="7"/>
      <c r="F638" s="6"/>
      <c r="G638" s="6"/>
      <c r="H638" s="6"/>
      <c r="I638" s="6"/>
      <c r="J638" s="6"/>
      <c r="K638" s="6"/>
      <c r="L638" s="6"/>
      <c r="M638" s="10"/>
      <c r="N638" s="10"/>
      <c r="O638" s="10"/>
      <c r="P638" s="10"/>
      <c r="Q638" s="20"/>
      <c r="R638" s="21"/>
      <c r="S638" s="16"/>
      <c r="T638" s="16"/>
      <c r="U638" s="16"/>
      <c r="V638" s="16"/>
      <c r="W638" s="16"/>
      <c r="X638" s="16"/>
      <c r="Y638" s="16"/>
      <c r="Z638" s="16"/>
    </row>
    <row r="639" ht="14.25" customHeight="1" spans="1:26">
      <c r="A639" s="4"/>
      <c r="B639" s="5"/>
      <c r="C639" s="4"/>
      <c r="D639" s="5"/>
      <c r="E639" s="5"/>
      <c r="F639" s="4"/>
      <c r="G639" s="4"/>
      <c r="H639" s="4"/>
      <c r="I639" s="4"/>
      <c r="J639" s="4"/>
      <c r="K639" s="4"/>
      <c r="L639" s="4"/>
      <c r="M639" s="9"/>
      <c r="N639" s="9"/>
      <c r="O639" s="9"/>
      <c r="P639" s="9"/>
      <c r="Q639" s="14"/>
      <c r="R639" s="15"/>
      <c r="S639" s="16"/>
      <c r="T639" s="17"/>
      <c r="U639" s="18"/>
      <c r="V639" s="19"/>
      <c r="W639" s="16"/>
      <c r="X639" s="16"/>
      <c r="Y639" s="16"/>
      <c r="Z639" s="16"/>
    </row>
    <row r="640" ht="14.25" customHeight="1" spans="1:26">
      <c r="A640" s="6"/>
      <c r="B640" s="7"/>
      <c r="C640" s="6"/>
      <c r="D640" s="7"/>
      <c r="E640" s="7"/>
      <c r="F640" s="6"/>
      <c r="G640" s="6"/>
      <c r="H640" s="6"/>
      <c r="I640" s="6"/>
      <c r="J640" s="6"/>
      <c r="K640" s="6"/>
      <c r="L640" s="6"/>
      <c r="M640" s="10"/>
      <c r="N640" s="10"/>
      <c r="O640" s="10"/>
      <c r="P640" s="10"/>
      <c r="Q640" s="20"/>
      <c r="R640" s="21"/>
      <c r="S640" s="16"/>
      <c r="T640" s="16"/>
      <c r="U640" s="16"/>
      <c r="V640" s="16"/>
      <c r="W640" s="16"/>
      <c r="X640" s="16"/>
      <c r="Y640" s="16"/>
      <c r="Z640" s="16"/>
    </row>
    <row r="641" ht="14.25" customHeight="1" spans="1:26">
      <c r="A641" s="6"/>
      <c r="B641" s="7"/>
      <c r="C641" s="6"/>
      <c r="D641" s="7"/>
      <c r="E641" s="7"/>
      <c r="F641" s="6"/>
      <c r="G641" s="6"/>
      <c r="H641" s="6"/>
      <c r="I641" s="6"/>
      <c r="J641" s="6"/>
      <c r="K641" s="6"/>
      <c r="L641" s="6"/>
      <c r="M641" s="10"/>
      <c r="N641" s="10"/>
      <c r="O641" s="10"/>
      <c r="P641" s="10"/>
      <c r="Q641" s="20"/>
      <c r="R641" s="21"/>
      <c r="S641" s="16"/>
      <c r="T641" s="16"/>
      <c r="U641" s="16"/>
      <c r="V641" s="16"/>
      <c r="W641" s="16"/>
      <c r="X641" s="16"/>
      <c r="Y641" s="16"/>
      <c r="Z641" s="16"/>
    </row>
    <row r="642" ht="14.25" customHeight="1" spans="1:26">
      <c r="A642" s="6"/>
      <c r="B642" s="7"/>
      <c r="C642" s="6"/>
      <c r="D642" s="7"/>
      <c r="E642" s="7"/>
      <c r="F642" s="6"/>
      <c r="G642" s="6"/>
      <c r="H642" s="6"/>
      <c r="I642" s="6"/>
      <c r="J642" s="6"/>
      <c r="K642" s="6"/>
      <c r="L642" s="6"/>
      <c r="M642" s="10"/>
      <c r="N642" s="10"/>
      <c r="O642" s="10"/>
      <c r="P642" s="10"/>
      <c r="Q642" s="20"/>
      <c r="R642" s="21"/>
      <c r="S642" s="16"/>
      <c r="T642" s="16"/>
      <c r="U642" s="16"/>
      <c r="V642" s="16"/>
      <c r="W642" s="16"/>
      <c r="X642" s="16"/>
      <c r="Y642" s="16"/>
      <c r="Z642" s="16"/>
    </row>
    <row r="643" ht="14.25" customHeight="1" spans="1:26">
      <c r="A643" s="6"/>
      <c r="B643" s="7"/>
      <c r="C643" s="6"/>
      <c r="D643" s="7"/>
      <c r="E643" s="7"/>
      <c r="F643" s="6"/>
      <c r="G643" s="6"/>
      <c r="H643" s="6"/>
      <c r="I643" s="6"/>
      <c r="J643" s="6"/>
      <c r="K643" s="6"/>
      <c r="L643" s="6"/>
      <c r="M643" s="10"/>
      <c r="N643" s="10"/>
      <c r="O643" s="10"/>
      <c r="P643" s="10"/>
      <c r="Q643" s="20"/>
      <c r="R643" s="21"/>
      <c r="S643" s="16"/>
      <c r="T643" s="16"/>
      <c r="U643" s="16"/>
      <c r="V643" s="16"/>
      <c r="W643" s="16"/>
      <c r="X643" s="16"/>
      <c r="Y643" s="16"/>
      <c r="Z643" s="16"/>
    </row>
    <row r="644" ht="14.25" customHeight="1" spans="1:26">
      <c r="A644" s="4"/>
      <c r="B644" s="5"/>
      <c r="C644" s="4"/>
      <c r="D644" s="5"/>
      <c r="E644" s="5"/>
      <c r="F644" s="4"/>
      <c r="G644" s="4"/>
      <c r="H644" s="4"/>
      <c r="I644" s="4"/>
      <c r="J644" s="4"/>
      <c r="K644" s="4"/>
      <c r="L644" s="4"/>
      <c r="M644" s="9"/>
      <c r="N644" s="9"/>
      <c r="O644" s="9"/>
      <c r="P644" s="9"/>
      <c r="Q644" s="14"/>
      <c r="R644" s="15"/>
      <c r="S644" s="16"/>
      <c r="T644" s="17"/>
      <c r="U644" s="18"/>
      <c r="V644" s="19"/>
      <c r="W644" s="16"/>
      <c r="X644" s="16"/>
      <c r="Y644" s="16"/>
      <c r="Z644" s="16"/>
    </row>
    <row r="645" ht="14.25" customHeight="1" spans="1:26">
      <c r="A645" s="6"/>
      <c r="B645" s="7"/>
      <c r="C645" s="6"/>
      <c r="D645" s="7"/>
      <c r="E645" s="7"/>
      <c r="F645" s="6"/>
      <c r="G645" s="6"/>
      <c r="H645" s="6"/>
      <c r="I645" s="6"/>
      <c r="J645" s="6"/>
      <c r="K645" s="6"/>
      <c r="L645" s="6"/>
      <c r="M645" s="10"/>
      <c r="N645" s="10"/>
      <c r="O645" s="10"/>
      <c r="P645" s="10"/>
      <c r="Q645" s="20"/>
      <c r="R645" s="21"/>
      <c r="S645" s="16"/>
      <c r="T645" s="16"/>
      <c r="U645" s="16"/>
      <c r="V645" s="16"/>
      <c r="W645" s="16"/>
      <c r="X645" s="16"/>
      <c r="Y645" s="16"/>
      <c r="Z645" s="16"/>
    </row>
    <row r="646" ht="14.25" customHeight="1" spans="1:26">
      <c r="A646" s="4"/>
      <c r="B646" s="5"/>
      <c r="C646" s="4"/>
      <c r="D646" s="5"/>
      <c r="E646" s="5"/>
      <c r="F646" s="4"/>
      <c r="G646" s="4"/>
      <c r="H646" s="4"/>
      <c r="I646" s="4"/>
      <c r="J646" s="4"/>
      <c r="K646" s="4"/>
      <c r="L646" s="4"/>
      <c r="M646" s="9"/>
      <c r="N646" s="9"/>
      <c r="O646" s="9"/>
      <c r="P646" s="9"/>
      <c r="Q646" s="14"/>
      <c r="R646" s="15"/>
      <c r="S646" s="16"/>
      <c r="T646" s="17"/>
      <c r="U646" s="18"/>
      <c r="V646" s="19"/>
      <c r="W646" s="16"/>
      <c r="X646" s="16"/>
      <c r="Y646" s="16"/>
      <c r="Z646" s="16"/>
    </row>
    <row r="647" ht="14.25" customHeight="1" spans="1:26">
      <c r="A647" s="6"/>
      <c r="B647" s="7"/>
      <c r="C647" s="6"/>
      <c r="D647" s="7"/>
      <c r="E647" s="7"/>
      <c r="F647" s="6"/>
      <c r="G647" s="6"/>
      <c r="H647" s="6"/>
      <c r="I647" s="6"/>
      <c r="J647" s="6"/>
      <c r="K647" s="6"/>
      <c r="L647" s="6"/>
      <c r="M647" s="10"/>
      <c r="N647" s="10"/>
      <c r="O647" s="10"/>
      <c r="P647" s="10"/>
      <c r="Q647" s="20"/>
      <c r="R647" s="21"/>
      <c r="S647" s="16"/>
      <c r="T647" s="16"/>
      <c r="U647" s="16"/>
      <c r="V647" s="16"/>
      <c r="W647" s="16"/>
      <c r="X647" s="16"/>
      <c r="Y647" s="16"/>
      <c r="Z647" s="16"/>
    </row>
    <row r="648" ht="14.25" customHeight="1" spans="1:26">
      <c r="A648" s="6"/>
      <c r="B648" s="7"/>
      <c r="C648" s="6"/>
      <c r="D648" s="7"/>
      <c r="E648" s="7"/>
      <c r="F648" s="6"/>
      <c r="G648" s="6"/>
      <c r="H648" s="6"/>
      <c r="I648" s="6"/>
      <c r="J648" s="6"/>
      <c r="K648" s="6"/>
      <c r="L648" s="6"/>
      <c r="M648" s="10"/>
      <c r="N648" s="10"/>
      <c r="O648" s="10"/>
      <c r="P648" s="10"/>
      <c r="Q648" s="20"/>
      <c r="R648" s="21"/>
      <c r="S648" s="16"/>
      <c r="T648" s="16"/>
      <c r="U648" s="16"/>
      <c r="V648" s="16"/>
      <c r="W648" s="16"/>
      <c r="X648" s="16"/>
      <c r="Y648" s="16"/>
      <c r="Z648" s="16"/>
    </row>
    <row r="649" ht="14.25" customHeight="1" spans="1:26">
      <c r="A649" s="6"/>
      <c r="B649" s="7"/>
      <c r="C649" s="6"/>
      <c r="D649" s="7"/>
      <c r="E649" s="7"/>
      <c r="F649" s="6"/>
      <c r="G649" s="6"/>
      <c r="H649" s="6"/>
      <c r="I649" s="6"/>
      <c r="J649" s="6"/>
      <c r="K649" s="6"/>
      <c r="L649" s="6"/>
      <c r="M649" s="10"/>
      <c r="N649" s="10"/>
      <c r="O649" s="10"/>
      <c r="P649" s="10"/>
      <c r="Q649" s="20"/>
      <c r="R649" s="21"/>
      <c r="S649" s="16"/>
      <c r="T649" s="16"/>
      <c r="U649" s="16"/>
      <c r="V649" s="16"/>
      <c r="W649" s="16"/>
      <c r="X649" s="16"/>
      <c r="Y649" s="16"/>
      <c r="Z649" s="16"/>
    </row>
    <row r="650" ht="14.25" customHeight="1" spans="1:26">
      <c r="A650" s="6"/>
      <c r="B650" s="7"/>
      <c r="C650" s="6"/>
      <c r="D650" s="7"/>
      <c r="E650" s="7"/>
      <c r="F650" s="6"/>
      <c r="G650" s="6"/>
      <c r="H650" s="6"/>
      <c r="I650" s="6"/>
      <c r="J650" s="6"/>
      <c r="K650" s="6"/>
      <c r="L650" s="6"/>
      <c r="M650" s="10"/>
      <c r="N650" s="10"/>
      <c r="O650" s="10"/>
      <c r="P650" s="10"/>
      <c r="Q650" s="20"/>
      <c r="R650" s="21"/>
      <c r="S650" s="16"/>
      <c r="T650" s="16"/>
      <c r="U650" s="16"/>
      <c r="V650" s="16"/>
      <c r="W650" s="16"/>
      <c r="X650" s="16"/>
      <c r="Y650" s="16"/>
      <c r="Z650" s="16"/>
    </row>
    <row r="651" ht="14.25" customHeight="1" spans="1:26">
      <c r="A651" s="4"/>
      <c r="B651" s="5"/>
      <c r="C651" s="4"/>
      <c r="D651" s="5"/>
      <c r="E651" s="5"/>
      <c r="F651" s="4"/>
      <c r="G651" s="4"/>
      <c r="H651" s="4"/>
      <c r="I651" s="4"/>
      <c r="J651" s="4"/>
      <c r="K651" s="4"/>
      <c r="L651" s="4"/>
      <c r="M651" s="9"/>
      <c r="N651" s="9"/>
      <c r="O651" s="9"/>
      <c r="P651" s="9"/>
      <c r="Q651" s="14"/>
      <c r="R651" s="15"/>
      <c r="S651" s="16"/>
      <c r="T651" s="17"/>
      <c r="U651" s="18"/>
      <c r="V651" s="19"/>
      <c r="W651" s="16"/>
      <c r="X651" s="16"/>
      <c r="Y651" s="16"/>
      <c r="Z651" s="16"/>
    </row>
    <row r="652" ht="14.25" customHeight="1" spans="1:26">
      <c r="A652" s="6"/>
      <c r="B652" s="7"/>
      <c r="C652" s="6"/>
      <c r="D652" s="7"/>
      <c r="E652" s="7"/>
      <c r="F652" s="6"/>
      <c r="G652" s="6"/>
      <c r="H652" s="6"/>
      <c r="I652" s="6"/>
      <c r="J652" s="6"/>
      <c r="K652" s="6"/>
      <c r="L652" s="6"/>
      <c r="M652" s="10"/>
      <c r="N652" s="10"/>
      <c r="O652" s="10"/>
      <c r="P652" s="10"/>
      <c r="Q652" s="20"/>
      <c r="R652" s="21"/>
      <c r="S652" s="16"/>
      <c r="T652" s="16"/>
      <c r="U652" s="16"/>
      <c r="V652" s="16"/>
      <c r="W652" s="16"/>
      <c r="X652" s="16"/>
      <c r="Y652" s="16"/>
      <c r="Z652" s="16"/>
    </row>
    <row r="653" ht="14.25" customHeight="1" spans="1:26">
      <c r="A653" s="6"/>
      <c r="B653" s="7"/>
      <c r="C653" s="6"/>
      <c r="D653" s="7"/>
      <c r="E653" s="7"/>
      <c r="F653" s="6"/>
      <c r="G653" s="6"/>
      <c r="H653" s="6"/>
      <c r="I653" s="6"/>
      <c r="J653" s="6"/>
      <c r="K653" s="6"/>
      <c r="L653" s="6"/>
      <c r="M653" s="10"/>
      <c r="N653" s="10"/>
      <c r="O653" s="10"/>
      <c r="P653" s="10"/>
      <c r="Q653" s="20"/>
      <c r="R653" s="21"/>
      <c r="S653" s="16"/>
      <c r="T653" s="16"/>
      <c r="U653" s="16"/>
      <c r="V653" s="16"/>
      <c r="W653" s="16"/>
      <c r="X653" s="16"/>
      <c r="Y653" s="16"/>
      <c r="Z653" s="16"/>
    </row>
    <row r="654" ht="14.25" customHeight="1" spans="1:26">
      <c r="A654" s="6"/>
      <c r="B654" s="7"/>
      <c r="C654" s="6"/>
      <c r="D654" s="7"/>
      <c r="E654" s="7"/>
      <c r="F654" s="6"/>
      <c r="G654" s="6"/>
      <c r="H654" s="6"/>
      <c r="I654" s="6"/>
      <c r="J654" s="6"/>
      <c r="K654" s="6"/>
      <c r="L654" s="6"/>
      <c r="M654" s="10"/>
      <c r="N654" s="10"/>
      <c r="O654" s="10"/>
      <c r="P654" s="10"/>
      <c r="Q654" s="20"/>
      <c r="R654" s="21"/>
      <c r="S654" s="16"/>
      <c r="T654" s="16"/>
      <c r="U654" s="16"/>
      <c r="V654" s="16"/>
      <c r="W654" s="16"/>
      <c r="X654" s="16"/>
      <c r="Y654" s="16"/>
      <c r="Z654" s="16"/>
    </row>
    <row r="655" ht="14.25" customHeight="1" spans="1:26">
      <c r="A655" s="6"/>
      <c r="B655" s="7"/>
      <c r="C655" s="6"/>
      <c r="D655" s="7"/>
      <c r="E655" s="7"/>
      <c r="F655" s="6"/>
      <c r="G655" s="6"/>
      <c r="H655" s="6"/>
      <c r="I655" s="6"/>
      <c r="J655" s="6"/>
      <c r="K655" s="6"/>
      <c r="L655" s="6"/>
      <c r="M655" s="10"/>
      <c r="N655" s="10"/>
      <c r="O655" s="10"/>
      <c r="P655" s="10"/>
      <c r="Q655" s="20"/>
      <c r="R655" s="21"/>
      <c r="S655" s="16"/>
      <c r="T655" s="16"/>
      <c r="U655" s="16"/>
      <c r="V655" s="16"/>
      <c r="W655" s="16"/>
      <c r="X655" s="16"/>
      <c r="Y655" s="16"/>
      <c r="Z655" s="16"/>
    </row>
    <row r="656" ht="14.25" customHeight="1" spans="1:26">
      <c r="A656" s="6"/>
      <c r="B656" s="7"/>
      <c r="C656" s="6"/>
      <c r="D656" s="7"/>
      <c r="E656" s="7"/>
      <c r="F656" s="6"/>
      <c r="G656" s="6"/>
      <c r="H656" s="6"/>
      <c r="I656" s="6"/>
      <c r="J656" s="6"/>
      <c r="K656" s="6"/>
      <c r="L656" s="6"/>
      <c r="M656" s="10"/>
      <c r="N656" s="10"/>
      <c r="O656" s="10"/>
      <c r="P656" s="10"/>
      <c r="Q656" s="20"/>
      <c r="R656" s="21"/>
      <c r="S656" s="16"/>
      <c r="T656" s="16"/>
      <c r="U656" s="16"/>
      <c r="V656" s="16"/>
      <c r="W656" s="16"/>
      <c r="X656" s="16"/>
      <c r="Y656" s="16"/>
      <c r="Z656" s="16"/>
    </row>
    <row r="657" ht="14.25" customHeight="1" spans="1:26">
      <c r="A657" s="6"/>
      <c r="B657" s="7"/>
      <c r="C657" s="6"/>
      <c r="D657" s="7"/>
      <c r="E657" s="7"/>
      <c r="F657" s="6"/>
      <c r="G657" s="6"/>
      <c r="H657" s="6"/>
      <c r="I657" s="6"/>
      <c r="J657" s="6"/>
      <c r="K657" s="6"/>
      <c r="L657" s="6"/>
      <c r="M657" s="10"/>
      <c r="N657" s="10"/>
      <c r="O657" s="10"/>
      <c r="P657" s="10"/>
      <c r="Q657" s="20"/>
      <c r="R657" s="21"/>
      <c r="S657" s="16"/>
      <c r="T657" s="16"/>
      <c r="U657" s="16"/>
      <c r="V657" s="16"/>
      <c r="W657" s="16"/>
      <c r="X657" s="16"/>
      <c r="Y657" s="16"/>
      <c r="Z657" s="16"/>
    </row>
    <row r="658" ht="14.25" customHeight="1" spans="1:26">
      <c r="A658" s="4"/>
      <c r="B658" s="5"/>
      <c r="C658" s="4"/>
      <c r="D658" s="5"/>
      <c r="E658" s="5"/>
      <c r="F658" s="4"/>
      <c r="G658" s="4"/>
      <c r="H658" s="4"/>
      <c r="I658" s="4"/>
      <c r="J658" s="4"/>
      <c r="K658" s="4"/>
      <c r="L658" s="4"/>
      <c r="M658" s="9"/>
      <c r="N658" s="9"/>
      <c r="O658" s="9"/>
      <c r="P658" s="9"/>
      <c r="Q658" s="14"/>
      <c r="R658" s="15"/>
      <c r="S658" s="16"/>
      <c r="T658" s="17"/>
      <c r="U658" s="18"/>
      <c r="V658" s="19"/>
      <c r="W658" s="16"/>
      <c r="X658" s="16"/>
      <c r="Y658" s="16"/>
      <c r="Z658" s="16"/>
    </row>
    <row r="659" ht="14.25" customHeight="1" spans="1:26">
      <c r="A659" s="6"/>
      <c r="B659" s="7"/>
      <c r="C659" s="6"/>
      <c r="D659" s="7"/>
      <c r="E659" s="7"/>
      <c r="F659" s="6"/>
      <c r="G659" s="6"/>
      <c r="H659" s="6"/>
      <c r="I659" s="6"/>
      <c r="J659" s="6"/>
      <c r="K659" s="6"/>
      <c r="L659" s="6"/>
      <c r="M659" s="10"/>
      <c r="N659" s="10"/>
      <c r="O659" s="10"/>
      <c r="P659" s="10"/>
      <c r="Q659" s="20"/>
      <c r="R659" s="21"/>
      <c r="S659" s="16"/>
      <c r="T659" s="16"/>
      <c r="U659" s="16"/>
      <c r="V659" s="16"/>
      <c r="W659" s="16"/>
      <c r="X659" s="16"/>
      <c r="Y659" s="16"/>
      <c r="Z659" s="16"/>
    </row>
    <row r="660" ht="14.25" customHeight="1" spans="1:26">
      <c r="A660" s="6"/>
      <c r="B660" s="7"/>
      <c r="C660" s="6"/>
      <c r="D660" s="7"/>
      <c r="E660" s="7"/>
      <c r="F660" s="6"/>
      <c r="G660" s="6"/>
      <c r="H660" s="6"/>
      <c r="I660" s="6"/>
      <c r="J660" s="6"/>
      <c r="K660" s="6"/>
      <c r="L660" s="6"/>
      <c r="M660" s="10"/>
      <c r="N660" s="10"/>
      <c r="O660" s="10"/>
      <c r="P660" s="10"/>
      <c r="Q660" s="20"/>
      <c r="R660" s="21"/>
      <c r="S660" s="16"/>
      <c r="T660" s="16"/>
      <c r="U660" s="16"/>
      <c r="V660" s="16"/>
      <c r="W660" s="16"/>
      <c r="X660" s="16"/>
      <c r="Y660" s="16"/>
      <c r="Z660" s="16"/>
    </row>
    <row r="661" ht="14.25" customHeight="1" spans="1:26">
      <c r="A661" s="6"/>
      <c r="B661" s="7"/>
      <c r="C661" s="6"/>
      <c r="D661" s="7"/>
      <c r="E661" s="7"/>
      <c r="F661" s="6"/>
      <c r="G661" s="6"/>
      <c r="H661" s="6"/>
      <c r="I661" s="6"/>
      <c r="J661" s="6"/>
      <c r="K661" s="6"/>
      <c r="L661" s="6"/>
      <c r="M661" s="10"/>
      <c r="N661" s="10"/>
      <c r="O661" s="10"/>
      <c r="P661" s="10"/>
      <c r="Q661" s="20"/>
      <c r="R661" s="21"/>
      <c r="S661" s="16"/>
      <c r="T661" s="16"/>
      <c r="U661" s="16"/>
      <c r="V661" s="16"/>
      <c r="W661" s="16"/>
      <c r="X661" s="16"/>
      <c r="Y661" s="16"/>
      <c r="Z661" s="16"/>
    </row>
    <row r="662" ht="14.25" customHeight="1" spans="1:26">
      <c r="A662" s="6"/>
      <c r="B662" s="7"/>
      <c r="C662" s="6"/>
      <c r="D662" s="7"/>
      <c r="E662" s="7"/>
      <c r="F662" s="6"/>
      <c r="G662" s="6"/>
      <c r="H662" s="6"/>
      <c r="I662" s="6"/>
      <c r="J662" s="6"/>
      <c r="K662" s="6"/>
      <c r="L662" s="6"/>
      <c r="M662" s="10"/>
      <c r="N662" s="10"/>
      <c r="O662" s="10"/>
      <c r="P662" s="10"/>
      <c r="Q662" s="20"/>
      <c r="R662" s="21"/>
      <c r="S662" s="16"/>
      <c r="T662" s="16"/>
      <c r="U662" s="16"/>
      <c r="V662" s="16"/>
      <c r="W662" s="16"/>
      <c r="X662" s="16"/>
      <c r="Y662" s="16"/>
      <c r="Z662" s="16"/>
    </row>
    <row r="663" ht="14.25" customHeight="1" spans="1:26">
      <c r="A663" s="6"/>
      <c r="B663" s="7"/>
      <c r="C663" s="6"/>
      <c r="D663" s="7"/>
      <c r="E663" s="7"/>
      <c r="F663" s="6"/>
      <c r="G663" s="6"/>
      <c r="H663" s="6"/>
      <c r="I663" s="6"/>
      <c r="J663" s="6"/>
      <c r="K663" s="6"/>
      <c r="L663" s="6"/>
      <c r="M663" s="10"/>
      <c r="N663" s="10"/>
      <c r="O663" s="10"/>
      <c r="P663" s="10"/>
      <c r="Q663" s="20"/>
      <c r="R663" s="21"/>
      <c r="S663" s="16"/>
      <c r="T663" s="16"/>
      <c r="U663" s="16"/>
      <c r="V663" s="16"/>
      <c r="W663" s="16"/>
      <c r="X663" s="16"/>
      <c r="Y663" s="16"/>
      <c r="Z663" s="16"/>
    </row>
    <row r="664" ht="14.25" customHeight="1" spans="1:26">
      <c r="A664" s="4"/>
      <c r="B664" s="5"/>
      <c r="C664" s="4"/>
      <c r="D664" s="5"/>
      <c r="E664" s="5"/>
      <c r="F664" s="4"/>
      <c r="G664" s="4"/>
      <c r="H664" s="4"/>
      <c r="I664" s="4"/>
      <c r="J664" s="4"/>
      <c r="K664" s="4"/>
      <c r="L664" s="4"/>
      <c r="M664" s="9"/>
      <c r="N664" s="9"/>
      <c r="O664" s="9"/>
      <c r="P664" s="9"/>
      <c r="Q664" s="14"/>
      <c r="R664" s="15"/>
      <c r="S664" s="16"/>
      <c r="T664" s="17"/>
      <c r="U664" s="18"/>
      <c r="V664" s="19"/>
      <c r="W664" s="16"/>
      <c r="X664" s="16"/>
      <c r="Y664" s="16"/>
      <c r="Z664" s="16"/>
    </row>
    <row r="665" ht="14.25" customHeight="1" spans="1:26">
      <c r="A665" s="6"/>
      <c r="B665" s="7"/>
      <c r="C665" s="6"/>
      <c r="D665" s="7"/>
      <c r="E665" s="7"/>
      <c r="F665" s="6"/>
      <c r="G665" s="6"/>
      <c r="H665" s="6"/>
      <c r="I665" s="6"/>
      <c r="J665" s="6"/>
      <c r="K665" s="6"/>
      <c r="L665" s="6"/>
      <c r="M665" s="10"/>
      <c r="N665" s="10"/>
      <c r="O665" s="10"/>
      <c r="P665" s="10"/>
      <c r="Q665" s="20"/>
      <c r="R665" s="21"/>
      <c r="S665" s="16"/>
      <c r="T665" s="16"/>
      <c r="U665" s="16"/>
      <c r="V665" s="16"/>
      <c r="W665" s="16"/>
      <c r="X665" s="16"/>
      <c r="Y665" s="16"/>
      <c r="Z665" s="16"/>
    </row>
    <row r="666" ht="14.25" customHeight="1" spans="1:26">
      <c r="A666" s="6"/>
      <c r="B666" s="7"/>
      <c r="C666" s="6"/>
      <c r="D666" s="7"/>
      <c r="E666" s="7"/>
      <c r="F666" s="6"/>
      <c r="G666" s="6"/>
      <c r="H666" s="6"/>
      <c r="I666" s="6"/>
      <c r="J666" s="6"/>
      <c r="K666" s="6"/>
      <c r="L666" s="6"/>
      <c r="M666" s="10"/>
      <c r="N666" s="10"/>
      <c r="O666" s="10"/>
      <c r="P666" s="10"/>
      <c r="Q666" s="20"/>
      <c r="R666" s="21"/>
      <c r="S666" s="16"/>
      <c r="T666" s="16"/>
      <c r="U666" s="16"/>
      <c r="V666" s="16"/>
      <c r="W666" s="16"/>
      <c r="X666" s="16"/>
      <c r="Y666" s="16"/>
      <c r="Z666" s="16"/>
    </row>
    <row r="667" ht="14.25" customHeight="1" spans="1:26">
      <c r="A667" s="6"/>
      <c r="B667" s="7"/>
      <c r="C667" s="6"/>
      <c r="D667" s="7"/>
      <c r="E667" s="7"/>
      <c r="F667" s="6"/>
      <c r="G667" s="6"/>
      <c r="H667" s="6"/>
      <c r="I667" s="6"/>
      <c r="J667" s="6"/>
      <c r="K667" s="6"/>
      <c r="L667" s="6"/>
      <c r="M667" s="10"/>
      <c r="N667" s="10"/>
      <c r="O667" s="10"/>
      <c r="P667" s="10"/>
      <c r="Q667" s="20"/>
      <c r="R667" s="21"/>
      <c r="S667" s="16"/>
      <c r="T667" s="16"/>
      <c r="U667" s="16"/>
      <c r="V667" s="16"/>
      <c r="W667" s="16"/>
      <c r="X667" s="16"/>
      <c r="Y667" s="16"/>
      <c r="Z667" s="16"/>
    </row>
    <row r="668" ht="14.25" customHeight="1" spans="1:26">
      <c r="A668" s="24"/>
      <c r="B668" s="25"/>
      <c r="C668" s="24"/>
      <c r="D668" s="25"/>
      <c r="E668" s="25"/>
      <c r="F668" s="24"/>
      <c r="G668" s="24"/>
      <c r="H668" s="24"/>
      <c r="I668" s="24"/>
      <c r="J668" s="24"/>
      <c r="K668" s="24"/>
      <c r="L668" s="24"/>
      <c r="M668" s="26"/>
      <c r="N668" s="26"/>
      <c r="O668" s="26"/>
      <c r="P668" s="26"/>
      <c r="Q668" s="27"/>
      <c r="R668" s="21"/>
      <c r="S668" s="28"/>
      <c r="T668" s="28"/>
      <c r="U668" s="28"/>
      <c r="V668" s="28"/>
      <c r="W668" s="28"/>
      <c r="X668" s="28"/>
      <c r="Y668" s="28"/>
      <c r="Z668" s="28"/>
    </row>
    <row r="669" s="1" customFormat="1" spans="2:67">
      <c r="B669"/>
      <c r="D669"/>
      <c r="E669"/>
      <c r="G669"/>
      <c r="I669"/>
      <c r="K669"/>
      <c r="M669"/>
      <c r="O669"/>
      <c r="P669"/>
      <c r="Q669"/>
      <c r="BE669" s="29"/>
      <c r="BF669" s="29"/>
      <c r="BG669" s="29"/>
      <c r="BH669" s="29"/>
      <c r="BI669" s="29"/>
      <c r="BJ669" s="29"/>
      <c r="BK669" s="29"/>
      <c r="BL669" s="29"/>
      <c r="BM669" s="29"/>
      <c r="BN669" s="29"/>
      <c r="BO669" s="29"/>
    </row>
    <row r="671" spans="57:58">
      <c r="BE671" t="s">
        <v>19</v>
      </c>
      <c r="BF671" s="30">
        <v>524267.017578709</v>
      </c>
    </row>
    <row r="672" spans="57:58">
      <c r="BE672" t="s">
        <v>20</v>
      </c>
      <c r="BF672" s="30">
        <v>1459172.89177197</v>
      </c>
    </row>
    <row r="673" spans="57:58">
      <c r="BE673" t="s">
        <v>21</v>
      </c>
      <c r="BF673" s="30">
        <v>2977505.42384292</v>
      </c>
    </row>
    <row r="674" spans="57:58">
      <c r="BE674" t="s">
        <v>22</v>
      </c>
      <c r="BF674" s="30">
        <v>521921.457761798</v>
      </c>
    </row>
    <row r="675" spans="57:58">
      <c r="BE675" t="s">
        <v>23</v>
      </c>
      <c r="BF675" s="30">
        <v>9249.94728791209</v>
      </c>
    </row>
    <row r="676" spans="57:58">
      <c r="BE676" t="s">
        <v>24</v>
      </c>
      <c r="BF676" s="30">
        <v>3056.19478836458</v>
      </c>
    </row>
    <row r="677" spans="57:58">
      <c r="BE677" t="s">
        <v>25</v>
      </c>
      <c r="BF677" s="30">
        <v>31242.2957724628</v>
      </c>
    </row>
    <row r="678" spans="57:58">
      <c r="BE678" t="s">
        <v>26</v>
      </c>
      <c r="BF678" s="30">
        <v>20828.1971816419</v>
      </c>
    </row>
    <row r="679" spans="57:58">
      <c r="BE679" t="s">
        <v>27</v>
      </c>
      <c r="BF679" s="30">
        <v>4576.66440853264</v>
      </c>
    </row>
    <row r="680" spans="57:58">
      <c r="BE680" t="s">
        <v>28</v>
      </c>
      <c r="BF680" s="30">
        <v>3051.10960568843</v>
      </c>
    </row>
    <row r="681" spans="57:58">
      <c r="BE681" t="s">
        <v>29</v>
      </c>
      <c r="BF681" s="30">
        <v>5554871.2</v>
      </c>
    </row>
  </sheetData>
  <autoFilter ref="A3:Q668"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laporan_pjps7193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Sistem Informasi Rumah Sakit</dc:title>
  <dc:creator>poli_bedah</dc:creator>
  <cp:lastModifiedBy>AZRA</cp:lastModifiedBy>
  <dcterms:created xsi:type="dcterms:W3CDTF">2021-01-21T05:37:00Z</dcterms:created>
  <dcterms:modified xsi:type="dcterms:W3CDTF">2021-06-10T09:30:34Z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1057-11.2.0.10152</vt:lpwstr>
  </property>
</Properties>
</file>