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ab616397ee7debfb/Desktop/"/>
    </mc:Choice>
  </mc:AlternateContent>
  <xr:revisionPtr revIDLastSave="2" documentId="13_ncr:1_{A41A66C7-D6C4-4FC3-910D-40FA0BDDCF24}" xr6:coauthVersionLast="47" xr6:coauthVersionMax="47" xr10:uidLastSave="{BCEA441C-0BA8-435A-AC26-DDE702BBA4BF}"/>
  <bookViews>
    <workbookView xWindow="-108" yWindow="-108" windowWidth="23256" windowHeight="12456" xr2:uid="{7B920735-4751-DE4C-A2F2-284240AEF0D7}"/>
  </bookViews>
  <sheets>
    <sheet name="Details" sheetId="2" r:id="rId1"/>
  </sheets>
  <definedNames>
    <definedName name="_xlnm._FilterDatabase" localSheetId="0" hidden="1">Details!$A$1:$G$326</definedName>
    <definedName name="Data">Details!$A$1:$G$325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6" i="2" l="1"/>
  <c r="E326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E124" i="2"/>
  <c r="G124" i="2" s="1"/>
  <c r="G326" i="2" l="1"/>
</calcChain>
</file>

<file path=xl/sharedStrings.xml><?xml version="1.0" encoding="utf-8"?>
<sst xmlns="http://schemas.openxmlformats.org/spreadsheetml/2006/main" count="669" uniqueCount="109">
  <si>
    <t xml:space="preserve">رقم الماكنة </t>
  </si>
  <si>
    <t xml:space="preserve">اسم المشغل </t>
  </si>
  <si>
    <t xml:space="preserve">صنف الرول </t>
  </si>
  <si>
    <t xml:space="preserve">وزن التوالف </t>
  </si>
  <si>
    <t xml:space="preserve">نسبة التوالف </t>
  </si>
  <si>
    <t>سائد</t>
  </si>
  <si>
    <t>نمر</t>
  </si>
  <si>
    <t>طاهر</t>
  </si>
  <si>
    <t>عبد الرقيب</t>
  </si>
  <si>
    <t>نيتاي</t>
  </si>
  <si>
    <t>بريتسل - بالباربكيو (25 جرام 60 حبة)</t>
  </si>
  <si>
    <t>بريتسل - بالجبنة 270 جرام 12حبة</t>
  </si>
  <si>
    <t>بريتسل - بالحار حلو 270 جرام 12 حبة</t>
  </si>
  <si>
    <t>بريتسل - بالشطة وليمون (25 جرام 60 حبة)</t>
  </si>
  <si>
    <t>بريتسل - بالشطة وليمون 270 جرام 12 حبة</t>
  </si>
  <si>
    <t>بريتسل - بالملح وخل  (25 جرام 60 حبة)</t>
  </si>
  <si>
    <t>بريتسل - مالح (150جرام 20 حبة)</t>
  </si>
  <si>
    <t>بريتسل - مالح 270 جرام 12 حبة</t>
  </si>
  <si>
    <t>بريتسل بنكهة الباربكيو 270 غرام * 12 حبة</t>
  </si>
  <si>
    <t>بريتسل بنكهة جبنة الشيدر 250 غرام * 12 كيس</t>
  </si>
  <si>
    <t>بريتسل حار حلو 20غرام * 60 كيس</t>
  </si>
  <si>
    <t>بريتسل مالح - بيجلا - 250 غرام * 12 كيس</t>
  </si>
  <si>
    <t>بريتسل مالح 150 غرام * 15 كيس</t>
  </si>
  <si>
    <t>بسكويت ليمون محشي (40 جرام 12 حبة 12 علبة)</t>
  </si>
  <si>
    <t>سيركل - مالح 270 جرام 12 حبة</t>
  </si>
  <si>
    <t>عيدان - اعشاب (25 جرام 60 حبة)</t>
  </si>
  <si>
    <t>عيدان - مالح (125 جرام 15 حبة)</t>
  </si>
  <si>
    <t>عيدان الفارس - مالح (20 جرام 60 حبة)</t>
  </si>
  <si>
    <t>عيدان مالح 140 غرام* 20 كيس</t>
  </si>
  <si>
    <t>كراكر توستد بيري بيري الحار 110 غرام * 15 كيس</t>
  </si>
  <si>
    <t>كراكر توستد حار حلو 110 غرام * 15 كيس</t>
  </si>
  <si>
    <t>كراكر زعتر 270 جرام 12 حبة</t>
  </si>
  <si>
    <t>كراكر قزحة وسمسم 110 غرام * 15 كيس</t>
  </si>
  <si>
    <t>مقرمشات اشكال بالبيتزا 125 غرام * 15 كيس</t>
  </si>
  <si>
    <t>مقرمشات اشكال بالجبنة 125 غرام * 15 كيس</t>
  </si>
  <si>
    <t>مقرمشات وبريتزل بالتاكو الحار 270 غرام * 12 حبة</t>
  </si>
  <si>
    <t>مقرمشات وبريتزل بنكهة الحار حلو 270 غرام * 12 حبة</t>
  </si>
  <si>
    <t>مقرمشات وبريتزل بنكهة الحار حلو 60 حبة</t>
  </si>
  <si>
    <t>ميني بريتسل - مالح (150 جرام 20 حبة)</t>
  </si>
  <si>
    <t>ميني بريتسل - نكهة اعشاب 270 جرام 12 حبة</t>
  </si>
  <si>
    <t>ميني بريتسل اعشاب 45 غرام * 15 كيس</t>
  </si>
  <si>
    <t>ميني بريتسل بنكهة الاعشاب 20 غرام * 60 كيس</t>
  </si>
  <si>
    <t>ميني بريتسل بنكهة التاكو الحار 270 غرام * 12 حبة )</t>
  </si>
  <si>
    <t>#</t>
  </si>
  <si>
    <t xml:space="preserve">نمر </t>
  </si>
  <si>
    <t>بريتسل مشاوي 20غرام * 60 كيس</t>
  </si>
  <si>
    <t>بريتسل سادة 20غرام * 60 كيس</t>
  </si>
  <si>
    <t>كراكر زعتر 300 جرام 12 حبة</t>
  </si>
  <si>
    <t xml:space="preserve">محمود </t>
  </si>
  <si>
    <t xml:space="preserve">الفاخوري </t>
  </si>
  <si>
    <t xml:space="preserve">بوشار </t>
  </si>
  <si>
    <t xml:space="preserve">اوريو </t>
  </si>
  <si>
    <t>ميني بريتسل - نكهة اعشاب 250 جرام 12 حبة</t>
  </si>
  <si>
    <t>ميني بريتسل - نكهة تاكو 250 جرام 12 حبة</t>
  </si>
  <si>
    <t>بريتسل - جبنة 270 جرام 12 حبة</t>
  </si>
  <si>
    <t xml:space="preserve">أبو صدام </t>
  </si>
  <si>
    <t>شاي</t>
  </si>
  <si>
    <t>بريتسل جبنة 45 غرام * 15 كيس</t>
  </si>
  <si>
    <t>ميني بريتسل تاكو 45 غرام * 15 حبة</t>
  </si>
  <si>
    <t>بريتسل - مالح 300  جرام 12 حبة</t>
  </si>
  <si>
    <t>سيركل - مالح 250 غرام * 12 كيس</t>
  </si>
  <si>
    <t>سيركل بالجبنة 250 غرام * 12 كيس</t>
  </si>
  <si>
    <t>مقرمشات وبريتزل بنكهة الباربكيو 270 غرام * 12 حبة</t>
  </si>
  <si>
    <t xml:space="preserve">ليمون </t>
  </si>
  <si>
    <t xml:space="preserve">شاي </t>
  </si>
  <si>
    <t>بريتسل - بالجبنة (25 جرام 60 حبة)</t>
  </si>
  <si>
    <t>مقرمشات اشكال بريتسل والكراكر المالح 125 غرام * 15 كيس</t>
  </si>
  <si>
    <t>مقرمشات اشكال بالبيتزا 270  غرام * 12 كيس</t>
  </si>
  <si>
    <t>مقرمشات اشكال و بريتزل 25 جرام 80 حبة</t>
  </si>
  <si>
    <t>ميني بريتسل - نكهة اعشاب  (25 جرام 60 حبة)</t>
  </si>
  <si>
    <t>مقرمشات وبريتزل بنكهة الباربكيو 20 غرام * 60 حبة</t>
  </si>
  <si>
    <t xml:space="preserve">ميني بريتسل بنكهة التاكو الحار 270 غرام * 12 حبة </t>
  </si>
  <si>
    <t>كراكر دقة 125 غرام * 15 كيس</t>
  </si>
  <si>
    <t>مقرمشات وبريتزل بنكهة الحار حلو 20 غرام * 60 حبة</t>
  </si>
  <si>
    <t>سيركل - بالجبنة 270 جرام 12 حبة</t>
  </si>
  <si>
    <t>ميني بريتسل - مالح 270 جرام 12 حبة</t>
  </si>
  <si>
    <t xml:space="preserve">وزن  الرولات </t>
  </si>
  <si>
    <t xml:space="preserve">شبس بفك </t>
  </si>
  <si>
    <t>بسكويت كراكر سمك 20 غرام * 24 حبة * 12 علبة</t>
  </si>
  <si>
    <t>بريتسل حار حلو 250 غرام * 12 كيس</t>
  </si>
  <si>
    <t>بريتسل باربكيو 250 غرام * 12 كيس</t>
  </si>
  <si>
    <t>ميني بريتسل مالح 250 غرام * 12 كيس</t>
  </si>
  <si>
    <t>ميني بريتسل تاكو 250 غرام * 12 كيس</t>
  </si>
  <si>
    <t>بريتسل جبنة برادايس (300 غرام * 12 حبة)</t>
  </si>
  <si>
    <t>بسكويت دايجستيف بالشوكلاتة ( 30 حبة * 6 علب )</t>
  </si>
  <si>
    <t>بريتسل مالح 125 غرام * 15 كيس</t>
  </si>
  <si>
    <t>بريتسل شطة وليمون 250 غرام * 12 كيس</t>
  </si>
  <si>
    <t xml:space="preserve"> بريتسل جبنة برادايس (300 غرام * 12 حبة)</t>
  </si>
  <si>
    <t>زيتون</t>
  </si>
  <si>
    <t xml:space="preserve"> شبس بفك </t>
  </si>
  <si>
    <t>بريتسل حار حلو برادايس (300 غرام * 12 حبة)</t>
  </si>
  <si>
    <t>كراكر دقة غزاوية 250 غرام * 12 كيس</t>
  </si>
  <si>
    <t>مقرمشات وبريتزل بنكهة الباربكيو 60 حبة</t>
  </si>
  <si>
    <t>كراكر دقة 270 جرام 12 حبة</t>
  </si>
  <si>
    <t>سيركل - بالبندورة واعشاب 270 جرام 12 حبة</t>
  </si>
  <si>
    <t xml:space="preserve">زيتون ١١٠ </t>
  </si>
  <si>
    <t>بريتسل بنكهة جبنة الشيدر 20 غرام * 60 كيس</t>
  </si>
  <si>
    <t>عيدان بيكر - مالح (20 جرام*24 حبة)</t>
  </si>
  <si>
    <t>سمك - مالح (20 جرام*60 حبة)</t>
  </si>
  <si>
    <t>بريتسل حار حلو (28 جرام*60 حبة)</t>
  </si>
  <si>
    <t>ميني بريتسل اعشاب (125 جرام*15 حبة)</t>
  </si>
  <si>
    <t>ميني بريتسل اعشاب (270 جرام * 12 حبة)</t>
  </si>
  <si>
    <t>مقرمشات وبريتزل حار حلو (270جرام * 12 حبة)</t>
  </si>
  <si>
    <t>بريتسل ملح وخل (25 جرام * 60 حبة)</t>
  </si>
  <si>
    <t>بريتسل شطة وليمون(270 غرام * 12 حبة)</t>
  </si>
  <si>
    <t>بريتسل مالح (150 جرام * 20 حبة)</t>
  </si>
  <si>
    <t>ميني بريتسل مالح (150 جرام * 20 حبة)</t>
  </si>
  <si>
    <t>سمك - مالح (20 جرام*24 حبة)</t>
  </si>
  <si>
    <t>التاريخ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</si>
</sst>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000401]0"/>
    <numFmt numFmtId="165" formatCode="0.000"/>
  </numFmts>
  <fonts count="6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readingOrder="2"/>
    </xf>
    <xf numFmtId="0" fontId="3" fillId="0" borderId="1" xfId="0" applyFont="1" applyBorder="1" applyAlignment="1">
      <alignment horizontal="center" vertical="center" readingOrder="2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readingOrder="2"/>
    </xf>
    <xf numFmtId="164" fontId="0" fillId="0" borderId="1" xfId="0" applyNumberFormat="1" applyBorder="1"/>
    <xf numFmtId="0" fontId="0" fillId="3" borderId="3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horizontal="center"/>
    </xf>
    <xf numFmtId="165" fontId="0" fillId="3" borderId="3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0" fontId="0" fillId="3" borderId="2" xfId="0" applyNumberForma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4" fontId="0" fillId="0" borderId="1" xfId="0" applyNumberFormat="1" applyBorder="1"/>
    <xf numFmtId="1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A2220-E4AB-473F-9325-B16C4991A316}">
  <dimension ref="A1:Q326"/>
  <sheetViews>
    <sheetView rightToLeft="1" tabSelected="1" zoomScale="78" zoomScaleNormal="78" workbookViewId="0">
      <selection activeCell="I5" sqref="I5"/>
    </sheetView>
  </sheetViews>
  <sheetFormatPr defaultColWidth="10.8984375" defaultRowHeight="15.6" x14ac:dyDescent="0.3"/>
  <cols>
    <col min="3" max="3" width="21" customWidth="1"/>
    <col min="4" max="4" width="39.59765625" bestFit="1" customWidth="1"/>
    <col min="5" max="5" width="19" style="14" customWidth="1"/>
    <col min="6" max="6" width="19.3984375" style="14" customWidth="1"/>
    <col min="7" max="7" width="21.59765625" style="17" customWidth="1"/>
  </cols>
  <sheetData>
    <row r="1" spans="1:17" x14ac:dyDescent="0.3">
      <c r="A1" s="9" t="s">
        <v>108</v>
      </c>
      <c r="B1" s="9" t="s">
        <v>0</v>
      </c>
      <c r="C1" s="9" t="s">
        <v>1</v>
      </c>
      <c r="D1" s="9" t="s">
        <v>2</v>
      </c>
      <c r="E1" s="12" t="s">
        <v>76</v>
      </c>
      <c r="F1" s="12" t="s">
        <v>3</v>
      </c>
      <c r="G1" s="16" t="s">
        <v>4</v>
      </c>
      <c r="Q1" s="1"/>
    </row>
    <row r="2" spans="1:17" x14ac:dyDescent="0.3">
      <c r="A2" s="19">
        <v>45609</v>
      </c>
      <c r="B2" s="6">
        <v>1</v>
      </c>
      <c r="C2" s="6" t="s">
        <v>5</v>
      </c>
      <c r="D2" s="2" t="s">
        <v>27</v>
      </c>
      <c r="E2" s="13">
        <v>10.8</v>
      </c>
      <c r="F2" s="13">
        <v>0.2</v>
      </c>
      <c r="G2" s="20">
        <f t="shared" ref="G2:G17" si="0">F2/IF(E2=0,1,E2)</f>
        <v>1.8518518518518517E-2</v>
      </c>
      <c r="Q2" s="1"/>
    </row>
    <row r="3" spans="1:17" x14ac:dyDescent="0.3">
      <c r="A3" s="19">
        <v>45609</v>
      </c>
      <c r="B3" s="6">
        <v>2</v>
      </c>
      <c r="C3" s="6" t="s">
        <v>5</v>
      </c>
      <c r="D3" s="2" t="s">
        <v>20</v>
      </c>
      <c r="E3" s="13">
        <v>30.4</v>
      </c>
      <c r="F3" s="13">
        <v>0.8</v>
      </c>
      <c r="G3" s="20">
        <f t="shared" si="0"/>
        <v>2.6315789473684213E-2</v>
      </c>
      <c r="Q3" s="1"/>
    </row>
    <row r="4" spans="1:17" x14ac:dyDescent="0.3">
      <c r="A4" s="19">
        <v>45609</v>
      </c>
      <c r="B4" s="6">
        <v>3</v>
      </c>
      <c r="C4" s="6" t="s">
        <v>5</v>
      </c>
      <c r="D4" s="2" t="s">
        <v>20</v>
      </c>
      <c r="E4" s="13">
        <v>20.3</v>
      </c>
      <c r="F4" s="13">
        <v>0.3</v>
      </c>
      <c r="G4" s="20">
        <f t="shared" si="0"/>
        <v>1.4778325123152709E-2</v>
      </c>
      <c r="Q4" s="1"/>
    </row>
    <row r="5" spans="1:17" x14ac:dyDescent="0.3">
      <c r="A5" s="19">
        <v>45609</v>
      </c>
      <c r="B5" s="6">
        <v>4</v>
      </c>
      <c r="C5" s="6" t="s">
        <v>5</v>
      </c>
      <c r="D5" s="2" t="s">
        <v>27</v>
      </c>
      <c r="E5" s="13">
        <v>12.6</v>
      </c>
      <c r="F5" s="13">
        <v>0.6</v>
      </c>
      <c r="G5" s="20">
        <f t="shared" si="0"/>
        <v>4.7619047619047616E-2</v>
      </c>
      <c r="Q5" s="1"/>
    </row>
    <row r="6" spans="1:17" x14ac:dyDescent="0.3">
      <c r="A6" s="19">
        <v>45609</v>
      </c>
      <c r="B6" s="6">
        <v>5</v>
      </c>
      <c r="C6" s="6" t="s">
        <v>5</v>
      </c>
      <c r="D6" s="2" t="s">
        <v>27</v>
      </c>
      <c r="E6" s="13">
        <v>6</v>
      </c>
      <c r="F6" s="13">
        <v>0.3</v>
      </c>
      <c r="G6" s="20">
        <f t="shared" si="0"/>
        <v>4.9999999999999996E-2</v>
      </c>
      <c r="Q6" s="1"/>
    </row>
    <row r="7" spans="1:17" x14ac:dyDescent="0.3">
      <c r="A7" s="19">
        <v>45609</v>
      </c>
      <c r="B7" s="6">
        <v>6</v>
      </c>
      <c r="C7" s="6" t="s">
        <v>5</v>
      </c>
      <c r="D7" s="2" t="s">
        <v>27</v>
      </c>
      <c r="E7" s="13">
        <v>6.2</v>
      </c>
      <c r="F7" s="13">
        <v>0.3</v>
      </c>
      <c r="G7" s="20">
        <f t="shared" si="0"/>
        <v>4.8387096774193547E-2</v>
      </c>
      <c r="Q7" s="1"/>
    </row>
    <row r="8" spans="1:17" x14ac:dyDescent="0.3">
      <c r="A8" s="19">
        <v>45609</v>
      </c>
      <c r="B8" s="6">
        <v>7</v>
      </c>
      <c r="C8" s="6" t="s">
        <v>5</v>
      </c>
      <c r="D8" s="2" t="s">
        <v>20</v>
      </c>
      <c r="E8" s="13">
        <v>26.3</v>
      </c>
      <c r="F8" s="13">
        <v>0.3</v>
      </c>
      <c r="G8" s="20">
        <f t="shared" si="0"/>
        <v>1.1406844106463877E-2</v>
      </c>
      <c r="Q8" s="1"/>
    </row>
    <row r="9" spans="1:17" x14ac:dyDescent="0.3">
      <c r="A9" s="19">
        <v>45609</v>
      </c>
      <c r="B9" s="6">
        <v>8</v>
      </c>
      <c r="C9" s="6" t="s">
        <v>8</v>
      </c>
      <c r="D9" s="2" t="s">
        <v>13</v>
      </c>
      <c r="E9" s="13">
        <v>29.9</v>
      </c>
      <c r="F9" s="13">
        <v>0.6</v>
      </c>
      <c r="G9" s="20">
        <f t="shared" si="0"/>
        <v>2.0066889632107024E-2</v>
      </c>
      <c r="Q9" s="1"/>
    </row>
    <row r="10" spans="1:17" x14ac:dyDescent="0.3">
      <c r="A10" s="19">
        <v>45609</v>
      </c>
      <c r="B10" s="6">
        <v>9</v>
      </c>
      <c r="C10" s="6" t="s">
        <v>8</v>
      </c>
      <c r="D10" s="2" t="s">
        <v>15</v>
      </c>
      <c r="E10" s="13">
        <v>21.7</v>
      </c>
      <c r="F10" s="13">
        <v>0.6</v>
      </c>
      <c r="G10" s="20">
        <f t="shared" si="0"/>
        <v>2.7649769585253454E-2</v>
      </c>
      <c r="Q10" s="1"/>
    </row>
    <row r="11" spans="1:17" x14ac:dyDescent="0.3">
      <c r="A11" s="19">
        <v>45609</v>
      </c>
      <c r="B11" s="6">
        <v>10</v>
      </c>
      <c r="C11" s="6" t="s">
        <v>7</v>
      </c>
      <c r="D11" s="2" t="s">
        <v>16</v>
      </c>
      <c r="E11" s="13">
        <v>27.1</v>
      </c>
      <c r="F11" s="13">
        <v>0.6</v>
      </c>
      <c r="G11" s="20">
        <f t="shared" si="0"/>
        <v>2.2140221402214021E-2</v>
      </c>
      <c r="Q11" s="1"/>
    </row>
    <row r="12" spans="1:17" x14ac:dyDescent="0.3">
      <c r="A12" s="19">
        <v>45609</v>
      </c>
      <c r="B12" s="6">
        <v>11</v>
      </c>
      <c r="C12" s="6" t="s">
        <v>7</v>
      </c>
      <c r="D12" s="2" t="s">
        <v>30</v>
      </c>
      <c r="E12" s="13">
        <v>9.3000000000000007</v>
      </c>
      <c r="F12" s="13">
        <v>0.8</v>
      </c>
      <c r="G12" s="20">
        <f t="shared" si="0"/>
        <v>8.6021505376344079E-2</v>
      </c>
      <c r="Q12" s="1"/>
    </row>
    <row r="13" spans="1:17" x14ac:dyDescent="0.3">
      <c r="A13" s="19">
        <v>45609</v>
      </c>
      <c r="B13" s="6">
        <v>11</v>
      </c>
      <c r="C13" s="6" t="s">
        <v>7</v>
      </c>
      <c r="D13" s="2" t="s">
        <v>29</v>
      </c>
      <c r="E13" s="13">
        <v>20.2</v>
      </c>
      <c r="F13" s="13">
        <v>0.5</v>
      </c>
      <c r="G13" s="20">
        <f t="shared" si="0"/>
        <v>2.4752475247524754E-2</v>
      </c>
      <c r="Q13" s="1"/>
    </row>
    <row r="14" spans="1:17" x14ac:dyDescent="0.3">
      <c r="A14" s="19">
        <v>45609</v>
      </c>
      <c r="B14" s="6">
        <v>12</v>
      </c>
      <c r="C14" s="6" t="s">
        <v>7</v>
      </c>
      <c r="D14" s="2" t="s">
        <v>14</v>
      </c>
      <c r="E14" s="13">
        <v>30</v>
      </c>
      <c r="F14" s="13">
        <v>0.7</v>
      </c>
      <c r="G14" s="20">
        <f t="shared" si="0"/>
        <v>2.3333333333333331E-2</v>
      </c>
      <c r="Q14" s="1"/>
    </row>
    <row r="15" spans="1:17" x14ac:dyDescent="0.3">
      <c r="A15" s="19">
        <v>45609</v>
      </c>
      <c r="B15" s="6">
        <v>13</v>
      </c>
      <c r="C15" s="6" t="s">
        <v>9</v>
      </c>
      <c r="D15" s="2" t="s">
        <v>31</v>
      </c>
      <c r="E15" s="13">
        <v>42</v>
      </c>
      <c r="F15" s="13">
        <v>0.9</v>
      </c>
      <c r="G15" s="20">
        <f t="shared" si="0"/>
        <v>2.1428571428571429E-2</v>
      </c>
      <c r="Q15" s="1"/>
    </row>
    <row r="16" spans="1:17" x14ac:dyDescent="0.3">
      <c r="A16" s="19">
        <v>45609</v>
      </c>
      <c r="B16" s="6">
        <v>14</v>
      </c>
      <c r="C16" s="6" t="s">
        <v>9</v>
      </c>
      <c r="D16" s="2" t="s">
        <v>20</v>
      </c>
      <c r="E16" s="13">
        <v>18.2</v>
      </c>
      <c r="F16" s="13">
        <v>0.4</v>
      </c>
      <c r="G16" s="20">
        <f t="shared" si="0"/>
        <v>2.197802197802198E-2</v>
      </c>
      <c r="Q16" s="1"/>
    </row>
    <row r="17" spans="1:17" x14ac:dyDescent="0.3">
      <c r="A17" s="19">
        <v>45609</v>
      </c>
      <c r="B17" s="6">
        <v>16</v>
      </c>
      <c r="C17" s="6" t="s">
        <v>44</v>
      </c>
      <c r="D17" s="2" t="s">
        <v>45</v>
      </c>
      <c r="E17" s="13">
        <v>9.1999999999999993</v>
      </c>
      <c r="F17" s="13">
        <v>0.6</v>
      </c>
      <c r="G17" s="20">
        <f t="shared" si="0"/>
        <v>6.5217391304347824E-2</v>
      </c>
      <c r="Q17" s="1"/>
    </row>
    <row r="18" spans="1:17" x14ac:dyDescent="0.3">
      <c r="A18" s="19">
        <v>45609</v>
      </c>
      <c r="B18" s="6">
        <v>16</v>
      </c>
      <c r="C18" s="6" t="s">
        <v>44</v>
      </c>
      <c r="D18" s="2" t="s">
        <v>46</v>
      </c>
      <c r="E18" s="13">
        <v>20</v>
      </c>
      <c r="F18" s="13">
        <v>0.2</v>
      </c>
      <c r="G18" s="20">
        <f t="shared" ref="G18:G81" si="1">F18/IF(E18=0,1,E18)</f>
        <v>0.01</v>
      </c>
      <c r="Q18" s="1"/>
    </row>
    <row r="19" spans="1:17" x14ac:dyDescent="0.3">
      <c r="A19" s="19">
        <v>45609</v>
      </c>
      <c r="B19" s="6">
        <v>13</v>
      </c>
      <c r="C19" s="6" t="s">
        <v>9</v>
      </c>
      <c r="D19" s="2" t="s">
        <v>47</v>
      </c>
      <c r="E19" s="13">
        <v>7.2</v>
      </c>
      <c r="F19" s="13">
        <v>0.2</v>
      </c>
      <c r="G19" s="20">
        <f t="shared" si="1"/>
        <v>2.777777777777778E-2</v>
      </c>
      <c r="Q19" s="1"/>
    </row>
    <row r="20" spans="1:17" x14ac:dyDescent="0.3">
      <c r="A20" s="19">
        <v>45609</v>
      </c>
      <c r="B20" s="6">
        <v>1</v>
      </c>
      <c r="C20" s="6" t="s">
        <v>5</v>
      </c>
      <c r="D20" s="2" t="s">
        <v>27</v>
      </c>
      <c r="E20" s="13">
        <v>4.8</v>
      </c>
      <c r="F20" s="13">
        <v>0.1</v>
      </c>
      <c r="G20" s="20">
        <f t="shared" si="1"/>
        <v>2.0833333333333336E-2</v>
      </c>
      <c r="Q20" s="1"/>
    </row>
    <row r="21" spans="1:17" x14ac:dyDescent="0.3">
      <c r="A21" s="19">
        <v>45609</v>
      </c>
      <c r="B21" s="6">
        <v>2</v>
      </c>
      <c r="C21" s="6" t="s">
        <v>5</v>
      </c>
      <c r="D21" s="2" t="s">
        <v>20</v>
      </c>
      <c r="E21" s="13">
        <v>12.2</v>
      </c>
      <c r="F21" s="13">
        <v>0.4</v>
      </c>
      <c r="G21" s="20">
        <f t="shared" si="1"/>
        <v>3.2786885245901641E-2</v>
      </c>
      <c r="Q21" s="1"/>
    </row>
    <row r="22" spans="1:17" x14ac:dyDescent="0.3">
      <c r="A22" s="19">
        <v>45609</v>
      </c>
      <c r="B22" s="6">
        <v>3</v>
      </c>
      <c r="C22" s="6" t="s">
        <v>5</v>
      </c>
      <c r="D22" s="2" t="s">
        <v>20</v>
      </c>
      <c r="E22" s="13">
        <v>10.9</v>
      </c>
      <c r="F22" s="13">
        <v>0.5</v>
      </c>
      <c r="G22" s="20">
        <f t="shared" si="1"/>
        <v>4.5871559633027519E-2</v>
      </c>
      <c r="Q22" s="1"/>
    </row>
    <row r="23" spans="1:17" x14ac:dyDescent="0.3">
      <c r="A23" s="19">
        <v>45609</v>
      </c>
      <c r="B23" s="6">
        <v>4</v>
      </c>
      <c r="C23" s="6" t="s">
        <v>5</v>
      </c>
      <c r="D23" s="2" t="s">
        <v>27</v>
      </c>
      <c r="E23" s="13">
        <v>6.3</v>
      </c>
      <c r="F23" s="13">
        <v>0.3</v>
      </c>
      <c r="G23" s="20">
        <f t="shared" si="1"/>
        <v>4.7619047619047616E-2</v>
      </c>
      <c r="Q23" s="1"/>
    </row>
    <row r="24" spans="1:17" x14ac:dyDescent="0.3">
      <c r="A24" s="19">
        <v>45609</v>
      </c>
      <c r="B24" s="6">
        <v>5</v>
      </c>
      <c r="C24" s="6" t="s">
        <v>5</v>
      </c>
      <c r="D24" s="2" t="s">
        <v>27</v>
      </c>
      <c r="E24" s="13">
        <v>7</v>
      </c>
      <c r="F24" s="13">
        <v>0.5</v>
      </c>
      <c r="G24" s="20">
        <f t="shared" si="1"/>
        <v>7.1428571428571425E-2</v>
      </c>
      <c r="Q24" s="1"/>
    </row>
    <row r="25" spans="1:17" x14ac:dyDescent="0.3">
      <c r="A25" s="19">
        <v>45609</v>
      </c>
      <c r="B25" s="6">
        <v>6</v>
      </c>
      <c r="C25" s="6" t="s">
        <v>5</v>
      </c>
      <c r="D25" s="2" t="s">
        <v>27</v>
      </c>
      <c r="E25" s="13">
        <v>10.8</v>
      </c>
      <c r="F25" s="13">
        <v>0.5</v>
      </c>
      <c r="G25" s="20">
        <f t="shared" si="1"/>
        <v>4.6296296296296294E-2</v>
      </c>
      <c r="Q25" s="1"/>
    </row>
    <row r="26" spans="1:17" x14ac:dyDescent="0.3">
      <c r="A26" s="19">
        <v>45609</v>
      </c>
      <c r="B26" s="6">
        <v>7</v>
      </c>
      <c r="C26" s="6" t="s">
        <v>5</v>
      </c>
      <c r="D26" s="2" t="s">
        <v>20</v>
      </c>
      <c r="E26" s="13">
        <v>13.8</v>
      </c>
      <c r="F26" s="13">
        <v>0.2</v>
      </c>
      <c r="G26" s="20">
        <f t="shared" si="1"/>
        <v>1.4492753623188406E-2</v>
      </c>
      <c r="Q26" s="1"/>
    </row>
    <row r="27" spans="1:17" x14ac:dyDescent="0.3">
      <c r="A27" s="19">
        <v>45609</v>
      </c>
      <c r="B27" s="6">
        <v>8</v>
      </c>
      <c r="C27" s="6" t="s">
        <v>8</v>
      </c>
      <c r="D27" s="2" t="s">
        <v>13</v>
      </c>
      <c r="E27" s="13">
        <v>14.8</v>
      </c>
      <c r="F27" s="13">
        <v>0.3</v>
      </c>
      <c r="G27" s="20">
        <f t="shared" si="1"/>
        <v>2.0270270270270268E-2</v>
      </c>
      <c r="Q27" s="1"/>
    </row>
    <row r="28" spans="1:17" x14ac:dyDescent="0.3">
      <c r="A28" s="19">
        <v>45609</v>
      </c>
      <c r="B28" s="6">
        <v>9</v>
      </c>
      <c r="C28" s="6" t="s">
        <v>8</v>
      </c>
      <c r="D28" s="2" t="s">
        <v>15</v>
      </c>
      <c r="E28" s="13">
        <v>13.8</v>
      </c>
      <c r="F28" s="13">
        <v>0.3</v>
      </c>
      <c r="G28" s="20">
        <f t="shared" si="1"/>
        <v>2.1739130434782608E-2</v>
      </c>
      <c r="Q28" s="1"/>
    </row>
    <row r="29" spans="1:17" x14ac:dyDescent="0.3">
      <c r="A29" s="19">
        <v>45609</v>
      </c>
      <c r="B29" s="6">
        <v>10</v>
      </c>
      <c r="C29" s="6" t="s">
        <v>7</v>
      </c>
      <c r="D29" s="2" t="s">
        <v>17</v>
      </c>
      <c r="E29" s="13">
        <v>15.8</v>
      </c>
      <c r="F29" s="13">
        <v>0.7</v>
      </c>
      <c r="G29" s="20">
        <f t="shared" si="1"/>
        <v>4.4303797468354424E-2</v>
      </c>
      <c r="Q29" s="1"/>
    </row>
    <row r="30" spans="1:17" x14ac:dyDescent="0.3">
      <c r="A30" s="19">
        <v>45609</v>
      </c>
      <c r="B30" s="6">
        <v>11</v>
      </c>
      <c r="C30" s="6" t="s">
        <v>7</v>
      </c>
      <c r="D30" s="2" t="s">
        <v>32</v>
      </c>
      <c r="E30" s="13">
        <v>10.4</v>
      </c>
      <c r="F30" s="13">
        <v>0.2</v>
      </c>
      <c r="G30" s="20">
        <f t="shared" si="1"/>
        <v>1.9230769230769232E-2</v>
      </c>
      <c r="Q30" s="1"/>
    </row>
    <row r="31" spans="1:17" x14ac:dyDescent="0.3">
      <c r="A31" s="19">
        <v>45609</v>
      </c>
      <c r="B31" s="6">
        <v>12</v>
      </c>
      <c r="C31" s="6" t="s">
        <v>7</v>
      </c>
      <c r="D31" s="2" t="s">
        <v>13</v>
      </c>
      <c r="E31" s="13">
        <v>8</v>
      </c>
      <c r="F31" s="13">
        <v>0.2</v>
      </c>
      <c r="G31" s="20">
        <f t="shared" si="1"/>
        <v>2.5000000000000001E-2</v>
      </c>
      <c r="Q31" s="1"/>
    </row>
    <row r="32" spans="1:17" x14ac:dyDescent="0.3">
      <c r="A32" s="19">
        <v>45609</v>
      </c>
      <c r="B32" s="6">
        <v>13</v>
      </c>
      <c r="C32" s="6" t="s">
        <v>9</v>
      </c>
      <c r="D32" s="2" t="s">
        <v>32</v>
      </c>
      <c r="E32" s="13">
        <v>12.8</v>
      </c>
      <c r="F32" s="13">
        <v>0.3</v>
      </c>
      <c r="G32" s="20">
        <f t="shared" si="1"/>
        <v>2.3437499999999997E-2</v>
      </c>
      <c r="Q32" s="1"/>
    </row>
    <row r="33" spans="1:17" x14ac:dyDescent="0.3">
      <c r="A33" s="19">
        <v>45609</v>
      </c>
      <c r="B33" s="6">
        <v>14</v>
      </c>
      <c r="C33" s="6" t="s">
        <v>9</v>
      </c>
      <c r="D33" s="2" t="s">
        <v>20</v>
      </c>
      <c r="E33" s="13">
        <v>14.2</v>
      </c>
      <c r="F33" s="13">
        <v>0.4</v>
      </c>
      <c r="G33" s="20">
        <f t="shared" si="1"/>
        <v>2.8169014084507046E-2</v>
      </c>
      <c r="Q33" s="1"/>
    </row>
    <row r="34" spans="1:17" x14ac:dyDescent="0.3">
      <c r="A34" s="19">
        <v>45609</v>
      </c>
      <c r="B34" s="6">
        <v>15</v>
      </c>
      <c r="C34" s="6" t="s">
        <v>44</v>
      </c>
      <c r="D34" s="2" t="s">
        <v>20</v>
      </c>
      <c r="E34" s="13">
        <v>14.2</v>
      </c>
      <c r="F34" s="13">
        <v>0.4</v>
      </c>
      <c r="G34" s="20">
        <f t="shared" si="1"/>
        <v>2.8169014084507046E-2</v>
      </c>
      <c r="Q34" s="1"/>
    </row>
    <row r="35" spans="1:17" x14ac:dyDescent="0.3">
      <c r="A35" s="19">
        <v>45609</v>
      </c>
      <c r="B35" s="6">
        <v>16</v>
      </c>
      <c r="C35" s="6" t="s">
        <v>44</v>
      </c>
      <c r="D35" s="2" t="s">
        <v>10</v>
      </c>
      <c r="E35" s="13">
        <v>3.7</v>
      </c>
      <c r="F35" s="13">
        <v>0.2</v>
      </c>
      <c r="G35" s="20">
        <f t="shared" si="1"/>
        <v>5.4054054054054057E-2</v>
      </c>
      <c r="Q35" s="1"/>
    </row>
    <row r="36" spans="1:17" x14ac:dyDescent="0.3">
      <c r="A36" s="19">
        <v>45612</v>
      </c>
      <c r="B36" s="6">
        <v>1</v>
      </c>
      <c r="C36" s="6" t="s">
        <v>5</v>
      </c>
      <c r="D36" s="2" t="s">
        <v>27</v>
      </c>
      <c r="E36" s="13">
        <v>7.1</v>
      </c>
      <c r="F36" s="13">
        <v>0.9</v>
      </c>
      <c r="G36" s="20">
        <f t="shared" si="1"/>
        <v>0.12676056338028169</v>
      </c>
      <c r="Q36" s="1"/>
    </row>
    <row r="37" spans="1:17" x14ac:dyDescent="0.3">
      <c r="A37" s="19">
        <v>45612</v>
      </c>
      <c r="B37" s="6">
        <v>2</v>
      </c>
      <c r="C37" s="6" t="s">
        <v>5</v>
      </c>
      <c r="D37" s="2" t="s">
        <v>27</v>
      </c>
      <c r="E37" s="13">
        <v>13</v>
      </c>
      <c r="F37" s="13">
        <v>0.6</v>
      </c>
      <c r="G37" s="20">
        <f t="shared" si="1"/>
        <v>4.6153846153846149E-2</v>
      </c>
      <c r="Q37" s="1"/>
    </row>
    <row r="38" spans="1:17" x14ac:dyDescent="0.3">
      <c r="A38" s="19">
        <v>45612</v>
      </c>
      <c r="B38" s="6">
        <v>3</v>
      </c>
      <c r="C38" s="6" t="s">
        <v>5</v>
      </c>
      <c r="D38" s="2" t="s">
        <v>27</v>
      </c>
      <c r="E38" s="13">
        <v>10.199999999999999</v>
      </c>
      <c r="F38" s="13">
        <v>0.6</v>
      </c>
      <c r="G38" s="20">
        <f t="shared" si="1"/>
        <v>5.8823529411764705E-2</v>
      </c>
      <c r="Q38" s="1"/>
    </row>
    <row r="39" spans="1:17" x14ac:dyDescent="0.3">
      <c r="A39" s="19">
        <v>45612</v>
      </c>
      <c r="B39" s="6">
        <v>4</v>
      </c>
      <c r="C39" s="6" t="s">
        <v>5</v>
      </c>
      <c r="D39" s="2" t="s">
        <v>27</v>
      </c>
      <c r="E39" s="13">
        <v>6.9</v>
      </c>
      <c r="F39" s="13">
        <v>0.4</v>
      </c>
      <c r="G39" s="20">
        <f t="shared" si="1"/>
        <v>5.7971014492753624E-2</v>
      </c>
      <c r="Q39" s="1"/>
    </row>
    <row r="40" spans="1:17" x14ac:dyDescent="0.3">
      <c r="A40" s="19">
        <v>45612</v>
      </c>
      <c r="B40" s="6">
        <v>5</v>
      </c>
      <c r="C40" s="6" t="s">
        <v>5</v>
      </c>
      <c r="D40" s="2" t="s">
        <v>27</v>
      </c>
      <c r="E40" s="13">
        <v>11.6</v>
      </c>
      <c r="F40" s="13">
        <v>0.5</v>
      </c>
      <c r="G40" s="20">
        <f t="shared" si="1"/>
        <v>4.3103448275862072E-2</v>
      </c>
      <c r="Q40" s="1"/>
    </row>
    <row r="41" spans="1:17" x14ac:dyDescent="0.3">
      <c r="A41" s="19">
        <v>45612</v>
      </c>
      <c r="B41" s="6">
        <v>6</v>
      </c>
      <c r="C41" s="6" t="s">
        <v>5</v>
      </c>
      <c r="D41" s="2" t="s">
        <v>27</v>
      </c>
      <c r="E41" s="13">
        <v>13</v>
      </c>
      <c r="F41" s="13">
        <v>1.2</v>
      </c>
      <c r="G41" s="20">
        <f t="shared" si="1"/>
        <v>9.2307692307692299E-2</v>
      </c>
      <c r="Q41" s="1"/>
    </row>
    <row r="42" spans="1:17" x14ac:dyDescent="0.3">
      <c r="A42" s="19">
        <v>45612</v>
      </c>
      <c r="B42" s="6">
        <v>7</v>
      </c>
      <c r="C42" s="6" t="s">
        <v>5</v>
      </c>
      <c r="D42" s="2" t="s">
        <v>50</v>
      </c>
      <c r="E42" s="13">
        <v>17.5</v>
      </c>
      <c r="F42" s="13">
        <v>1.4</v>
      </c>
      <c r="G42" s="20">
        <f t="shared" si="1"/>
        <v>0.08</v>
      </c>
      <c r="Q42" s="1"/>
    </row>
    <row r="43" spans="1:17" x14ac:dyDescent="0.3">
      <c r="A43" s="19">
        <v>45612</v>
      </c>
      <c r="B43" s="6">
        <v>8</v>
      </c>
      <c r="C43" s="6" t="s">
        <v>8</v>
      </c>
      <c r="D43" s="2" t="s">
        <v>50</v>
      </c>
      <c r="E43" s="13">
        <v>37.299999999999997</v>
      </c>
      <c r="F43" s="13">
        <v>1.2</v>
      </c>
      <c r="G43" s="20">
        <f t="shared" si="1"/>
        <v>3.2171581769436998E-2</v>
      </c>
      <c r="Q43" s="1"/>
    </row>
    <row r="44" spans="1:17" x14ac:dyDescent="0.3">
      <c r="A44" s="19">
        <v>45612</v>
      </c>
      <c r="B44" s="6">
        <v>9</v>
      </c>
      <c r="C44" s="6" t="s">
        <v>8</v>
      </c>
      <c r="D44" s="2" t="s">
        <v>50</v>
      </c>
      <c r="E44" s="13">
        <v>31.7</v>
      </c>
      <c r="F44" s="13">
        <v>1.4</v>
      </c>
      <c r="G44" s="20">
        <f t="shared" si="1"/>
        <v>4.4164037854889586E-2</v>
      </c>
      <c r="Q44" s="1"/>
    </row>
    <row r="45" spans="1:17" x14ac:dyDescent="0.3">
      <c r="A45" s="19">
        <v>45612</v>
      </c>
      <c r="B45" s="6">
        <v>10</v>
      </c>
      <c r="C45" s="6" t="s">
        <v>7</v>
      </c>
      <c r="D45" s="2" t="s">
        <v>50</v>
      </c>
      <c r="E45" s="13">
        <v>6.3</v>
      </c>
      <c r="F45" s="13">
        <v>0.3</v>
      </c>
      <c r="G45" s="20">
        <f t="shared" si="1"/>
        <v>4.7619047619047616E-2</v>
      </c>
      <c r="Q45" s="1"/>
    </row>
    <row r="46" spans="1:17" x14ac:dyDescent="0.3">
      <c r="A46" s="19">
        <v>45612</v>
      </c>
      <c r="B46" s="6">
        <v>11</v>
      </c>
      <c r="C46" s="6" t="s">
        <v>7</v>
      </c>
      <c r="D46" s="2" t="s">
        <v>50</v>
      </c>
      <c r="E46" s="13">
        <v>31.4</v>
      </c>
      <c r="F46" s="13">
        <v>0.8</v>
      </c>
      <c r="G46" s="20">
        <f t="shared" si="1"/>
        <v>2.5477707006369428E-2</v>
      </c>
      <c r="Q46" s="1"/>
    </row>
    <row r="47" spans="1:17" x14ac:dyDescent="0.3">
      <c r="A47" s="19">
        <v>45612</v>
      </c>
      <c r="B47" s="6">
        <v>12</v>
      </c>
      <c r="C47" s="6" t="s">
        <v>7</v>
      </c>
      <c r="D47" s="2" t="s">
        <v>50</v>
      </c>
      <c r="E47" s="13">
        <v>13.7</v>
      </c>
      <c r="F47" s="13">
        <v>0.6</v>
      </c>
      <c r="G47" s="20">
        <f t="shared" si="1"/>
        <v>4.3795620437956206E-2</v>
      </c>
      <c r="Q47" s="1"/>
    </row>
    <row r="48" spans="1:17" x14ac:dyDescent="0.3">
      <c r="A48" s="19">
        <v>45612</v>
      </c>
      <c r="B48" s="6">
        <v>13</v>
      </c>
      <c r="C48" s="6" t="s">
        <v>9</v>
      </c>
      <c r="D48" s="2" t="s">
        <v>50</v>
      </c>
      <c r="E48" s="13">
        <v>22.5</v>
      </c>
      <c r="F48" s="13">
        <v>0.6</v>
      </c>
      <c r="G48" s="20">
        <f t="shared" si="1"/>
        <v>2.6666666666666665E-2</v>
      </c>
      <c r="Q48" s="1"/>
    </row>
    <row r="49" spans="1:17" x14ac:dyDescent="0.3">
      <c r="A49" s="19">
        <v>45612</v>
      </c>
      <c r="B49" s="6">
        <v>14</v>
      </c>
      <c r="C49" s="6" t="s">
        <v>9</v>
      </c>
      <c r="D49" s="2" t="s">
        <v>50</v>
      </c>
      <c r="E49" s="13">
        <v>22.5</v>
      </c>
      <c r="F49" s="13">
        <v>0.6</v>
      </c>
      <c r="G49" s="20">
        <f t="shared" si="1"/>
        <v>2.6666666666666665E-2</v>
      </c>
      <c r="Q49" s="1"/>
    </row>
    <row r="50" spans="1:17" x14ac:dyDescent="0.3">
      <c r="A50" s="19">
        <v>45612</v>
      </c>
      <c r="B50" s="6">
        <v>15</v>
      </c>
      <c r="C50" s="6" t="s">
        <v>48</v>
      </c>
      <c r="D50" s="2" t="s">
        <v>27</v>
      </c>
      <c r="E50" s="13">
        <v>5</v>
      </c>
      <c r="F50" s="13">
        <v>0.6</v>
      </c>
      <c r="G50" s="20">
        <f t="shared" si="1"/>
        <v>0.12</v>
      </c>
      <c r="Q50" s="1"/>
    </row>
    <row r="51" spans="1:17" x14ac:dyDescent="0.3">
      <c r="A51" s="19">
        <v>45612</v>
      </c>
      <c r="B51" s="6">
        <v>16</v>
      </c>
      <c r="C51" s="6" t="s">
        <v>6</v>
      </c>
      <c r="D51" s="2" t="s">
        <v>27</v>
      </c>
      <c r="E51" s="13">
        <v>5</v>
      </c>
      <c r="F51" s="13">
        <v>0.6</v>
      </c>
      <c r="G51" s="20">
        <f t="shared" si="1"/>
        <v>0.12</v>
      </c>
      <c r="Q51" s="1"/>
    </row>
    <row r="52" spans="1:17" x14ac:dyDescent="0.3">
      <c r="A52" s="19">
        <v>45612</v>
      </c>
      <c r="B52" s="6">
        <v>17</v>
      </c>
      <c r="C52" s="6" t="s">
        <v>6</v>
      </c>
      <c r="D52" s="2" t="s">
        <v>27</v>
      </c>
      <c r="E52" s="13">
        <v>3.8</v>
      </c>
      <c r="F52" s="13">
        <v>0.6</v>
      </c>
      <c r="G52" s="20">
        <f t="shared" si="1"/>
        <v>0.15789473684210525</v>
      </c>
      <c r="Q52" s="1"/>
    </row>
    <row r="53" spans="1:17" x14ac:dyDescent="0.3">
      <c r="A53" s="19">
        <v>45613</v>
      </c>
      <c r="B53" s="6">
        <v>1</v>
      </c>
      <c r="C53" s="6" t="s">
        <v>5</v>
      </c>
      <c r="D53" s="2" t="s">
        <v>50</v>
      </c>
      <c r="E53" s="13">
        <v>21.9</v>
      </c>
      <c r="F53" s="13">
        <v>1.2</v>
      </c>
      <c r="G53" s="20">
        <f t="shared" si="1"/>
        <v>5.4794520547945209E-2</v>
      </c>
      <c r="Q53" s="1"/>
    </row>
    <row r="54" spans="1:17" x14ac:dyDescent="0.3">
      <c r="A54" s="19">
        <v>45613</v>
      </c>
      <c r="B54" s="6">
        <v>2</v>
      </c>
      <c r="C54" s="6" t="s">
        <v>5</v>
      </c>
      <c r="D54" s="2" t="s">
        <v>27</v>
      </c>
      <c r="E54" s="13">
        <v>19.2</v>
      </c>
      <c r="F54" s="13">
        <v>1.3</v>
      </c>
      <c r="G54" s="20">
        <f t="shared" si="1"/>
        <v>6.7708333333333343E-2</v>
      </c>
      <c r="Q54" s="1"/>
    </row>
    <row r="55" spans="1:17" x14ac:dyDescent="0.3">
      <c r="A55" s="19">
        <v>45613</v>
      </c>
      <c r="B55" s="6">
        <v>3</v>
      </c>
      <c r="C55" s="6" t="s">
        <v>5</v>
      </c>
      <c r="D55" s="2" t="s">
        <v>27</v>
      </c>
      <c r="E55" s="13">
        <v>20.6</v>
      </c>
      <c r="F55" s="13">
        <v>1.1000000000000001</v>
      </c>
      <c r="G55" s="20">
        <f t="shared" si="1"/>
        <v>5.3398058252427189E-2</v>
      </c>
      <c r="Q55" s="1"/>
    </row>
    <row r="56" spans="1:17" x14ac:dyDescent="0.3">
      <c r="A56" s="19">
        <v>45613</v>
      </c>
      <c r="B56" s="6">
        <v>4</v>
      </c>
      <c r="C56" s="6" t="s">
        <v>5</v>
      </c>
      <c r="D56" s="2" t="s">
        <v>27</v>
      </c>
      <c r="E56" s="13">
        <v>16.3</v>
      </c>
      <c r="F56" s="13">
        <v>1.1000000000000001</v>
      </c>
      <c r="G56" s="20">
        <f t="shared" si="1"/>
        <v>6.7484662576687116E-2</v>
      </c>
      <c r="Q56" s="1"/>
    </row>
    <row r="57" spans="1:17" x14ac:dyDescent="0.3">
      <c r="A57" s="19">
        <v>45613</v>
      </c>
      <c r="B57" s="6">
        <v>5</v>
      </c>
      <c r="C57" s="6" t="s">
        <v>5</v>
      </c>
      <c r="D57" s="2" t="s">
        <v>27</v>
      </c>
      <c r="E57" s="13">
        <v>21.5</v>
      </c>
      <c r="F57" s="13">
        <v>1</v>
      </c>
      <c r="G57" s="20">
        <f t="shared" si="1"/>
        <v>4.6511627906976744E-2</v>
      </c>
      <c r="Q57" s="1"/>
    </row>
    <row r="58" spans="1:17" x14ac:dyDescent="0.3">
      <c r="A58" s="19">
        <v>45613</v>
      </c>
      <c r="B58" s="6">
        <v>6</v>
      </c>
      <c r="C58" s="6" t="s">
        <v>5</v>
      </c>
      <c r="D58" s="2" t="s">
        <v>27</v>
      </c>
      <c r="E58" s="13">
        <v>30.8</v>
      </c>
      <c r="F58" s="13">
        <v>1.2</v>
      </c>
      <c r="G58" s="20">
        <f t="shared" si="1"/>
        <v>3.896103896103896E-2</v>
      </c>
      <c r="Q58" s="1"/>
    </row>
    <row r="59" spans="1:17" x14ac:dyDescent="0.3">
      <c r="A59" s="19">
        <v>45613</v>
      </c>
      <c r="B59" s="6">
        <v>7</v>
      </c>
      <c r="C59" s="6" t="s">
        <v>5</v>
      </c>
      <c r="D59" s="2" t="s">
        <v>50</v>
      </c>
      <c r="E59" s="13">
        <v>33.6</v>
      </c>
      <c r="F59" s="13">
        <v>0.9</v>
      </c>
      <c r="G59" s="20">
        <f t="shared" si="1"/>
        <v>2.6785714285714284E-2</v>
      </c>
      <c r="Q59" s="1"/>
    </row>
    <row r="60" spans="1:17" x14ac:dyDescent="0.3">
      <c r="A60" s="19">
        <v>45613</v>
      </c>
      <c r="B60" s="6">
        <v>8</v>
      </c>
      <c r="C60" s="6" t="s">
        <v>8</v>
      </c>
      <c r="D60" s="2" t="s">
        <v>50</v>
      </c>
      <c r="E60" s="13">
        <v>45.5</v>
      </c>
      <c r="F60" s="13">
        <v>0.7</v>
      </c>
      <c r="G60" s="20">
        <f t="shared" si="1"/>
        <v>1.5384615384615384E-2</v>
      </c>
      <c r="Q60" s="1"/>
    </row>
    <row r="61" spans="1:17" x14ac:dyDescent="0.3">
      <c r="A61" s="19">
        <v>45613</v>
      </c>
      <c r="B61" s="6">
        <v>9</v>
      </c>
      <c r="C61" s="6" t="s">
        <v>8</v>
      </c>
      <c r="D61" s="2" t="s">
        <v>18</v>
      </c>
      <c r="E61" s="13">
        <v>10.9</v>
      </c>
      <c r="F61" s="13">
        <v>1.2</v>
      </c>
      <c r="G61" s="20">
        <f t="shared" si="1"/>
        <v>0.11009174311926605</v>
      </c>
      <c r="Q61" s="1"/>
    </row>
    <row r="62" spans="1:17" x14ac:dyDescent="0.3">
      <c r="A62" s="19">
        <v>45613</v>
      </c>
      <c r="B62" s="6">
        <v>9</v>
      </c>
      <c r="C62" s="6" t="s">
        <v>8</v>
      </c>
      <c r="D62" s="2" t="s">
        <v>14</v>
      </c>
      <c r="E62" s="13">
        <v>20.399999999999999</v>
      </c>
      <c r="F62" s="13">
        <v>2.2999999999999998</v>
      </c>
      <c r="G62" s="20">
        <f t="shared" si="1"/>
        <v>0.11274509803921569</v>
      </c>
      <c r="Q62" s="1"/>
    </row>
    <row r="63" spans="1:17" x14ac:dyDescent="0.3">
      <c r="A63" s="19">
        <v>45613</v>
      </c>
      <c r="B63" s="6">
        <v>9</v>
      </c>
      <c r="C63" s="6" t="s">
        <v>8</v>
      </c>
      <c r="D63" s="2" t="s">
        <v>19</v>
      </c>
      <c r="E63" s="13">
        <v>19.399999999999999</v>
      </c>
      <c r="F63" s="13">
        <v>1.2</v>
      </c>
      <c r="G63" s="20">
        <f t="shared" si="1"/>
        <v>6.1855670103092786E-2</v>
      </c>
      <c r="Q63" s="1"/>
    </row>
    <row r="64" spans="1:17" x14ac:dyDescent="0.3">
      <c r="A64" s="19">
        <v>45613</v>
      </c>
      <c r="B64" s="6">
        <v>10</v>
      </c>
      <c r="C64" s="6" t="s">
        <v>7</v>
      </c>
      <c r="D64" s="2" t="s">
        <v>21</v>
      </c>
      <c r="E64" s="13">
        <v>33.9</v>
      </c>
      <c r="F64" s="13">
        <v>0.4</v>
      </c>
      <c r="G64" s="20">
        <f t="shared" si="1"/>
        <v>1.1799410029498527E-2</v>
      </c>
      <c r="Q64" s="1"/>
    </row>
    <row r="65" spans="1:17" x14ac:dyDescent="0.3">
      <c r="A65" s="19">
        <v>45613</v>
      </c>
      <c r="B65" s="6">
        <v>10</v>
      </c>
      <c r="C65" s="6" t="s">
        <v>7</v>
      </c>
      <c r="D65" s="2" t="s">
        <v>50</v>
      </c>
      <c r="E65" s="13">
        <v>26.6</v>
      </c>
      <c r="F65" s="13">
        <v>0.7</v>
      </c>
      <c r="G65" s="20">
        <f t="shared" si="1"/>
        <v>2.6315789473684209E-2</v>
      </c>
      <c r="Q65" s="1"/>
    </row>
    <row r="66" spans="1:17" x14ac:dyDescent="0.3">
      <c r="A66" s="19">
        <v>45613</v>
      </c>
      <c r="B66" s="6">
        <v>11</v>
      </c>
      <c r="C66" s="6" t="s">
        <v>7</v>
      </c>
      <c r="D66" s="2" t="s">
        <v>50</v>
      </c>
      <c r="E66" s="13">
        <v>46.4</v>
      </c>
      <c r="F66" s="13">
        <v>0.9</v>
      </c>
      <c r="G66" s="20">
        <f t="shared" si="1"/>
        <v>1.9396551724137932E-2</v>
      </c>
      <c r="Q66" s="1"/>
    </row>
    <row r="67" spans="1:17" x14ac:dyDescent="0.3">
      <c r="A67" s="19">
        <v>45613</v>
      </c>
      <c r="B67" s="6">
        <v>12</v>
      </c>
      <c r="C67" s="6" t="s">
        <v>7</v>
      </c>
      <c r="D67" s="2" t="s">
        <v>21</v>
      </c>
      <c r="E67" s="13">
        <v>24.3</v>
      </c>
      <c r="F67" s="13">
        <v>1</v>
      </c>
      <c r="G67" s="20">
        <f t="shared" si="1"/>
        <v>4.1152263374485597E-2</v>
      </c>
      <c r="Q67" s="1"/>
    </row>
    <row r="68" spans="1:17" x14ac:dyDescent="0.3">
      <c r="A68" s="19">
        <v>45613</v>
      </c>
      <c r="B68" s="6">
        <v>12</v>
      </c>
      <c r="C68" s="6" t="s">
        <v>7</v>
      </c>
      <c r="D68" s="2" t="s">
        <v>50</v>
      </c>
      <c r="E68" s="13">
        <v>23.5</v>
      </c>
      <c r="F68" s="13">
        <v>1.1000000000000001</v>
      </c>
      <c r="G68" s="20">
        <f t="shared" si="1"/>
        <v>4.6808510638297877E-2</v>
      </c>
      <c r="Q68" s="1"/>
    </row>
    <row r="69" spans="1:17" x14ac:dyDescent="0.3">
      <c r="A69" s="19">
        <v>45613</v>
      </c>
      <c r="B69" s="6">
        <v>13</v>
      </c>
      <c r="C69" s="6" t="s">
        <v>9</v>
      </c>
      <c r="D69" s="3" t="s">
        <v>12</v>
      </c>
      <c r="E69" s="13">
        <v>17.2</v>
      </c>
      <c r="F69" s="13">
        <v>0.5</v>
      </c>
      <c r="G69" s="20">
        <f t="shared" si="1"/>
        <v>2.9069767441860465E-2</v>
      </c>
      <c r="Q69" s="1"/>
    </row>
    <row r="70" spans="1:17" x14ac:dyDescent="0.3">
      <c r="A70" s="19">
        <v>45613</v>
      </c>
      <c r="B70" s="6">
        <v>13</v>
      </c>
      <c r="C70" s="6" t="s">
        <v>9</v>
      </c>
      <c r="D70" s="2" t="s">
        <v>52</v>
      </c>
      <c r="E70" s="13">
        <v>7.6</v>
      </c>
      <c r="F70" s="13">
        <v>0.4</v>
      </c>
      <c r="G70" s="20">
        <f t="shared" si="1"/>
        <v>5.2631578947368425E-2</v>
      </c>
      <c r="Q70" s="1"/>
    </row>
    <row r="71" spans="1:17" x14ac:dyDescent="0.3">
      <c r="A71" s="19">
        <v>45613</v>
      </c>
      <c r="B71" s="6">
        <v>13</v>
      </c>
      <c r="C71" s="6" t="s">
        <v>9</v>
      </c>
      <c r="D71" s="4" t="s">
        <v>53</v>
      </c>
      <c r="E71" s="13">
        <v>8.6</v>
      </c>
      <c r="F71" s="13">
        <v>1.2</v>
      </c>
      <c r="G71" s="20">
        <f t="shared" si="1"/>
        <v>0.13953488372093023</v>
      </c>
      <c r="Q71" s="1"/>
    </row>
    <row r="72" spans="1:17" x14ac:dyDescent="0.3">
      <c r="A72" s="19">
        <v>45613</v>
      </c>
      <c r="B72" s="6">
        <v>13</v>
      </c>
      <c r="C72" s="6" t="s">
        <v>9</v>
      </c>
      <c r="D72" s="3" t="s">
        <v>12</v>
      </c>
      <c r="E72" s="13">
        <v>7.8</v>
      </c>
      <c r="F72" s="13">
        <v>0.4</v>
      </c>
      <c r="G72" s="20">
        <f t="shared" si="1"/>
        <v>5.1282051282051287E-2</v>
      </c>
      <c r="Q72" s="1"/>
    </row>
    <row r="73" spans="1:17" x14ac:dyDescent="0.3">
      <c r="A73" s="19">
        <v>45613</v>
      </c>
      <c r="B73" s="6">
        <v>13</v>
      </c>
      <c r="C73" s="6" t="s">
        <v>9</v>
      </c>
      <c r="D73" s="2" t="s">
        <v>11</v>
      </c>
      <c r="E73" s="13">
        <v>14.6</v>
      </c>
      <c r="F73" s="13">
        <v>0.8</v>
      </c>
      <c r="G73" s="20">
        <f t="shared" si="1"/>
        <v>5.4794520547945209E-2</v>
      </c>
      <c r="Q73" s="1"/>
    </row>
    <row r="74" spans="1:17" x14ac:dyDescent="0.3">
      <c r="A74" s="19">
        <v>45613</v>
      </c>
      <c r="B74" s="6">
        <v>14</v>
      </c>
      <c r="C74" s="6" t="s">
        <v>9</v>
      </c>
      <c r="D74" s="2" t="s">
        <v>25</v>
      </c>
      <c r="E74" s="13">
        <v>36.6</v>
      </c>
      <c r="F74" s="13">
        <v>1.5</v>
      </c>
      <c r="G74" s="20">
        <f t="shared" si="1"/>
        <v>4.0983606557377046E-2</v>
      </c>
      <c r="Q74" s="1"/>
    </row>
    <row r="75" spans="1:17" x14ac:dyDescent="0.3">
      <c r="A75" s="19">
        <v>45613</v>
      </c>
      <c r="B75" s="6">
        <v>16</v>
      </c>
      <c r="C75" s="6" t="s">
        <v>6</v>
      </c>
      <c r="D75" s="2" t="s">
        <v>50</v>
      </c>
      <c r="E75" s="13">
        <v>17</v>
      </c>
      <c r="F75" s="13">
        <v>2.1</v>
      </c>
      <c r="G75" s="20">
        <f t="shared" si="1"/>
        <v>0.12352941176470589</v>
      </c>
      <c r="Q75" s="1"/>
    </row>
    <row r="76" spans="1:17" x14ac:dyDescent="0.3">
      <c r="A76" s="19">
        <v>45614</v>
      </c>
      <c r="B76" s="6">
        <v>1</v>
      </c>
      <c r="C76" s="6" t="s">
        <v>5</v>
      </c>
      <c r="D76" s="2" t="s">
        <v>39</v>
      </c>
      <c r="E76" s="13">
        <v>9.1</v>
      </c>
      <c r="F76" s="13">
        <v>0.7</v>
      </c>
      <c r="G76" s="20">
        <f t="shared" si="1"/>
        <v>7.6923076923076927E-2</v>
      </c>
      <c r="Q76" s="1"/>
    </row>
    <row r="77" spans="1:17" x14ac:dyDescent="0.3">
      <c r="A77" s="19">
        <v>45614</v>
      </c>
      <c r="B77" s="6">
        <v>1</v>
      </c>
      <c r="C77" s="6" t="s">
        <v>5</v>
      </c>
      <c r="D77" s="2" t="s">
        <v>27</v>
      </c>
      <c r="E77" s="13">
        <v>5.5</v>
      </c>
      <c r="F77" s="13">
        <v>0.8</v>
      </c>
      <c r="G77" s="20">
        <f t="shared" si="1"/>
        <v>0.14545454545454548</v>
      </c>
      <c r="Q77" s="1"/>
    </row>
    <row r="78" spans="1:17" x14ac:dyDescent="0.3">
      <c r="A78" s="19">
        <v>45614</v>
      </c>
      <c r="B78" s="6">
        <v>2</v>
      </c>
      <c r="C78" s="6" t="s">
        <v>5</v>
      </c>
      <c r="D78" s="2" t="s">
        <v>37</v>
      </c>
      <c r="E78" s="13">
        <v>21.8</v>
      </c>
      <c r="F78" s="13">
        <v>1.7</v>
      </c>
      <c r="G78" s="20">
        <f t="shared" si="1"/>
        <v>7.7981651376146779E-2</v>
      </c>
      <c r="Q78" s="1"/>
    </row>
    <row r="79" spans="1:17" x14ac:dyDescent="0.3">
      <c r="A79" s="19">
        <v>45614</v>
      </c>
      <c r="B79" s="6">
        <v>3</v>
      </c>
      <c r="C79" s="6" t="s">
        <v>5</v>
      </c>
      <c r="D79" s="2" t="s">
        <v>37</v>
      </c>
      <c r="E79" s="13">
        <v>25.8</v>
      </c>
      <c r="F79" s="13">
        <v>2.6</v>
      </c>
      <c r="G79" s="20">
        <f t="shared" si="1"/>
        <v>0.10077519379844961</v>
      </c>
      <c r="Q79" s="1"/>
    </row>
    <row r="80" spans="1:17" x14ac:dyDescent="0.3">
      <c r="A80" s="19">
        <v>45614</v>
      </c>
      <c r="B80" s="6">
        <v>4</v>
      </c>
      <c r="C80" s="6" t="s">
        <v>5</v>
      </c>
      <c r="D80" s="2" t="s">
        <v>27</v>
      </c>
      <c r="E80" s="13">
        <v>16.899999999999999</v>
      </c>
      <c r="F80" s="13">
        <v>1.4</v>
      </c>
      <c r="G80" s="20">
        <f t="shared" si="1"/>
        <v>8.2840236686390539E-2</v>
      </c>
      <c r="Q80" s="1"/>
    </row>
    <row r="81" spans="1:17" x14ac:dyDescent="0.3">
      <c r="A81" s="19">
        <v>45614</v>
      </c>
      <c r="B81" s="6">
        <v>5</v>
      </c>
      <c r="C81" s="6" t="s">
        <v>5</v>
      </c>
      <c r="D81" s="2" t="s">
        <v>27</v>
      </c>
      <c r="E81" s="13">
        <v>20.9</v>
      </c>
      <c r="F81" s="13">
        <v>1.9</v>
      </c>
      <c r="G81" s="20">
        <f t="shared" si="1"/>
        <v>9.0909090909090912E-2</v>
      </c>
      <c r="Q81" s="1"/>
    </row>
    <row r="82" spans="1:17" x14ac:dyDescent="0.3">
      <c r="A82" s="19">
        <v>45614</v>
      </c>
      <c r="B82" s="6">
        <v>6</v>
      </c>
      <c r="C82" s="6" t="s">
        <v>5</v>
      </c>
      <c r="D82" s="2" t="s">
        <v>27</v>
      </c>
      <c r="E82" s="13">
        <v>15.7</v>
      </c>
      <c r="F82" s="13">
        <v>0.7</v>
      </c>
      <c r="G82" s="20">
        <f t="shared" ref="G82:G145" si="2">F82/IF(E82=0,1,E82)</f>
        <v>4.4585987261146494E-2</v>
      </c>
      <c r="Q82" s="1"/>
    </row>
    <row r="83" spans="1:17" x14ac:dyDescent="0.3">
      <c r="A83" s="19">
        <v>45614</v>
      </c>
      <c r="B83" s="6">
        <v>7</v>
      </c>
      <c r="C83" s="6" t="s">
        <v>5</v>
      </c>
      <c r="D83" s="2" t="s">
        <v>50</v>
      </c>
      <c r="E83" s="13">
        <v>11</v>
      </c>
      <c r="F83" s="13">
        <v>0.5</v>
      </c>
      <c r="G83" s="20">
        <f t="shared" si="2"/>
        <v>4.5454545454545456E-2</v>
      </c>
      <c r="Q83" s="1"/>
    </row>
    <row r="84" spans="1:17" x14ac:dyDescent="0.3">
      <c r="A84" s="19">
        <v>45614</v>
      </c>
      <c r="B84" s="6">
        <v>7</v>
      </c>
      <c r="C84" s="6" t="s">
        <v>5</v>
      </c>
      <c r="D84" s="2" t="s">
        <v>41</v>
      </c>
      <c r="E84" s="13">
        <v>21.9</v>
      </c>
      <c r="F84" s="13">
        <v>0.7</v>
      </c>
      <c r="G84" s="20">
        <f t="shared" si="2"/>
        <v>3.1963470319634701E-2</v>
      </c>
      <c r="Q84" s="1"/>
    </row>
    <row r="85" spans="1:17" x14ac:dyDescent="0.3">
      <c r="A85" s="19">
        <v>45614</v>
      </c>
      <c r="B85" s="6">
        <v>8</v>
      </c>
      <c r="C85" s="6" t="s">
        <v>8</v>
      </c>
      <c r="D85" s="2" t="s">
        <v>50</v>
      </c>
      <c r="E85" s="13">
        <v>6.8</v>
      </c>
      <c r="F85" s="13">
        <v>0.6</v>
      </c>
      <c r="G85" s="20">
        <f t="shared" si="2"/>
        <v>8.8235294117647065E-2</v>
      </c>
      <c r="Q85" s="1"/>
    </row>
    <row r="86" spans="1:17" x14ac:dyDescent="0.3">
      <c r="A86" s="19">
        <v>45614</v>
      </c>
      <c r="B86" s="6">
        <v>8</v>
      </c>
      <c r="C86" s="6" t="s">
        <v>8</v>
      </c>
      <c r="D86" s="2" t="s">
        <v>27</v>
      </c>
      <c r="E86" s="13">
        <v>12.9</v>
      </c>
      <c r="F86" s="13">
        <v>0.3</v>
      </c>
      <c r="G86" s="20">
        <f t="shared" si="2"/>
        <v>2.3255813953488372E-2</v>
      </c>
      <c r="Q86" s="1"/>
    </row>
    <row r="87" spans="1:17" x14ac:dyDescent="0.3">
      <c r="A87" s="19">
        <v>45614</v>
      </c>
      <c r="B87" s="6">
        <v>9</v>
      </c>
      <c r="C87" s="6" t="s">
        <v>8</v>
      </c>
      <c r="D87" s="2" t="s">
        <v>21</v>
      </c>
      <c r="E87" s="13">
        <v>22</v>
      </c>
      <c r="F87" s="13">
        <v>0.7</v>
      </c>
      <c r="G87" s="20">
        <f t="shared" si="2"/>
        <v>3.1818181818181815E-2</v>
      </c>
      <c r="Q87" s="1"/>
    </row>
    <row r="88" spans="1:17" x14ac:dyDescent="0.3">
      <c r="A88" s="19">
        <v>45614</v>
      </c>
      <c r="B88" s="6">
        <v>9</v>
      </c>
      <c r="C88" s="6" t="s">
        <v>8</v>
      </c>
      <c r="D88" s="2" t="s">
        <v>37</v>
      </c>
      <c r="E88" s="13">
        <v>9.3000000000000007</v>
      </c>
      <c r="F88" s="13">
        <v>0.7</v>
      </c>
      <c r="G88" s="20">
        <f t="shared" si="2"/>
        <v>7.5268817204301064E-2</v>
      </c>
      <c r="Q88" s="1"/>
    </row>
    <row r="89" spans="1:17" x14ac:dyDescent="0.3">
      <c r="A89" s="19">
        <v>45614</v>
      </c>
      <c r="B89" s="6">
        <v>10</v>
      </c>
      <c r="C89" s="6" t="s">
        <v>7</v>
      </c>
      <c r="D89" s="2" t="s">
        <v>38</v>
      </c>
      <c r="E89" s="13">
        <v>34.5</v>
      </c>
      <c r="F89" s="13">
        <v>1</v>
      </c>
      <c r="G89" s="20">
        <f t="shared" si="2"/>
        <v>2.8985507246376812E-2</v>
      </c>
      <c r="Q89" s="1"/>
    </row>
    <row r="90" spans="1:17" x14ac:dyDescent="0.3">
      <c r="A90" s="19">
        <v>45614</v>
      </c>
      <c r="B90" s="6">
        <v>10</v>
      </c>
      <c r="C90" s="6" t="s">
        <v>7</v>
      </c>
      <c r="D90" s="2" t="s">
        <v>22</v>
      </c>
      <c r="E90" s="13">
        <v>18.2</v>
      </c>
      <c r="F90" s="13">
        <v>0.3</v>
      </c>
      <c r="G90" s="20">
        <f t="shared" si="2"/>
        <v>1.6483516483516484E-2</v>
      </c>
      <c r="Q90" s="1"/>
    </row>
    <row r="91" spans="1:17" x14ac:dyDescent="0.3">
      <c r="A91" s="19">
        <v>45614</v>
      </c>
      <c r="B91" s="6">
        <v>11</v>
      </c>
      <c r="C91" s="6" t="s">
        <v>7</v>
      </c>
      <c r="D91" s="2" t="s">
        <v>42</v>
      </c>
      <c r="E91" s="13">
        <v>23.7</v>
      </c>
      <c r="F91" s="13">
        <v>0.4</v>
      </c>
      <c r="G91" s="20">
        <f t="shared" si="2"/>
        <v>1.687763713080169E-2</v>
      </c>
      <c r="Q91" s="1"/>
    </row>
    <row r="92" spans="1:17" x14ac:dyDescent="0.3">
      <c r="A92" s="19">
        <v>45614</v>
      </c>
      <c r="B92" s="6">
        <v>11</v>
      </c>
      <c r="C92" s="6" t="s">
        <v>7</v>
      </c>
      <c r="D92" s="2" t="s">
        <v>39</v>
      </c>
      <c r="E92" s="13">
        <v>24.1</v>
      </c>
      <c r="F92" s="13">
        <v>0.7</v>
      </c>
      <c r="G92" s="20">
        <f t="shared" si="2"/>
        <v>2.9045643153526968E-2</v>
      </c>
      <c r="Q92" s="1"/>
    </row>
    <row r="93" spans="1:17" x14ac:dyDescent="0.3">
      <c r="A93" s="19">
        <v>45614</v>
      </c>
      <c r="B93" s="6">
        <v>12</v>
      </c>
      <c r="C93" s="6" t="s">
        <v>7</v>
      </c>
      <c r="D93" s="2" t="s">
        <v>50</v>
      </c>
      <c r="E93" s="13">
        <v>29.4</v>
      </c>
      <c r="F93" s="13">
        <v>0.8</v>
      </c>
      <c r="G93" s="20">
        <f t="shared" si="2"/>
        <v>2.7210884353741499E-2</v>
      </c>
      <c r="Q93" s="1"/>
    </row>
    <row r="94" spans="1:17" x14ac:dyDescent="0.3">
      <c r="A94" s="19">
        <v>45614</v>
      </c>
      <c r="B94" s="6">
        <v>11</v>
      </c>
      <c r="C94" s="6" t="s">
        <v>7</v>
      </c>
      <c r="D94" s="3" t="s">
        <v>54</v>
      </c>
      <c r="E94" s="13">
        <v>6.6</v>
      </c>
      <c r="F94" s="13">
        <v>0.5</v>
      </c>
      <c r="G94" s="20">
        <f t="shared" si="2"/>
        <v>7.575757575757576E-2</v>
      </c>
      <c r="Q94" s="1"/>
    </row>
    <row r="95" spans="1:17" x14ac:dyDescent="0.3">
      <c r="A95" s="19">
        <v>45614</v>
      </c>
      <c r="B95" s="6">
        <v>13</v>
      </c>
      <c r="C95" s="6" t="s">
        <v>9</v>
      </c>
      <c r="D95" s="3" t="s">
        <v>12</v>
      </c>
      <c r="E95" s="13">
        <v>39.700000000000003</v>
      </c>
      <c r="F95" s="13">
        <v>1.3</v>
      </c>
      <c r="G95" s="20">
        <f t="shared" si="2"/>
        <v>3.2745591939546598E-2</v>
      </c>
      <c r="Q95" s="1"/>
    </row>
    <row r="96" spans="1:17" x14ac:dyDescent="0.3">
      <c r="A96" s="19">
        <v>45614</v>
      </c>
      <c r="B96" s="6">
        <v>14</v>
      </c>
      <c r="C96" s="6" t="s">
        <v>9</v>
      </c>
      <c r="D96" s="2" t="s">
        <v>37</v>
      </c>
      <c r="E96" s="13">
        <v>27.7</v>
      </c>
      <c r="F96" s="13">
        <v>2.1</v>
      </c>
      <c r="G96" s="20">
        <f t="shared" si="2"/>
        <v>7.5812274368231056E-2</v>
      </c>
      <c r="Q96" s="1"/>
    </row>
    <row r="97" spans="1:17" x14ac:dyDescent="0.3">
      <c r="A97" s="19">
        <v>45614</v>
      </c>
      <c r="B97" s="6">
        <v>15</v>
      </c>
      <c r="C97" s="6" t="s">
        <v>48</v>
      </c>
      <c r="D97" s="2" t="s">
        <v>27</v>
      </c>
      <c r="E97" s="13">
        <v>5.7</v>
      </c>
      <c r="F97" s="13">
        <v>0.8</v>
      </c>
      <c r="G97" s="20">
        <f t="shared" si="2"/>
        <v>0.14035087719298245</v>
      </c>
      <c r="Q97" s="1"/>
    </row>
    <row r="98" spans="1:17" x14ac:dyDescent="0.3">
      <c r="A98" s="19">
        <v>45614</v>
      </c>
      <c r="B98" s="6">
        <v>16</v>
      </c>
      <c r="C98" s="6" t="s">
        <v>6</v>
      </c>
      <c r="D98" s="2" t="s">
        <v>50</v>
      </c>
      <c r="E98" s="13">
        <v>19.3</v>
      </c>
      <c r="F98" s="13">
        <v>0.4</v>
      </c>
      <c r="G98" s="20">
        <f t="shared" si="2"/>
        <v>2.072538860103627E-2</v>
      </c>
      <c r="Q98" s="1"/>
    </row>
    <row r="99" spans="1:17" x14ac:dyDescent="0.3">
      <c r="A99" s="19">
        <v>45614</v>
      </c>
      <c r="B99" s="6" t="s">
        <v>43</v>
      </c>
      <c r="C99" s="6" t="s">
        <v>49</v>
      </c>
      <c r="D99" s="2" t="s">
        <v>56</v>
      </c>
      <c r="E99" s="13">
        <v>37.4</v>
      </c>
      <c r="F99" s="13">
        <v>1.5</v>
      </c>
      <c r="G99" s="20">
        <f t="shared" si="2"/>
        <v>4.0106951871657755E-2</v>
      </c>
      <c r="Q99" s="1"/>
    </row>
    <row r="100" spans="1:17" x14ac:dyDescent="0.3">
      <c r="A100" s="19">
        <v>45614</v>
      </c>
      <c r="B100" s="6" t="s">
        <v>43</v>
      </c>
      <c r="C100" s="6" t="s">
        <v>55</v>
      </c>
      <c r="D100" s="2" t="s">
        <v>51</v>
      </c>
      <c r="E100" s="13">
        <v>43.9</v>
      </c>
      <c r="F100" s="13">
        <v>4.9000000000000004</v>
      </c>
      <c r="G100" s="20">
        <f t="shared" si="2"/>
        <v>0.11161731207289295</v>
      </c>
      <c r="Q100" s="1"/>
    </row>
    <row r="101" spans="1:17" x14ac:dyDescent="0.3">
      <c r="A101" s="19">
        <v>45606</v>
      </c>
      <c r="B101" s="6">
        <v>1</v>
      </c>
      <c r="C101" s="6" t="s">
        <v>5</v>
      </c>
      <c r="D101" s="2" t="s">
        <v>27</v>
      </c>
      <c r="E101" s="13">
        <v>11.4</v>
      </c>
      <c r="F101" s="13">
        <v>0.6</v>
      </c>
      <c r="G101" s="20">
        <f t="shared" si="2"/>
        <v>5.2631578947368418E-2</v>
      </c>
      <c r="Q101" s="1"/>
    </row>
    <row r="102" spans="1:17" x14ac:dyDescent="0.3">
      <c r="A102" s="19">
        <v>45606</v>
      </c>
      <c r="B102" s="6">
        <v>2</v>
      </c>
      <c r="C102" s="6" t="s">
        <v>5</v>
      </c>
      <c r="D102" s="2" t="s">
        <v>27</v>
      </c>
      <c r="E102" s="13">
        <v>11.4</v>
      </c>
      <c r="F102" s="13">
        <v>0.8</v>
      </c>
      <c r="G102" s="20">
        <f t="shared" si="2"/>
        <v>7.0175438596491224E-2</v>
      </c>
      <c r="Q102" s="1"/>
    </row>
    <row r="103" spans="1:17" x14ac:dyDescent="0.3">
      <c r="A103" s="19">
        <v>45606</v>
      </c>
      <c r="B103" s="6">
        <v>3</v>
      </c>
      <c r="C103" s="6" t="s">
        <v>8</v>
      </c>
      <c r="D103" s="2" t="s">
        <v>27</v>
      </c>
      <c r="E103" s="13">
        <v>12.8</v>
      </c>
      <c r="F103" s="13">
        <v>1</v>
      </c>
      <c r="G103" s="20">
        <f t="shared" si="2"/>
        <v>7.8125E-2</v>
      </c>
      <c r="Q103" s="1"/>
    </row>
    <row r="104" spans="1:17" x14ac:dyDescent="0.3">
      <c r="A104" s="19">
        <v>45606</v>
      </c>
      <c r="B104" s="6">
        <v>4</v>
      </c>
      <c r="C104" s="6" t="s">
        <v>8</v>
      </c>
      <c r="D104" s="2" t="s">
        <v>28</v>
      </c>
      <c r="E104" s="13">
        <v>36.4</v>
      </c>
      <c r="F104" s="13">
        <v>2.9</v>
      </c>
      <c r="G104" s="20">
        <f t="shared" si="2"/>
        <v>7.9670329670329665E-2</v>
      </c>
      <c r="Q104" s="1"/>
    </row>
    <row r="105" spans="1:17" x14ac:dyDescent="0.3">
      <c r="A105" s="19">
        <v>45606</v>
      </c>
      <c r="B105" s="6">
        <v>5</v>
      </c>
      <c r="C105" s="6" t="s">
        <v>5</v>
      </c>
      <c r="D105" s="2" t="s">
        <v>27</v>
      </c>
      <c r="E105" s="13">
        <v>11.4</v>
      </c>
      <c r="F105" s="13">
        <v>0.7</v>
      </c>
      <c r="G105" s="20">
        <f t="shared" si="2"/>
        <v>6.1403508771929821E-2</v>
      </c>
      <c r="Q105" s="1"/>
    </row>
    <row r="106" spans="1:17" x14ac:dyDescent="0.3">
      <c r="A106" s="19">
        <v>45606</v>
      </c>
      <c r="B106" s="6">
        <v>6</v>
      </c>
      <c r="C106" s="6" t="s">
        <v>5</v>
      </c>
      <c r="D106" s="3" t="s">
        <v>27</v>
      </c>
      <c r="E106" s="13">
        <v>11.4</v>
      </c>
      <c r="F106" s="13">
        <v>1.4</v>
      </c>
      <c r="G106" s="20">
        <f t="shared" si="2"/>
        <v>0.12280701754385964</v>
      </c>
      <c r="Q106" s="1"/>
    </row>
    <row r="107" spans="1:17" x14ac:dyDescent="0.3">
      <c r="A107" s="19">
        <v>45606</v>
      </c>
      <c r="B107" s="6">
        <v>7</v>
      </c>
      <c r="C107" s="7" t="s">
        <v>5</v>
      </c>
      <c r="D107" s="2" t="s">
        <v>20</v>
      </c>
      <c r="E107" s="13">
        <v>27.1</v>
      </c>
      <c r="F107" s="13">
        <v>0.6</v>
      </c>
      <c r="G107" s="20">
        <f t="shared" si="2"/>
        <v>2.2140221402214021E-2</v>
      </c>
      <c r="Q107" s="1"/>
    </row>
    <row r="108" spans="1:17" x14ac:dyDescent="0.3">
      <c r="A108" s="19">
        <v>45606</v>
      </c>
      <c r="B108" s="6">
        <v>8</v>
      </c>
      <c r="C108" s="6" t="s">
        <v>8</v>
      </c>
      <c r="D108" s="2" t="s">
        <v>57</v>
      </c>
      <c r="E108" s="13">
        <v>9.6</v>
      </c>
      <c r="F108" s="13">
        <v>2</v>
      </c>
      <c r="G108" s="20">
        <f t="shared" si="2"/>
        <v>0.20833333333333334</v>
      </c>
      <c r="Q108" s="1"/>
    </row>
    <row r="109" spans="1:17" x14ac:dyDescent="0.3">
      <c r="A109" s="19">
        <v>45606</v>
      </c>
      <c r="B109" s="6">
        <v>8</v>
      </c>
      <c r="C109" s="6" t="s">
        <v>8</v>
      </c>
      <c r="D109" s="2" t="s">
        <v>11</v>
      </c>
      <c r="E109" s="13">
        <v>18.2</v>
      </c>
      <c r="F109" s="13">
        <v>0.9</v>
      </c>
      <c r="G109" s="20">
        <f t="shared" si="2"/>
        <v>4.9450549450549455E-2</v>
      </c>
      <c r="Q109" s="1"/>
    </row>
    <row r="110" spans="1:17" x14ac:dyDescent="0.3">
      <c r="A110" s="19">
        <v>45606</v>
      </c>
      <c r="B110" s="6">
        <v>9</v>
      </c>
      <c r="C110" s="7" t="s">
        <v>8</v>
      </c>
      <c r="D110" s="2" t="s">
        <v>58</v>
      </c>
      <c r="E110" s="13">
        <v>39.6</v>
      </c>
      <c r="F110" s="13">
        <v>0.7</v>
      </c>
      <c r="G110" s="20">
        <f t="shared" si="2"/>
        <v>1.7676767676767676E-2</v>
      </c>
      <c r="Q110" s="1"/>
    </row>
    <row r="111" spans="1:17" x14ac:dyDescent="0.3">
      <c r="A111" s="19">
        <v>45606</v>
      </c>
      <c r="B111" s="6">
        <v>9</v>
      </c>
      <c r="C111" s="7" t="s">
        <v>8</v>
      </c>
      <c r="D111" s="2" t="s">
        <v>42</v>
      </c>
      <c r="E111" s="13">
        <v>7</v>
      </c>
      <c r="F111" s="13">
        <v>0.4</v>
      </c>
      <c r="G111" s="20">
        <f t="shared" si="2"/>
        <v>5.7142857142857148E-2</v>
      </c>
      <c r="Q111" s="1"/>
    </row>
    <row r="112" spans="1:17" x14ac:dyDescent="0.3">
      <c r="A112" s="19">
        <v>45606</v>
      </c>
      <c r="B112" s="6">
        <v>9</v>
      </c>
      <c r="C112" s="7" t="s">
        <v>8</v>
      </c>
      <c r="D112" s="2" t="s">
        <v>20</v>
      </c>
      <c r="E112" s="13">
        <v>24</v>
      </c>
      <c r="F112" s="13">
        <v>0.5</v>
      </c>
      <c r="G112" s="20">
        <f t="shared" si="2"/>
        <v>2.0833333333333332E-2</v>
      </c>
      <c r="Q112" s="1"/>
    </row>
    <row r="113" spans="1:17" x14ac:dyDescent="0.3">
      <c r="A113" s="19">
        <v>45606</v>
      </c>
      <c r="B113" s="6">
        <v>10</v>
      </c>
      <c r="C113" s="6" t="s">
        <v>7</v>
      </c>
      <c r="D113" s="2" t="s">
        <v>40</v>
      </c>
      <c r="E113" s="13">
        <v>8.6999999999999993</v>
      </c>
      <c r="F113" s="13">
        <v>0.4</v>
      </c>
      <c r="G113" s="20">
        <f t="shared" si="2"/>
        <v>4.597701149425288E-2</v>
      </c>
      <c r="Q113" s="1"/>
    </row>
    <row r="114" spans="1:17" x14ac:dyDescent="0.3">
      <c r="A114" s="19">
        <v>45606</v>
      </c>
      <c r="B114" s="6">
        <v>10</v>
      </c>
      <c r="C114" s="6" t="s">
        <v>7</v>
      </c>
      <c r="D114" s="2" t="s">
        <v>39</v>
      </c>
      <c r="E114" s="13">
        <v>9.1999999999999993</v>
      </c>
      <c r="F114" s="13">
        <v>0.5</v>
      </c>
      <c r="G114" s="20">
        <f t="shared" si="2"/>
        <v>5.4347826086956527E-2</v>
      </c>
      <c r="Q114" s="1"/>
    </row>
    <row r="115" spans="1:17" x14ac:dyDescent="0.3">
      <c r="A115" s="19">
        <v>45606</v>
      </c>
      <c r="B115" s="6">
        <v>10</v>
      </c>
      <c r="C115" s="6" t="s">
        <v>7</v>
      </c>
      <c r="D115" s="2" t="s">
        <v>20</v>
      </c>
      <c r="E115" s="13">
        <v>25.4</v>
      </c>
      <c r="F115" s="13">
        <v>0.7</v>
      </c>
      <c r="G115" s="20">
        <f t="shared" si="2"/>
        <v>2.7559055118110236E-2</v>
      </c>
      <c r="Q115" s="1"/>
    </row>
    <row r="116" spans="1:17" x14ac:dyDescent="0.3">
      <c r="A116" s="19">
        <v>45606</v>
      </c>
      <c r="B116" s="6">
        <v>11</v>
      </c>
      <c r="C116" s="6" t="s">
        <v>7</v>
      </c>
      <c r="D116" s="2" t="s">
        <v>14</v>
      </c>
      <c r="E116" s="13">
        <v>5.4</v>
      </c>
      <c r="F116" s="13">
        <v>1.2</v>
      </c>
      <c r="G116" s="20">
        <f t="shared" si="2"/>
        <v>0.22222222222222221</v>
      </c>
      <c r="Q116" s="1"/>
    </row>
    <row r="117" spans="1:17" x14ac:dyDescent="0.3">
      <c r="A117" s="19">
        <v>45606</v>
      </c>
      <c r="B117" s="6">
        <v>11</v>
      </c>
      <c r="C117" s="6" t="s">
        <v>7</v>
      </c>
      <c r="D117" s="2" t="s">
        <v>59</v>
      </c>
      <c r="E117" s="13">
        <v>14.5</v>
      </c>
      <c r="F117" s="13">
        <v>1.5</v>
      </c>
      <c r="G117" s="20">
        <f t="shared" si="2"/>
        <v>0.10344827586206896</v>
      </c>
      <c r="Q117" s="1"/>
    </row>
    <row r="118" spans="1:17" x14ac:dyDescent="0.3">
      <c r="A118" s="19">
        <v>45606</v>
      </c>
      <c r="B118" s="6">
        <v>12</v>
      </c>
      <c r="C118" s="6" t="s">
        <v>7</v>
      </c>
      <c r="D118" s="2" t="s">
        <v>60</v>
      </c>
      <c r="E118" s="13">
        <v>12.6</v>
      </c>
      <c r="F118" s="13">
        <v>0.2</v>
      </c>
      <c r="G118" s="20">
        <f t="shared" si="2"/>
        <v>1.5873015873015876E-2</v>
      </c>
      <c r="Q118" s="1"/>
    </row>
    <row r="119" spans="1:17" x14ac:dyDescent="0.3">
      <c r="A119" s="19">
        <v>45606</v>
      </c>
      <c r="B119" s="6">
        <v>12</v>
      </c>
      <c r="C119" s="6" t="s">
        <v>7</v>
      </c>
      <c r="D119" s="2" t="s">
        <v>61</v>
      </c>
      <c r="E119" s="13">
        <v>23.2</v>
      </c>
      <c r="F119" s="13">
        <v>0.25</v>
      </c>
      <c r="G119" s="20">
        <f t="shared" si="2"/>
        <v>1.0775862068965518E-2</v>
      </c>
      <c r="Q119" s="1"/>
    </row>
    <row r="120" spans="1:17" x14ac:dyDescent="0.3">
      <c r="A120" s="19">
        <v>45606</v>
      </c>
      <c r="B120" s="6">
        <v>13</v>
      </c>
      <c r="C120" s="6" t="s">
        <v>9</v>
      </c>
      <c r="D120" s="2" t="s">
        <v>62</v>
      </c>
      <c r="E120" s="13">
        <v>12.2</v>
      </c>
      <c r="F120" s="13">
        <v>0.25</v>
      </c>
      <c r="G120" s="20">
        <f t="shared" si="2"/>
        <v>2.0491803278688527E-2</v>
      </c>
      <c r="Q120" s="1"/>
    </row>
    <row r="121" spans="1:17" x14ac:dyDescent="0.3">
      <c r="A121" s="19">
        <v>45606</v>
      </c>
      <c r="B121" s="6">
        <v>13</v>
      </c>
      <c r="C121" s="6" t="s">
        <v>9</v>
      </c>
      <c r="D121" s="2" t="s">
        <v>35</v>
      </c>
      <c r="E121" s="13">
        <v>3</v>
      </c>
      <c r="F121" s="13">
        <v>0.3</v>
      </c>
      <c r="G121" s="20">
        <f t="shared" si="2"/>
        <v>9.9999999999999992E-2</v>
      </c>
      <c r="Q121" s="1"/>
    </row>
    <row r="122" spans="1:17" x14ac:dyDescent="0.3">
      <c r="A122" s="19">
        <v>45606</v>
      </c>
      <c r="B122" s="6">
        <v>14</v>
      </c>
      <c r="C122" s="6" t="s">
        <v>9</v>
      </c>
      <c r="D122" s="2" t="s">
        <v>20</v>
      </c>
      <c r="E122" s="13">
        <v>6.3</v>
      </c>
      <c r="F122" s="13">
        <v>0.4</v>
      </c>
      <c r="G122" s="20">
        <f t="shared" si="2"/>
        <v>6.3492063492063502E-2</v>
      </c>
      <c r="Q122" s="1"/>
    </row>
    <row r="123" spans="1:17" x14ac:dyDescent="0.3">
      <c r="A123" s="19">
        <v>45606</v>
      </c>
      <c r="B123" s="6" t="s">
        <v>43</v>
      </c>
      <c r="C123" s="6" t="s">
        <v>49</v>
      </c>
      <c r="D123" s="2" t="s">
        <v>64</v>
      </c>
      <c r="E123" s="13">
        <v>12.2</v>
      </c>
      <c r="F123" s="13">
        <v>2.1</v>
      </c>
      <c r="G123" s="20">
        <f t="shared" si="2"/>
        <v>0.17213114754098363</v>
      </c>
      <c r="Q123" s="1"/>
    </row>
    <row r="124" spans="1:17" x14ac:dyDescent="0.3">
      <c r="A124" s="19">
        <v>45606</v>
      </c>
      <c r="B124" s="6" t="s">
        <v>43</v>
      </c>
      <c r="C124" s="6" t="s">
        <v>55</v>
      </c>
      <c r="D124" s="2" t="s">
        <v>63</v>
      </c>
      <c r="E124" s="13">
        <f>3+6.3</f>
        <v>9.3000000000000007</v>
      </c>
      <c r="F124" s="13">
        <v>0.3</v>
      </c>
      <c r="G124" s="20">
        <f t="shared" si="2"/>
        <v>3.2258064516129031E-2</v>
      </c>
      <c r="Q124" s="1"/>
    </row>
    <row r="125" spans="1:17" x14ac:dyDescent="0.3">
      <c r="A125" s="19">
        <v>45615</v>
      </c>
      <c r="B125" s="6">
        <v>1</v>
      </c>
      <c r="C125" s="7" t="s">
        <v>5</v>
      </c>
      <c r="D125" s="2" t="s">
        <v>27</v>
      </c>
      <c r="E125" s="13">
        <v>18.600000000000001</v>
      </c>
      <c r="F125" s="13">
        <v>0.6</v>
      </c>
      <c r="G125" s="20">
        <f t="shared" si="2"/>
        <v>3.2258064516129031E-2</v>
      </c>
      <c r="Q125" s="1"/>
    </row>
    <row r="126" spans="1:17" x14ac:dyDescent="0.3">
      <c r="A126" s="19">
        <v>45615</v>
      </c>
      <c r="B126" s="6">
        <v>2</v>
      </c>
      <c r="C126" s="7" t="s">
        <v>5</v>
      </c>
      <c r="D126" s="2" t="s">
        <v>27</v>
      </c>
      <c r="E126" s="13">
        <v>16.5</v>
      </c>
      <c r="F126" s="13">
        <v>1.3</v>
      </c>
      <c r="G126" s="20">
        <f t="shared" si="2"/>
        <v>7.8787878787878796E-2</v>
      </c>
      <c r="Q126" s="1"/>
    </row>
    <row r="127" spans="1:17" x14ac:dyDescent="0.3">
      <c r="A127" s="19">
        <v>45615</v>
      </c>
      <c r="B127" s="6">
        <v>3</v>
      </c>
      <c r="C127" s="7" t="s">
        <v>5</v>
      </c>
      <c r="D127" s="2" t="s">
        <v>20</v>
      </c>
      <c r="E127" s="13">
        <v>29.2</v>
      </c>
      <c r="F127" s="13">
        <v>0.6</v>
      </c>
      <c r="G127" s="20">
        <f t="shared" si="2"/>
        <v>2.0547945205479451E-2</v>
      </c>
      <c r="Q127" s="1"/>
    </row>
    <row r="128" spans="1:17" x14ac:dyDescent="0.3">
      <c r="A128" s="19">
        <v>45615</v>
      </c>
      <c r="B128" s="6">
        <v>3</v>
      </c>
      <c r="C128" s="7" t="s">
        <v>5</v>
      </c>
      <c r="D128" s="2" t="s">
        <v>20</v>
      </c>
      <c r="E128" s="13">
        <v>11.8</v>
      </c>
      <c r="F128" s="13">
        <v>0.9</v>
      </c>
      <c r="G128" s="20">
        <f t="shared" si="2"/>
        <v>7.6271186440677957E-2</v>
      </c>
      <c r="Q128" s="1"/>
    </row>
    <row r="129" spans="1:17" x14ac:dyDescent="0.3">
      <c r="A129" s="19">
        <v>45615</v>
      </c>
      <c r="B129" s="6">
        <v>4</v>
      </c>
      <c r="C129" s="7" t="s">
        <v>5</v>
      </c>
      <c r="D129" s="2" t="s">
        <v>27</v>
      </c>
      <c r="E129" s="13">
        <v>14.1</v>
      </c>
      <c r="F129" s="13">
        <v>1.9</v>
      </c>
      <c r="G129" s="20">
        <f t="shared" si="2"/>
        <v>0.13475177304964539</v>
      </c>
      <c r="Q129" s="1"/>
    </row>
    <row r="130" spans="1:17" x14ac:dyDescent="0.3">
      <c r="A130" s="19">
        <v>45615</v>
      </c>
      <c r="B130" s="6">
        <v>5</v>
      </c>
      <c r="C130" s="7" t="s">
        <v>5</v>
      </c>
      <c r="D130" s="2" t="s">
        <v>27</v>
      </c>
      <c r="E130" s="13">
        <v>12.5</v>
      </c>
      <c r="F130" s="13">
        <v>0.7</v>
      </c>
      <c r="G130" s="20">
        <f t="shared" si="2"/>
        <v>5.5999999999999994E-2</v>
      </c>
      <c r="Q130" s="1"/>
    </row>
    <row r="131" spans="1:17" x14ac:dyDescent="0.3">
      <c r="A131" s="19">
        <v>45615</v>
      </c>
      <c r="B131" s="6">
        <v>6</v>
      </c>
      <c r="C131" s="7" t="s">
        <v>5</v>
      </c>
      <c r="D131" s="2" t="s">
        <v>27</v>
      </c>
      <c r="E131" s="13">
        <v>14</v>
      </c>
      <c r="F131" s="13">
        <v>0.4</v>
      </c>
      <c r="G131" s="20">
        <f t="shared" si="2"/>
        <v>2.8571428571428574E-2</v>
      </c>
      <c r="Q131" s="1"/>
    </row>
    <row r="132" spans="1:17" x14ac:dyDescent="0.3">
      <c r="A132" s="19">
        <v>45615</v>
      </c>
      <c r="B132" s="6">
        <v>7</v>
      </c>
      <c r="C132" s="7" t="s">
        <v>5</v>
      </c>
      <c r="D132" s="2" t="s">
        <v>37</v>
      </c>
      <c r="E132" s="13">
        <v>11.2</v>
      </c>
      <c r="F132" s="13">
        <v>0.8</v>
      </c>
      <c r="G132" s="20">
        <f t="shared" si="2"/>
        <v>7.1428571428571438E-2</v>
      </c>
      <c r="Q132" s="1"/>
    </row>
    <row r="133" spans="1:17" x14ac:dyDescent="0.3">
      <c r="A133" s="19">
        <v>45615</v>
      </c>
      <c r="B133" s="6">
        <v>8</v>
      </c>
      <c r="C133" s="7" t="s">
        <v>8</v>
      </c>
      <c r="D133" s="2" t="s">
        <v>34</v>
      </c>
      <c r="E133" s="13">
        <v>45.8</v>
      </c>
      <c r="F133" s="13">
        <v>0.8</v>
      </c>
      <c r="G133" s="20">
        <f t="shared" si="2"/>
        <v>1.7467248908296946E-2</v>
      </c>
      <c r="Q133" s="1"/>
    </row>
    <row r="134" spans="1:17" x14ac:dyDescent="0.3">
      <c r="A134" s="19">
        <v>45615</v>
      </c>
      <c r="B134" s="6">
        <v>9</v>
      </c>
      <c r="C134" s="7" t="s">
        <v>8</v>
      </c>
      <c r="D134" s="2" t="s">
        <v>34</v>
      </c>
      <c r="E134" s="13">
        <v>11.5</v>
      </c>
      <c r="F134" s="13">
        <v>0.6</v>
      </c>
      <c r="G134" s="20">
        <f t="shared" si="2"/>
        <v>5.2173913043478258E-2</v>
      </c>
      <c r="Q134" s="1"/>
    </row>
    <row r="135" spans="1:17" x14ac:dyDescent="0.3">
      <c r="A135" s="19">
        <v>45615</v>
      </c>
      <c r="B135" s="6">
        <v>10</v>
      </c>
      <c r="C135" s="7" t="s">
        <v>8</v>
      </c>
      <c r="D135" s="2" t="s">
        <v>65</v>
      </c>
      <c r="E135" s="13">
        <v>2.2999999999999998</v>
      </c>
      <c r="F135" s="13">
        <v>0.6</v>
      </c>
      <c r="G135" s="20">
        <f t="shared" si="2"/>
        <v>0.2608695652173913</v>
      </c>
      <c r="Q135" s="1"/>
    </row>
    <row r="136" spans="1:17" x14ac:dyDescent="0.3">
      <c r="A136" s="19">
        <v>45615</v>
      </c>
      <c r="B136" s="6">
        <v>10</v>
      </c>
      <c r="C136" s="6" t="s">
        <v>7</v>
      </c>
      <c r="D136" s="2" t="s">
        <v>12</v>
      </c>
      <c r="E136" s="13">
        <v>25.5</v>
      </c>
      <c r="F136" s="13">
        <v>0.9</v>
      </c>
      <c r="G136" s="20">
        <f t="shared" si="2"/>
        <v>3.5294117647058823E-2</v>
      </c>
      <c r="Q136" s="1"/>
    </row>
    <row r="137" spans="1:17" x14ac:dyDescent="0.3">
      <c r="A137" s="19">
        <v>45615</v>
      </c>
      <c r="B137" s="6">
        <v>11</v>
      </c>
      <c r="C137" s="6" t="s">
        <v>7</v>
      </c>
      <c r="D137" s="2" t="s">
        <v>66</v>
      </c>
      <c r="E137" s="13">
        <v>11.7</v>
      </c>
      <c r="F137" s="13">
        <v>0.7</v>
      </c>
      <c r="G137" s="20">
        <f t="shared" si="2"/>
        <v>5.9829059829059832E-2</v>
      </c>
      <c r="Q137" s="1"/>
    </row>
    <row r="138" spans="1:17" x14ac:dyDescent="0.3">
      <c r="A138" s="19">
        <v>45615</v>
      </c>
      <c r="B138" s="6">
        <v>11</v>
      </c>
      <c r="C138" s="6" t="s">
        <v>7</v>
      </c>
      <c r="D138" s="2" t="s">
        <v>17</v>
      </c>
      <c r="E138" s="13">
        <v>45.2</v>
      </c>
      <c r="F138" s="13">
        <v>0.7</v>
      </c>
      <c r="G138" s="20">
        <f t="shared" si="2"/>
        <v>1.5486725663716812E-2</v>
      </c>
      <c r="Q138" s="1"/>
    </row>
    <row r="139" spans="1:17" x14ac:dyDescent="0.3">
      <c r="A139" s="19">
        <v>45615</v>
      </c>
      <c r="B139" s="6">
        <v>12</v>
      </c>
      <c r="C139" s="6" t="s">
        <v>7</v>
      </c>
      <c r="D139" s="2" t="s">
        <v>33</v>
      </c>
      <c r="E139" s="13">
        <v>33.799999999999997</v>
      </c>
      <c r="F139" s="13">
        <v>0.9</v>
      </c>
      <c r="G139" s="20">
        <f t="shared" si="2"/>
        <v>2.6627218934911247E-2</v>
      </c>
      <c r="Q139" s="1"/>
    </row>
    <row r="140" spans="1:17" x14ac:dyDescent="0.3">
      <c r="A140" s="19">
        <v>45615</v>
      </c>
      <c r="B140" s="6">
        <v>13</v>
      </c>
      <c r="C140" s="6" t="s">
        <v>9</v>
      </c>
      <c r="D140" s="2" t="s">
        <v>33</v>
      </c>
      <c r="E140" s="13">
        <v>23.5</v>
      </c>
      <c r="F140" s="13">
        <v>1.3</v>
      </c>
      <c r="G140" s="20">
        <f t="shared" si="2"/>
        <v>5.5319148936170216E-2</v>
      </c>
      <c r="Q140" s="1"/>
    </row>
    <row r="141" spans="1:17" x14ac:dyDescent="0.3">
      <c r="A141" s="19">
        <v>45615</v>
      </c>
      <c r="B141" s="6">
        <v>14</v>
      </c>
      <c r="C141" s="6" t="s">
        <v>9</v>
      </c>
      <c r="D141" s="2" t="s">
        <v>67</v>
      </c>
      <c r="E141" s="13">
        <v>13.7</v>
      </c>
      <c r="F141" s="13">
        <v>1.3</v>
      </c>
      <c r="G141" s="20">
        <f t="shared" si="2"/>
        <v>9.4890510948905119E-2</v>
      </c>
      <c r="Q141" s="1"/>
    </row>
    <row r="142" spans="1:17" x14ac:dyDescent="0.3">
      <c r="A142" s="19">
        <v>45615</v>
      </c>
      <c r="B142" s="6">
        <v>15</v>
      </c>
      <c r="C142" s="6" t="s">
        <v>9</v>
      </c>
      <c r="D142" s="2" t="s">
        <v>68</v>
      </c>
      <c r="E142" s="13">
        <v>36.200000000000003</v>
      </c>
      <c r="F142" s="13">
        <v>0.6</v>
      </c>
      <c r="G142" s="20">
        <f t="shared" si="2"/>
        <v>1.6574585635359115E-2</v>
      </c>
      <c r="Q142" s="1"/>
    </row>
    <row r="143" spans="1:17" x14ac:dyDescent="0.3">
      <c r="A143" s="19">
        <v>45615</v>
      </c>
      <c r="B143" s="6">
        <v>16</v>
      </c>
      <c r="C143" s="6" t="s">
        <v>48</v>
      </c>
      <c r="D143" s="2" t="s">
        <v>27</v>
      </c>
      <c r="E143" s="13">
        <v>11.5</v>
      </c>
      <c r="F143" s="13">
        <v>1.1000000000000001</v>
      </c>
      <c r="G143" s="20">
        <f t="shared" si="2"/>
        <v>9.5652173913043481E-2</v>
      </c>
      <c r="Q143" s="1"/>
    </row>
    <row r="144" spans="1:17" x14ac:dyDescent="0.3">
      <c r="A144" s="19">
        <v>45615</v>
      </c>
      <c r="B144" s="6">
        <v>17</v>
      </c>
      <c r="C144" s="6" t="s">
        <v>44</v>
      </c>
      <c r="D144" s="2" t="s">
        <v>69</v>
      </c>
      <c r="E144" s="13">
        <v>9.6</v>
      </c>
      <c r="F144" s="13">
        <v>1.8</v>
      </c>
      <c r="G144" s="20">
        <f t="shared" si="2"/>
        <v>0.1875</v>
      </c>
      <c r="Q144" s="1"/>
    </row>
    <row r="145" spans="1:17" x14ac:dyDescent="0.3">
      <c r="A145" s="19">
        <v>45615</v>
      </c>
      <c r="B145" s="6" t="s">
        <v>43</v>
      </c>
      <c r="C145" s="6" t="s">
        <v>49</v>
      </c>
      <c r="D145" s="2" t="s">
        <v>64</v>
      </c>
      <c r="E145" s="13">
        <v>10.3</v>
      </c>
      <c r="F145" s="13">
        <v>0.3</v>
      </c>
      <c r="G145" s="20">
        <f t="shared" si="2"/>
        <v>2.9126213592233007E-2</v>
      </c>
      <c r="Q145" s="1"/>
    </row>
    <row r="146" spans="1:17" x14ac:dyDescent="0.3">
      <c r="A146" s="19">
        <v>45615</v>
      </c>
      <c r="B146" s="6" t="s">
        <v>43</v>
      </c>
      <c r="C146" s="6" t="s">
        <v>55</v>
      </c>
      <c r="D146" s="2" t="s">
        <v>64</v>
      </c>
      <c r="E146" s="13">
        <v>10.6</v>
      </c>
      <c r="F146" s="13">
        <v>0.4</v>
      </c>
      <c r="G146" s="20">
        <f t="shared" ref="G146:G209" si="3">F146/IF(E146=0,1,E146)</f>
        <v>3.7735849056603779E-2</v>
      </c>
      <c r="Q146" s="1"/>
    </row>
    <row r="147" spans="1:17" x14ac:dyDescent="0.3">
      <c r="A147" s="19">
        <v>45617</v>
      </c>
      <c r="B147" s="6">
        <v>1</v>
      </c>
      <c r="C147" s="7" t="s">
        <v>5</v>
      </c>
      <c r="D147" s="2" t="s">
        <v>70</v>
      </c>
      <c r="E147" s="13">
        <v>50.2</v>
      </c>
      <c r="F147" s="13">
        <v>1.1000000000000001</v>
      </c>
      <c r="G147" s="20">
        <f t="shared" si="3"/>
        <v>2.1912350597609563E-2</v>
      </c>
      <c r="Q147" s="1"/>
    </row>
    <row r="148" spans="1:17" x14ac:dyDescent="0.3">
      <c r="A148" s="19">
        <v>45617</v>
      </c>
      <c r="B148" s="6">
        <v>2</v>
      </c>
      <c r="C148" s="7" t="s">
        <v>5</v>
      </c>
      <c r="D148" s="2" t="s">
        <v>27</v>
      </c>
      <c r="E148" s="13">
        <v>7.2</v>
      </c>
      <c r="F148" s="13">
        <v>0.8</v>
      </c>
      <c r="G148" s="20">
        <f t="shared" si="3"/>
        <v>0.11111111111111112</v>
      </c>
      <c r="Q148" s="1"/>
    </row>
    <row r="149" spans="1:17" x14ac:dyDescent="0.3">
      <c r="A149" s="19">
        <v>45617</v>
      </c>
      <c r="B149" s="6">
        <v>3</v>
      </c>
      <c r="C149" s="7" t="s">
        <v>5</v>
      </c>
      <c r="D149" s="2" t="s">
        <v>27</v>
      </c>
      <c r="E149" s="13">
        <v>16.100000000000001</v>
      </c>
      <c r="F149" s="13">
        <v>1.3</v>
      </c>
      <c r="G149" s="20">
        <f t="shared" si="3"/>
        <v>8.0745341614906832E-2</v>
      </c>
      <c r="Q149" s="1"/>
    </row>
    <row r="150" spans="1:17" x14ac:dyDescent="0.3">
      <c r="A150" s="19">
        <v>45617</v>
      </c>
      <c r="B150" s="6">
        <v>4</v>
      </c>
      <c r="C150" s="7" t="s">
        <v>5</v>
      </c>
      <c r="D150" s="2" t="s">
        <v>27</v>
      </c>
      <c r="E150" s="13">
        <v>24.5</v>
      </c>
      <c r="F150" s="13">
        <v>1.3</v>
      </c>
      <c r="G150" s="20">
        <f t="shared" si="3"/>
        <v>5.3061224489795923E-2</v>
      </c>
      <c r="Q150" s="1"/>
    </row>
    <row r="151" spans="1:17" x14ac:dyDescent="0.3">
      <c r="A151" s="19">
        <v>45617</v>
      </c>
      <c r="B151" s="6">
        <v>5</v>
      </c>
      <c r="C151" s="7" t="s">
        <v>5</v>
      </c>
      <c r="D151" s="2" t="s">
        <v>27</v>
      </c>
      <c r="E151" s="13">
        <v>16.100000000000001</v>
      </c>
      <c r="F151" s="13">
        <v>1.2</v>
      </c>
      <c r="G151" s="20">
        <f t="shared" si="3"/>
        <v>7.4534161490683218E-2</v>
      </c>
      <c r="Q151" s="1"/>
    </row>
    <row r="152" spans="1:17" x14ac:dyDescent="0.3">
      <c r="A152" s="19">
        <v>45617</v>
      </c>
      <c r="B152" s="6">
        <v>6</v>
      </c>
      <c r="C152" s="7" t="s">
        <v>5</v>
      </c>
      <c r="D152" s="2" t="s">
        <v>27</v>
      </c>
      <c r="E152" s="13">
        <v>16.3</v>
      </c>
      <c r="F152" s="13">
        <v>1.5</v>
      </c>
      <c r="G152" s="20">
        <f t="shared" si="3"/>
        <v>9.202453987730061E-2</v>
      </c>
      <c r="Q152" s="1"/>
    </row>
    <row r="153" spans="1:17" x14ac:dyDescent="0.3">
      <c r="A153" s="19">
        <v>45617</v>
      </c>
      <c r="B153" s="6">
        <v>7</v>
      </c>
      <c r="C153" s="7" t="s">
        <v>5</v>
      </c>
      <c r="D153" s="2" t="s">
        <v>28</v>
      </c>
      <c r="E153" s="13">
        <v>45.7</v>
      </c>
      <c r="F153" s="13">
        <v>1.2</v>
      </c>
      <c r="G153" s="20">
        <f t="shared" si="3"/>
        <v>2.6258205689277898E-2</v>
      </c>
      <c r="Q153" s="1"/>
    </row>
    <row r="154" spans="1:17" x14ac:dyDescent="0.3">
      <c r="A154" s="19">
        <v>45617</v>
      </c>
      <c r="B154" s="6">
        <v>7</v>
      </c>
      <c r="C154" s="7" t="s">
        <v>5</v>
      </c>
      <c r="D154" s="2" t="s">
        <v>31</v>
      </c>
      <c r="E154" s="13">
        <v>30.4</v>
      </c>
      <c r="F154" s="13">
        <v>1.1000000000000001</v>
      </c>
      <c r="G154" s="20">
        <f t="shared" si="3"/>
        <v>3.6184210526315791E-2</v>
      </c>
      <c r="Q154" s="1"/>
    </row>
    <row r="155" spans="1:17" x14ac:dyDescent="0.3">
      <c r="A155" s="19">
        <v>45617</v>
      </c>
      <c r="B155" s="6">
        <v>8</v>
      </c>
      <c r="C155" s="7" t="s">
        <v>8</v>
      </c>
      <c r="D155" s="2" t="s">
        <v>71</v>
      </c>
      <c r="E155" s="13">
        <v>13.6</v>
      </c>
      <c r="F155" s="13">
        <v>1.2</v>
      </c>
      <c r="G155" s="20">
        <f t="shared" si="3"/>
        <v>8.8235294117647065E-2</v>
      </c>
      <c r="Q155" s="1"/>
    </row>
    <row r="156" spans="1:17" x14ac:dyDescent="0.3">
      <c r="A156" s="19">
        <v>45617</v>
      </c>
      <c r="B156" s="6">
        <v>8</v>
      </c>
      <c r="C156" s="7" t="s">
        <v>8</v>
      </c>
      <c r="D156" s="2" t="s">
        <v>70</v>
      </c>
      <c r="E156" s="13">
        <v>22.6</v>
      </c>
      <c r="F156" s="13">
        <v>0.4</v>
      </c>
      <c r="G156" s="20">
        <f t="shared" si="3"/>
        <v>1.7699115044247787E-2</v>
      </c>
      <c r="Q156" s="1"/>
    </row>
    <row r="157" spans="1:17" x14ac:dyDescent="0.3">
      <c r="A157" s="19">
        <v>45617</v>
      </c>
      <c r="B157" s="6">
        <v>9</v>
      </c>
      <c r="C157" s="7" t="s">
        <v>8</v>
      </c>
      <c r="D157" s="2" t="s">
        <v>72</v>
      </c>
      <c r="E157" s="13">
        <v>55</v>
      </c>
      <c r="F157" s="13">
        <v>2.7</v>
      </c>
      <c r="G157" s="20">
        <f t="shared" si="3"/>
        <v>4.9090909090909095E-2</v>
      </c>
      <c r="Q157" s="1"/>
    </row>
    <row r="158" spans="1:17" x14ac:dyDescent="0.3">
      <c r="A158" s="19">
        <v>45617</v>
      </c>
      <c r="B158" s="6">
        <v>10</v>
      </c>
      <c r="C158" s="6" t="s">
        <v>7</v>
      </c>
      <c r="D158" s="2" t="s">
        <v>73</v>
      </c>
      <c r="E158" s="13">
        <v>45.3</v>
      </c>
      <c r="F158" s="13">
        <v>1.5</v>
      </c>
      <c r="G158" s="20">
        <f t="shared" si="3"/>
        <v>3.3112582781456956E-2</v>
      </c>
      <c r="Q158" s="1"/>
    </row>
    <row r="159" spans="1:17" x14ac:dyDescent="0.3">
      <c r="A159" s="19">
        <v>45617</v>
      </c>
      <c r="B159" s="6">
        <v>11</v>
      </c>
      <c r="C159" s="6" t="s">
        <v>7</v>
      </c>
      <c r="D159" s="2" t="s">
        <v>24</v>
      </c>
      <c r="E159" s="13">
        <v>37.5</v>
      </c>
      <c r="F159" s="13">
        <v>0.8</v>
      </c>
      <c r="G159" s="20">
        <f t="shared" si="3"/>
        <v>2.1333333333333336E-2</v>
      </c>
      <c r="Q159" s="1"/>
    </row>
    <row r="160" spans="1:17" x14ac:dyDescent="0.3">
      <c r="A160" s="19">
        <v>45617</v>
      </c>
      <c r="B160" s="6">
        <v>12</v>
      </c>
      <c r="C160" s="6" t="s">
        <v>7</v>
      </c>
      <c r="D160" s="2" t="s">
        <v>74</v>
      </c>
      <c r="E160" s="13">
        <v>44.4</v>
      </c>
      <c r="F160" s="13">
        <v>0.9</v>
      </c>
      <c r="G160" s="20">
        <f t="shared" si="3"/>
        <v>2.0270270270270271E-2</v>
      </c>
      <c r="Q160" s="1"/>
    </row>
    <row r="161" spans="1:17" x14ac:dyDescent="0.3">
      <c r="A161" s="19">
        <v>45617</v>
      </c>
      <c r="B161" s="6">
        <v>13</v>
      </c>
      <c r="C161" s="6" t="s">
        <v>9</v>
      </c>
      <c r="D161" s="2" t="s">
        <v>71</v>
      </c>
      <c r="E161" s="13">
        <v>51.4</v>
      </c>
      <c r="F161" s="13">
        <v>1.5</v>
      </c>
      <c r="G161" s="20">
        <f t="shared" si="3"/>
        <v>2.9182879377431907E-2</v>
      </c>
      <c r="Q161" s="1"/>
    </row>
    <row r="162" spans="1:17" x14ac:dyDescent="0.3">
      <c r="A162" s="19">
        <v>45617</v>
      </c>
      <c r="B162" s="6">
        <v>14</v>
      </c>
      <c r="C162" s="6" t="s">
        <v>9</v>
      </c>
      <c r="D162" s="2" t="s">
        <v>31</v>
      </c>
      <c r="E162" s="13">
        <v>65.2</v>
      </c>
      <c r="F162" s="13">
        <v>2.2999999999999998</v>
      </c>
      <c r="G162" s="20">
        <f t="shared" si="3"/>
        <v>3.5276073619631899E-2</v>
      </c>
      <c r="Q162" s="1"/>
    </row>
    <row r="163" spans="1:17" x14ac:dyDescent="0.3">
      <c r="A163" s="19">
        <v>45617</v>
      </c>
      <c r="B163" s="6">
        <v>11</v>
      </c>
      <c r="C163" s="6" t="s">
        <v>7</v>
      </c>
      <c r="D163" s="2" t="s">
        <v>75</v>
      </c>
      <c r="E163" s="13">
        <v>11.7</v>
      </c>
      <c r="F163" s="13">
        <v>0.3</v>
      </c>
      <c r="G163" s="20">
        <f t="shared" si="3"/>
        <v>2.564102564102564E-2</v>
      </c>
      <c r="Q163" s="1"/>
    </row>
    <row r="164" spans="1:17" x14ac:dyDescent="0.3">
      <c r="A164" s="19">
        <v>45617</v>
      </c>
      <c r="B164" s="6">
        <v>17</v>
      </c>
      <c r="C164" s="6" t="s">
        <v>48</v>
      </c>
      <c r="D164" s="2" t="s">
        <v>27</v>
      </c>
      <c r="E164" s="13">
        <v>21.1</v>
      </c>
      <c r="F164" s="13">
        <v>1.1000000000000001</v>
      </c>
      <c r="G164" s="20">
        <f t="shared" si="3"/>
        <v>5.2132701421800952E-2</v>
      </c>
      <c r="Q164" s="1"/>
    </row>
    <row r="165" spans="1:17" x14ac:dyDescent="0.3">
      <c r="A165" s="19">
        <v>45619</v>
      </c>
      <c r="B165" s="6">
        <v>1</v>
      </c>
      <c r="C165" s="7" t="s">
        <v>5</v>
      </c>
      <c r="D165" s="2" t="s">
        <v>27</v>
      </c>
      <c r="E165" s="13">
        <v>11.9</v>
      </c>
      <c r="F165" s="13">
        <v>0.7</v>
      </c>
      <c r="G165" s="20">
        <f t="shared" si="3"/>
        <v>5.8823529411764698E-2</v>
      </c>
      <c r="Q165" s="1"/>
    </row>
    <row r="166" spans="1:17" x14ac:dyDescent="0.3">
      <c r="A166" s="19">
        <v>45619</v>
      </c>
      <c r="B166" s="6">
        <v>1</v>
      </c>
      <c r="C166" s="7" t="s">
        <v>5</v>
      </c>
      <c r="D166" s="5" t="s">
        <v>77</v>
      </c>
      <c r="E166" s="13">
        <v>14.5</v>
      </c>
      <c r="F166" s="13">
        <v>1.3</v>
      </c>
      <c r="G166" s="20">
        <f t="shared" si="3"/>
        <v>8.9655172413793102E-2</v>
      </c>
      <c r="Q166" s="1"/>
    </row>
    <row r="167" spans="1:17" x14ac:dyDescent="0.3">
      <c r="A167" s="19">
        <v>45619</v>
      </c>
      <c r="B167" s="6">
        <v>2</v>
      </c>
      <c r="C167" s="7" t="s">
        <v>5</v>
      </c>
      <c r="D167" s="2" t="s">
        <v>27</v>
      </c>
      <c r="E167" s="13">
        <v>5</v>
      </c>
      <c r="F167" s="13">
        <v>1.1000000000000001</v>
      </c>
      <c r="G167" s="20">
        <f t="shared" si="3"/>
        <v>0.22000000000000003</v>
      </c>
      <c r="Q167" s="1"/>
    </row>
    <row r="168" spans="1:17" x14ac:dyDescent="0.3">
      <c r="A168" s="19">
        <v>45619</v>
      </c>
      <c r="B168" s="6">
        <v>3</v>
      </c>
      <c r="C168" s="7" t="s">
        <v>5</v>
      </c>
      <c r="D168" s="2" t="s">
        <v>27</v>
      </c>
      <c r="E168" s="13">
        <v>4</v>
      </c>
      <c r="F168" s="13">
        <v>0.6</v>
      </c>
      <c r="G168" s="20">
        <f t="shared" si="3"/>
        <v>0.15</v>
      </c>
      <c r="Q168" s="1"/>
    </row>
    <row r="169" spans="1:17" x14ac:dyDescent="0.3">
      <c r="A169" s="19">
        <v>45619</v>
      </c>
      <c r="B169" s="6">
        <v>4</v>
      </c>
      <c r="C169" s="7" t="s">
        <v>5</v>
      </c>
      <c r="D169" s="2" t="s">
        <v>27</v>
      </c>
      <c r="E169" s="13">
        <v>4.5</v>
      </c>
      <c r="F169" s="13">
        <v>0.3</v>
      </c>
      <c r="G169" s="20">
        <f t="shared" si="3"/>
        <v>6.6666666666666666E-2</v>
      </c>
      <c r="Q169" s="1"/>
    </row>
    <row r="170" spans="1:17" x14ac:dyDescent="0.3">
      <c r="A170" s="19">
        <v>45619</v>
      </c>
      <c r="B170" s="6">
        <v>4</v>
      </c>
      <c r="C170" s="7" t="s">
        <v>5</v>
      </c>
      <c r="D170" s="2" t="s">
        <v>39</v>
      </c>
      <c r="E170" s="13">
        <v>14.1</v>
      </c>
      <c r="F170" s="13">
        <v>1.3</v>
      </c>
      <c r="G170" s="20">
        <f t="shared" si="3"/>
        <v>9.2198581560283696E-2</v>
      </c>
      <c r="Q170" s="1"/>
    </row>
    <row r="171" spans="1:17" x14ac:dyDescent="0.3">
      <c r="A171" s="19">
        <v>45619</v>
      </c>
      <c r="B171" s="6">
        <v>5</v>
      </c>
      <c r="C171" s="7" t="s">
        <v>5</v>
      </c>
      <c r="D171" s="2" t="s">
        <v>27</v>
      </c>
      <c r="E171" s="13">
        <v>7.8</v>
      </c>
      <c r="F171" s="13">
        <v>0.7</v>
      </c>
      <c r="G171" s="20">
        <f t="shared" si="3"/>
        <v>8.9743589743589744E-2</v>
      </c>
      <c r="Q171" s="1"/>
    </row>
    <row r="172" spans="1:17" x14ac:dyDescent="0.3">
      <c r="A172" s="19">
        <v>45619</v>
      </c>
      <c r="B172" s="6">
        <v>6</v>
      </c>
      <c r="C172" s="7" t="s">
        <v>5</v>
      </c>
      <c r="D172" s="2" t="s">
        <v>27</v>
      </c>
      <c r="E172" s="13">
        <v>10.199999999999999</v>
      </c>
      <c r="F172" s="13">
        <v>0.6</v>
      </c>
      <c r="G172" s="20">
        <f t="shared" si="3"/>
        <v>5.8823529411764705E-2</v>
      </c>
      <c r="Q172" s="1"/>
    </row>
    <row r="173" spans="1:17" x14ac:dyDescent="0.3">
      <c r="A173" s="19">
        <v>45619</v>
      </c>
      <c r="B173" s="6">
        <v>7</v>
      </c>
      <c r="C173" s="7" t="s">
        <v>5</v>
      </c>
      <c r="D173" s="5" t="s">
        <v>77</v>
      </c>
      <c r="E173" s="13">
        <v>12.5</v>
      </c>
      <c r="F173" s="13">
        <v>1.4</v>
      </c>
      <c r="G173" s="20">
        <f t="shared" si="3"/>
        <v>0.11199999999999999</v>
      </c>
      <c r="Q173" s="1"/>
    </row>
    <row r="174" spans="1:17" x14ac:dyDescent="0.3">
      <c r="A174" s="19">
        <v>45619</v>
      </c>
      <c r="B174" s="6">
        <v>8</v>
      </c>
      <c r="C174" s="7" t="s">
        <v>8</v>
      </c>
      <c r="D174" s="5" t="s">
        <v>77</v>
      </c>
      <c r="E174" s="13">
        <v>14.9</v>
      </c>
      <c r="F174" s="13">
        <v>2.5</v>
      </c>
      <c r="G174" s="20">
        <f t="shared" si="3"/>
        <v>0.16778523489932887</v>
      </c>
      <c r="Q174" s="1"/>
    </row>
    <row r="175" spans="1:17" x14ac:dyDescent="0.3">
      <c r="A175" s="19">
        <v>45619</v>
      </c>
      <c r="B175" s="6">
        <v>9</v>
      </c>
      <c r="C175" s="7" t="s">
        <v>8</v>
      </c>
      <c r="D175" s="5" t="s">
        <v>77</v>
      </c>
      <c r="E175" s="13">
        <v>21.3</v>
      </c>
      <c r="F175" s="13">
        <v>1.1000000000000001</v>
      </c>
      <c r="G175" s="20">
        <f t="shared" si="3"/>
        <v>5.1643192488262914E-2</v>
      </c>
      <c r="Q175" s="1"/>
    </row>
    <row r="176" spans="1:17" x14ac:dyDescent="0.3">
      <c r="A176" s="19">
        <v>45619</v>
      </c>
      <c r="B176" s="6">
        <v>10</v>
      </c>
      <c r="C176" s="6" t="s">
        <v>7</v>
      </c>
      <c r="D176" s="5" t="s">
        <v>77</v>
      </c>
      <c r="E176" s="13">
        <v>14.3</v>
      </c>
      <c r="F176" s="13">
        <v>1.2</v>
      </c>
      <c r="G176" s="20">
        <f t="shared" si="3"/>
        <v>8.3916083916083906E-2</v>
      </c>
      <c r="Q176" s="1"/>
    </row>
    <row r="177" spans="1:17" x14ac:dyDescent="0.3">
      <c r="A177" s="19">
        <v>45619</v>
      </c>
      <c r="B177" s="6">
        <v>11</v>
      </c>
      <c r="C177" s="6" t="s">
        <v>7</v>
      </c>
      <c r="D177" s="5" t="s">
        <v>77</v>
      </c>
      <c r="E177" s="13">
        <v>14.5</v>
      </c>
      <c r="F177" s="13">
        <v>1</v>
      </c>
      <c r="G177" s="20">
        <f t="shared" si="3"/>
        <v>6.8965517241379309E-2</v>
      </c>
      <c r="Q177" s="1"/>
    </row>
    <row r="178" spans="1:17" x14ac:dyDescent="0.3">
      <c r="A178" s="19">
        <v>45619</v>
      </c>
      <c r="B178" s="6">
        <v>12</v>
      </c>
      <c r="C178" s="6" t="s">
        <v>7</v>
      </c>
      <c r="D178" s="2" t="s">
        <v>39</v>
      </c>
      <c r="E178" s="13">
        <v>17.600000000000001</v>
      </c>
      <c r="F178" s="13">
        <v>0.7</v>
      </c>
      <c r="G178" s="20">
        <f t="shared" si="3"/>
        <v>3.9772727272727265E-2</v>
      </c>
      <c r="Q178" s="1"/>
    </row>
    <row r="179" spans="1:17" x14ac:dyDescent="0.3">
      <c r="A179" s="19">
        <v>45619</v>
      </c>
      <c r="B179" s="6">
        <v>13</v>
      </c>
      <c r="C179" s="6" t="s">
        <v>9</v>
      </c>
      <c r="D179" s="2" t="s">
        <v>75</v>
      </c>
      <c r="E179" s="13">
        <v>28</v>
      </c>
      <c r="F179" s="13">
        <v>1</v>
      </c>
      <c r="G179" s="20">
        <f t="shared" si="3"/>
        <v>3.5714285714285712E-2</v>
      </c>
      <c r="Q179" s="1"/>
    </row>
    <row r="180" spans="1:17" x14ac:dyDescent="0.3">
      <c r="A180" s="19">
        <v>45619</v>
      </c>
      <c r="B180" s="6">
        <v>14</v>
      </c>
      <c r="C180" s="6" t="s">
        <v>9</v>
      </c>
      <c r="D180" s="5" t="s">
        <v>77</v>
      </c>
      <c r="E180" s="13">
        <v>10.4</v>
      </c>
      <c r="F180" s="13">
        <v>0.8</v>
      </c>
      <c r="G180" s="20">
        <f t="shared" si="3"/>
        <v>7.6923076923076927E-2</v>
      </c>
      <c r="Q180" s="1"/>
    </row>
    <row r="181" spans="1:17" x14ac:dyDescent="0.3">
      <c r="A181" s="19">
        <v>45619</v>
      </c>
      <c r="B181" s="6">
        <v>15</v>
      </c>
      <c r="C181" s="6" t="s">
        <v>48</v>
      </c>
      <c r="D181" s="2" t="s">
        <v>27</v>
      </c>
      <c r="E181" s="13">
        <v>10.1</v>
      </c>
      <c r="F181" s="13">
        <v>1.9</v>
      </c>
      <c r="G181" s="20">
        <f t="shared" si="3"/>
        <v>0.18811881188118812</v>
      </c>
      <c r="Q181" s="1"/>
    </row>
    <row r="182" spans="1:17" x14ac:dyDescent="0.3">
      <c r="A182" s="19">
        <v>45619</v>
      </c>
      <c r="B182" s="6">
        <v>17</v>
      </c>
      <c r="C182" s="6" t="s">
        <v>48</v>
      </c>
      <c r="D182" s="2" t="s">
        <v>27</v>
      </c>
      <c r="E182" s="13">
        <v>6.4</v>
      </c>
      <c r="F182" s="13">
        <v>0.8</v>
      </c>
      <c r="G182" s="20">
        <f t="shared" si="3"/>
        <v>0.125</v>
      </c>
      <c r="Q182" s="1"/>
    </row>
    <row r="183" spans="1:17" x14ac:dyDescent="0.3">
      <c r="A183" s="19">
        <v>45620</v>
      </c>
      <c r="B183" s="6">
        <v>1</v>
      </c>
      <c r="C183" s="7" t="s">
        <v>5</v>
      </c>
      <c r="D183" s="5" t="s">
        <v>77</v>
      </c>
      <c r="E183" s="13">
        <v>21.7</v>
      </c>
      <c r="F183" s="13">
        <v>0.85</v>
      </c>
      <c r="G183" s="20">
        <f t="shared" si="3"/>
        <v>3.9170506912442393E-2</v>
      </c>
      <c r="Q183" s="1"/>
    </row>
    <row r="184" spans="1:17" x14ac:dyDescent="0.3">
      <c r="A184" s="19">
        <v>45620</v>
      </c>
      <c r="B184" s="6">
        <v>1</v>
      </c>
      <c r="C184" s="7" t="s">
        <v>5</v>
      </c>
      <c r="D184" s="2" t="s">
        <v>27</v>
      </c>
      <c r="E184" s="13">
        <v>3.7</v>
      </c>
      <c r="F184" s="13">
        <v>0.85</v>
      </c>
      <c r="G184" s="20">
        <f t="shared" si="3"/>
        <v>0.22972972972972971</v>
      </c>
      <c r="Q184" s="1"/>
    </row>
    <row r="185" spans="1:17" x14ac:dyDescent="0.3">
      <c r="A185" s="19">
        <v>45620</v>
      </c>
      <c r="B185" s="6">
        <v>2</v>
      </c>
      <c r="C185" s="7" t="s">
        <v>5</v>
      </c>
      <c r="D185" s="2" t="s">
        <v>19</v>
      </c>
      <c r="E185" s="13">
        <v>11.8</v>
      </c>
      <c r="F185" s="13">
        <v>0.7</v>
      </c>
      <c r="G185" s="20">
        <f t="shared" si="3"/>
        <v>5.9322033898305079E-2</v>
      </c>
      <c r="Q185" s="1"/>
    </row>
    <row r="186" spans="1:17" x14ac:dyDescent="0.3">
      <c r="A186" s="19">
        <v>45620</v>
      </c>
      <c r="B186" s="6">
        <v>2</v>
      </c>
      <c r="C186" s="7" t="s">
        <v>5</v>
      </c>
      <c r="D186" s="2" t="s">
        <v>27</v>
      </c>
      <c r="E186" s="13">
        <v>10.4</v>
      </c>
      <c r="F186" s="13">
        <v>0.7</v>
      </c>
      <c r="G186" s="20">
        <f t="shared" si="3"/>
        <v>6.7307692307692304E-2</v>
      </c>
      <c r="Q186" s="1"/>
    </row>
    <row r="187" spans="1:17" x14ac:dyDescent="0.3">
      <c r="A187" s="19">
        <v>45620</v>
      </c>
      <c r="B187" s="6">
        <v>4</v>
      </c>
      <c r="C187" s="7" t="s">
        <v>5</v>
      </c>
      <c r="D187" s="2" t="s">
        <v>39</v>
      </c>
      <c r="E187" s="13">
        <v>33.5</v>
      </c>
      <c r="F187" s="13">
        <v>1.7</v>
      </c>
      <c r="G187" s="20">
        <f t="shared" si="3"/>
        <v>5.0746268656716415E-2</v>
      </c>
      <c r="Q187" s="1"/>
    </row>
    <row r="188" spans="1:17" x14ac:dyDescent="0.3">
      <c r="A188" s="19">
        <v>45620</v>
      </c>
      <c r="B188" s="6">
        <v>5</v>
      </c>
      <c r="C188" s="7" t="s">
        <v>44</v>
      </c>
      <c r="D188" s="2" t="s">
        <v>27</v>
      </c>
      <c r="E188" s="13">
        <v>12.2</v>
      </c>
      <c r="F188" s="13">
        <v>0.7</v>
      </c>
      <c r="G188" s="20">
        <f t="shared" si="3"/>
        <v>5.737704918032787E-2</v>
      </c>
      <c r="Q188" s="1"/>
    </row>
    <row r="189" spans="1:17" x14ac:dyDescent="0.3">
      <c r="A189" s="19">
        <v>45620</v>
      </c>
      <c r="B189" s="6">
        <v>6</v>
      </c>
      <c r="C189" s="7" t="s">
        <v>44</v>
      </c>
      <c r="D189" s="2" t="s">
        <v>27</v>
      </c>
      <c r="E189" s="13">
        <v>21.8</v>
      </c>
      <c r="F189" s="13">
        <v>2.2000000000000002</v>
      </c>
      <c r="G189" s="20">
        <f t="shared" si="3"/>
        <v>0.10091743119266056</v>
      </c>
      <c r="Q189" s="1"/>
    </row>
    <row r="190" spans="1:17" x14ac:dyDescent="0.3">
      <c r="A190" s="19">
        <v>45620</v>
      </c>
      <c r="B190" s="6">
        <v>7</v>
      </c>
      <c r="C190" s="7" t="s">
        <v>5</v>
      </c>
      <c r="D190" s="5" t="s">
        <v>77</v>
      </c>
      <c r="E190" s="13">
        <v>15.6</v>
      </c>
      <c r="F190" s="13">
        <v>2.5</v>
      </c>
      <c r="G190" s="20">
        <f t="shared" si="3"/>
        <v>0.16025641025641027</v>
      </c>
      <c r="Q190" s="1"/>
    </row>
    <row r="191" spans="1:17" x14ac:dyDescent="0.3">
      <c r="A191" s="19">
        <v>45620</v>
      </c>
      <c r="B191" s="6">
        <v>7</v>
      </c>
      <c r="C191" s="7" t="s">
        <v>5</v>
      </c>
      <c r="D191" s="2" t="s">
        <v>78</v>
      </c>
      <c r="E191" s="13">
        <v>6.2</v>
      </c>
      <c r="F191" s="13">
        <v>0.5</v>
      </c>
      <c r="G191" s="20">
        <f t="shared" si="3"/>
        <v>8.0645161290322578E-2</v>
      </c>
      <c r="Q191" s="1"/>
    </row>
    <row r="192" spans="1:17" x14ac:dyDescent="0.3">
      <c r="A192" s="19">
        <v>45620</v>
      </c>
      <c r="B192" s="6">
        <v>7</v>
      </c>
      <c r="C192" s="7" t="s">
        <v>5</v>
      </c>
      <c r="D192" s="2" t="s">
        <v>78</v>
      </c>
      <c r="E192" s="13">
        <v>19.2</v>
      </c>
      <c r="F192" s="13">
        <v>0.5</v>
      </c>
      <c r="G192" s="20">
        <f t="shared" si="3"/>
        <v>2.6041666666666668E-2</v>
      </c>
      <c r="Q192" s="1"/>
    </row>
    <row r="193" spans="1:17" x14ac:dyDescent="0.3">
      <c r="A193" s="19">
        <v>45620</v>
      </c>
      <c r="B193" s="6">
        <v>7</v>
      </c>
      <c r="C193" s="7" t="s">
        <v>5</v>
      </c>
      <c r="D193" s="2" t="s">
        <v>78</v>
      </c>
      <c r="E193" s="13">
        <v>16.3</v>
      </c>
      <c r="F193" s="13">
        <v>0.4</v>
      </c>
      <c r="G193" s="20">
        <f t="shared" si="3"/>
        <v>2.4539877300613498E-2</v>
      </c>
      <c r="Q193" s="1"/>
    </row>
    <row r="194" spans="1:17" x14ac:dyDescent="0.3">
      <c r="A194" s="19">
        <v>45620</v>
      </c>
      <c r="B194" s="6">
        <v>8</v>
      </c>
      <c r="C194" s="7" t="s">
        <v>8</v>
      </c>
      <c r="D194" s="5" t="s">
        <v>77</v>
      </c>
      <c r="E194" s="13">
        <v>22.7</v>
      </c>
      <c r="F194" s="13">
        <v>3</v>
      </c>
      <c r="G194" s="20">
        <f t="shared" si="3"/>
        <v>0.13215859030837004</v>
      </c>
      <c r="Q194" s="1"/>
    </row>
    <row r="195" spans="1:17" x14ac:dyDescent="0.3">
      <c r="A195" s="19">
        <v>45620</v>
      </c>
      <c r="B195" s="6">
        <v>9</v>
      </c>
      <c r="C195" s="7" t="s">
        <v>8</v>
      </c>
      <c r="D195" s="5" t="s">
        <v>77</v>
      </c>
      <c r="E195" s="13">
        <v>25.5</v>
      </c>
      <c r="F195" s="13">
        <v>1</v>
      </c>
      <c r="G195" s="20">
        <f t="shared" si="3"/>
        <v>3.9215686274509803E-2</v>
      </c>
      <c r="Q195" s="1"/>
    </row>
    <row r="196" spans="1:17" x14ac:dyDescent="0.3">
      <c r="A196" s="19">
        <v>45620</v>
      </c>
      <c r="B196" s="6">
        <v>10</v>
      </c>
      <c r="C196" s="6" t="s">
        <v>7</v>
      </c>
      <c r="D196" s="2" t="s">
        <v>79</v>
      </c>
      <c r="E196" s="13">
        <v>39.799999999999997</v>
      </c>
      <c r="F196" s="13">
        <v>1.8</v>
      </c>
      <c r="G196" s="20">
        <f t="shared" si="3"/>
        <v>4.5226130653266333E-2</v>
      </c>
      <c r="Q196" s="1"/>
    </row>
    <row r="197" spans="1:17" x14ac:dyDescent="0.3">
      <c r="A197" s="19">
        <v>45620</v>
      </c>
      <c r="B197" s="6">
        <v>11</v>
      </c>
      <c r="C197" s="6" t="s">
        <v>7</v>
      </c>
      <c r="D197" s="2" t="s">
        <v>80</v>
      </c>
      <c r="E197" s="13">
        <v>36.799999999999997</v>
      </c>
      <c r="F197" s="13">
        <v>1.1000000000000001</v>
      </c>
      <c r="G197" s="20">
        <f t="shared" si="3"/>
        <v>2.9891304347826091E-2</v>
      </c>
      <c r="Q197" s="1"/>
    </row>
    <row r="198" spans="1:17" x14ac:dyDescent="0.3">
      <c r="A198" s="19">
        <v>45620</v>
      </c>
      <c r="B198" s="6">
        <v>12</v>
      </c>
      <c r="C198" s="6" t="s">
        <v>7</v>
      </c>
      <c r="D198" s="2" t="s">
        <v>36</v>
      </c>
      <c r="E198" s="13">
        <v>56.3</v>
      </c>
      <c r="F198" s="13">
        <v>0.8</v>
      </c>
      <c r="G198" s="20">
        <f t="shared" si="3"/>
        <v>1.4209591474245118E-2</v>
      </c>
      <c r="Q198" s="1"/>
    </row>
    <row r="199" spans="1:17" x14ac:dyDescent="0.3">
      <c r="A199" s="19">
        <v>45620</v>
      </c>
      <c r="B199" s="6">
        <v>13</v>
      </c>
      <c r="C199" s="6" t="s">
        <v>9</v>
      </c>
      <c r="D199" s="2" t="s">
        <v>81</v>
      </c>
      <c r="E199" s="13">
        <v>28.7</v>
      </c>
      <c r="F199" s="13">
        <v>0.9</v>
      </c>
      <c r="G199" s="20">
        <f t="shared" si="3"/>
        <v>3.1358885017421602E-2</v>
      </c>
      <c r="Q199" s="1"/>
    </row>
    <row r="200" spans="1:17" x14ac:dyDescent="0.3">
      <c r="A200" s="19">
        <v>45620</v>
      </c>
      <c r="B200" s="6">
        <v>14</v>
      </c>
      <c r="C200" s="6" t="s">
        <v>9</v>
      </c>
      <c r="D200" s="2" t="s">
        <v>81</v>
      </c>
      <c r="E200" s="13">
        <v>41.5</v>
      </c>
      <c r="F200" s="13">
        <v>0.4</v>
      </c>
      <c r="G200" s="20">
        <f t="shared" si="3"/>
        <v>9.6385542168674707E-3</v>
      </c>
      <c r="Q200" s="1"/>
    </row>
    <row r="201" spans="1:17" x14ac:dyDescent="0.3">
      <c r="A201" s="19">
        <v>45620</v>
      </c>
      <c r="B201" s="6">
        <v>13</v>
      </c>
      <c r="C201" s="6" t="s">
        <v>9</v>
      </c>
      <c r="D201" s="2" t="s">
        <v>82</v>
      </c>
      <c r="E201" s="13">
        <v>20.100000000000001</v>
      </c>
      <c r="F201" s="13">
        <v>1.2</v>
      </c>
      <c r="G201" s="20">
        <f t="shared" si="3"/>
        <v>5.9701492537313425E-2</v>
      </c>
      <c r="Q201" s="1"/>
    </row>
    <row r="202" spans="1:17" x14ac:dyDescent="0.3">
      <c r="A202" s="19">
        <v>45620</v>
      </c>
      <c r="B202" s="6">
        <v>3</v>
      </c>
      <c r="C202" s="7" t="s">
        <v>5</v>
      </c>
      <c r="D202" s="2" t="s">
        <v>83</v>
      </c>
      <c r="E202" s="13">
        <v>31.3</v>
      </c>
      <c r="F202" s="13">
        <v>2.9</v>
      </c>
      <c r="G202" s="20">
        <f t="shared" si="3"/>
        <v>9.2651757188498399E-2</v>
      </c>
      <c r="Q202" s="1"/>
    </row>
    <row r="203" spans="1:17" x14ac:dyDescent="0.3">
      <c r="A203" s="19">
        <v>45620</v>
      </c>
      <c r="B203" s="6">
        <v>10</v>
      </c>
      <c r="C203" s="6" t="s">
        <v>7</v>
      </c>
      <c r="D203" s="2" t="s">
        <v>40</v>
      </c>
      <c r="E203" s="13">
        <v>11</v>
      </c>
      <c r="F203" s="13">
        <v>0.3</v>
      </c>
      <c r="G203" s="20">
        <f t="shared" si="3"/>
        <v>2.7272727272727271E-2</v>
      </c>
      <c r="Q203" s="1"/>
    </row>
    <row r="204" spans="1:17" x14ac:dyDescent="0.3">
      <c r="A204" s="19">
        <v>45620</v>
      </c>
      <c r="B204" s="6">
        <v>11</v>
      </c>
      <c r="C204" s="6" t="s">
        <v>7</v>
      </c>
      <c r="D204" s="5" t="s">
        <v>77</v>
      </c>
      <c r="E204" s="13">
        <v>5.5</v>
      </c>
      <c r="F204" s="13">
        <v>0.6</v>
      </c>
      <c r="G204" s="20">
        <f t="shared" si="3"/>
        <v>0.10909090909090909</v>
      </c>
      <c r="Q204" s="1"/>
    </row>
    <row r="205" spans="1:17" x14ac:dyDescent="0.3">
      <c r="A205" s="19">
        <v>45620</v>
      </c>
      <c r="B205" s="6" t="s">
        <v>43</v>
      </c>
      <c r="C205" s="6" t="s">
        <v>55</v>
      </c>
      <c r="D205" s="2" t="s">
        <v>84</v>
      </c>
      <c r="E205" s="13">
        <v>28.7</v>
      </c>
      <c r="F205" s="13">
        <v>0.9</v>
      </c>
      <c r="G205" s="20">
        <f t="shared" si="3"/>
        <v>3.1358885017421602E-2</v>
      </c>
      <c r="Q205" s="1"/>
    </row>
    <row r="206" spans="1:17" x14ac:dyDescent="0.3">
      <c r="A206" s="19">
        <v>45616</v>
      </c>
      <c r="B206" s="6">
        <v>1</v>
      </c>
      <c r="C206" s="7" t="s">
        <v>5</v>
      </c>
      <c r="D206" s="2" t="s">
        <v>27</v>
      </c>
      <c r="E206" s="13">
        <v>17</v>
      </c>
      <c r="F206" s="13">
        <v>0.6</v>
      </c>
      <c r="G206" s="20">
        <f t="shared" si="3"/>
        <v>3.5294117647058823E-2</v>
      </c>
      <c r="Q206" s="1"/>
    </row>
    <row r="207" spans="1:17" x14ac:dyDescent="0.3">
      <c r="A207" s="19">
        <v>45616</v>
      </c>
      <c r="B207" s="6">
        <v>2</v>
      </c>
      <c r="C207" s="7" t="s">
        <v>5</v>
      </c>
      <c r="D207" s="2" t="s">
        <v>27</v>
      </c>
      <c r="E207" s="13">
        <v>17.5</v>
      </c>
      <c r="F207" s="13">
        <v>1.7</v>
      </c>
      <c r="G207" s="20">
        <f t="shared" si="3"/>
        <v>9.7142857142857142E-2</v>
      </c>
      <c r="Q207" s="1"/>
    </row>
    <row r="208" spans="1:17" x14ac:dyDescent="0.3">
      <c r="A208" s="19">
        <v>45616</v>
      </c>
      <c r="B208" s="6">
        <v>3</v>
      </c>
      <c r="C208" s="7" t="s">
        <v>5</v>
      </c>
      <c r="D208" s="2" t="s">
        <v>27</v>
      </c>
      <c r="E208" s="13">
        <v>11.6</v>
      </c>
      <c r="F208" s="13">
        <v>1.1000000000000001</v>
      </c>
      <c r="G208" s="20">
        <f t="shared" si="3"/>
        <v>9.4827586206896561E-2</v>
      </c>
      <c r="Q208" s="1"/>
    </row>
    <row r="209" spans="1:17" x14ac:dyDescent="0.3">
      <c r="A209" s="19">
        <v>45616</v>
      </c>
      <c r="B209" s="6">
        <v>4</v>
      </c>
      <c r="C209" s="7" t="s">
        <v>5</v>
      </c>
      <c r="D209" s="2" t="s">
        <v>27</v>
      </c>
      <c r="E209" s="13">
        <v>30.1</v>
      </c>
      <c r="F209" s="13">
        <v>1.2</v>
      </c>
      <c r="G209" s="20">
        <f t="shared" si="3"/>
        <v>3.9867109634551492E-2</v>
      </c>
      <c r="Q209" s="1"/>
    </row>
    <row r="210" spans="1:17" x14ac:dyDescent="0.3">
      <c r="A210" s="19">
        <v>45616</v>
      </c>
      <c r="B210" s="6">
        <v>5</v>
      </c>
      <c r="C210" s="7" t="s">
        <v>5</v>
      </c>
      <c r="D210" s="2" t="s">
        <v>27</v>
      </c>
      <c r="E210" s="13">
        <v>9.1999999999999993</v>
      </c>
      <c r="F210" s="13">
        <v>0.8</v>
      </c>
      <c r="G210" s="20">
        <f t="shared" ref="G210:G272" si="4">F210/IF(E210=0,1,E210)</f>
        <v>8.6956521739130446E-2</v>
      </c>
      <c r="Q210" s="1"/>
    </row>
    <row r="211" spans="1:17" x14ac:dyDescent="0.3">
      <c r="A211" s="19">
        <v>45616</v>
      </c>
      <c r="B211" s="6">
        <v>6</v>
      </c>
      <c r="C211" s="7" t="s">
        <v>5</v>
      </c>
      <c r="D211" s="2" t="s">
        <v>27</v>
      </c>
      <c r="E211" s="13">
        <v>22.7</v>
      </c>
      <c r="F211" s="13">
        <v>0.4</v>
      </c>
      <c r="G211" s="20">
        <f t="shared" si="4"/>
        <v>1.7621145374449341E-2</v>
      </c>
      <c r="Q211" s="1"/>
    </row>
    <row r="212" spans="1:17" x14ac:dyDescent="0.3">
      <c r="A212" s="19">
        <v>45616</v>
      </c>
      <c r="B212" s="6">
        <v>7</v>
      </c>
      <c r="C212" s="7" t="s">
        <v>5</v>
      </c>
      <c r="D212" s="2" t="s">
        <v>50</v>
      </c>
      <c r="E212" s="13">
        <v>30.2</v>
      </c>
      <c r="F212" s="13">
        <v>0.8</v>
      </c>
      <c r="G212" s="20">
        <f t="shared" si="4"/>
        <v>2.6490066225165566E-2</v>
      </c>
      <c r="Q212" s="1"/>
    </row>
    <row r="213" spans="1:17" x14ac:dyDescent="0.3">
      <c r="A213" s="19">
        <v>45616</v>
      </c>
      <c r="B213" s="6">
        <v>8</v>
      </c>
      <c r="C213" s="7" t="s">
        <v>8</v>
      </c>
      <c r="D213" s="2" t="s">
        <v>79</v>
      </c>
      <c r="E213" s="13">
        <v>31.7</v>
      </c>
      <c r="F213" s="13">
        <v>1.6</v>
      </c>
      <c r="G213" s="20">
        <f t="shared" si="4"/>
        <v>5.0473186119873822E-2</v>
      </c>
      <c r="Q213" s="1"/>
    </row>
    <row r="214" spans="1:17" x14ac:dyDescent="0.3">
      <c r="A214" s="19">
        <v>45616</v>
      </c>
      <c r="B214" s="6">
        <v>8</v>
      </c>
      <c r="C214" s="7" t="s">
        <v>8</v>
      </c>
      <c r="D214" s="2" t="s">
        <v>79</v>
      </c>
      <c r="E214" s="13">
        <v>39.299999999999997</v>
      </c>
      <c r="F214" s="13">
        <v>0.9</v>
      </c>
      <c r="G214" s="20">
        <f t="shared" si="4"/>
        <v>2.2900763358778629E-2</v>
      </c>
      <c r="Q214" s="1"/>
    </row>
    <row r="215" spans="1:17" x14ac:dyDescent="0.3">
      <c r="A215" s="19">
        <v>45616</v>
      </c>
      <c r="B215" s="6">
        <v>9</v>
      </c>
      <c r="C215" s="7" t="s">
        <v>8</v>
      </c>
      <c r="D215" s="2" t="s">
        <v>85</v>
      </c>
      <c r="E215" s="13">
        <v>22.3</v>
      </c>
      <c r="F215" s="13">
        <v>1.6</v>
      </c>
      <c r="G215" s="20">
        <f t="shared" si="4"/>
        <v>7.1748878923766815E-2</v>
      </c>
      <c r="Q215" s="1"/>
    </row>
    <row r="216" spans="1:17" x14ac:dyDescent="0.3">
      <c r="A216" s="19">
        <v>45616</v>
      </c>
      <c r="B216" s="6">
        <v>10</v>
      </c>
      <c r="C216" s="6" t="s">
        <v>7</v>
      </c>
      <c r="D216" s="2" t="s">
        <v>19</v>
      </c>
      <c r="E216" s="13">
        <v>57.7</v>
      </c>
      <c r="F216" s="13">
        <v>0.9</v>
      </c>
      <c r="G216" s="20">
        <f t="shared" si="4"/>
        <v>1.5597920277296361E-2</v>
      </c>
      <c r="Q216" s="1"/>
    </row>
    <row r="217" spans="1:17" x14ac:dyDescent="0.3">
      <c r="A217" s="19">
        <v>45616</v>
      </c>
      <c r="B217" s="6">
        <v>11</v>
      </c>
      <c r="C217" s="6" t="s">
        <v>7</v>
      </c>
      <c r="D217" s="2" t="s">
        <v>21</v>
      </c>
      <c r="E217" s="13">
        <v>8.6</v>
      </c>
      <c r="F217" s="13">
        <v>0.3</v>
      </c>
      <c r="G217" s="20">
        <f t="shared" si="4"/>
        <v>3.4883720930232558E-2</v>
      </c>
      <c r="Q217" s="1"/>
    </row>
    <row r="218" spans="1:17" x14ac:dyDescent="0.3">
      <c r="A218" s="19">
        <v>45616</v>
      </c>
      <c r="B218" s="6">
        <v>11</v>
      </c>
      <c r="C218" s="6" t="s">
        <v>7</v>
      </c>
      <c r="D218" s="2" t="s">
        <v>50</v>
      </c>
      <c r="E218" s="13">
        <v>30.4</v>
      </c>
      <c r="F218" s="13">
        <v>1.7</v>
      </c>
      <c r="G218" s="20">
        <f t="shared" si="4"/>
        <v>5.5921052631578948E-2</v>
      </c>
      <c r="Q218" s="1"/>
    </row>
    <row r="219" spans="1:17" x14ac:dyDescent="0.3">
      <c r="A219" s="19">
        <v>45616</v>
      </c>
      <c r="B219" s="6">
        <v>12</v>
      </c>
      <c r="C219" s="6" t="s">
        <v>9</v>
      </c>
      <c r="D219" s="2" t="s">
        <v>80</v>
      </c>
      <c r="E219" s="13">
        <v>61</v>
      </c>
      <c r="F219" s="13">
        <v>0.8</v>
      </c>
      <c r="G219" s="20">
        <f t="shared" si="4"/>
        <v>1.3114754098360656E-2</v>
      </c>
      <c r="Q219" s="1"/>
    </row>
    <row r="220" spans="1:17" x14ac:dyDescent="0.3">
      <c r="A220" s="19">
        <v>45616</v>
      </c>
      <c r="B220" s="6">
        <v>13</v>
      </c>
      <c r="C220" s="6" t="s">
        <v>9</v>
      </c>
      <c r="D220" s="2" t="s">
        <v>86</v>
      </c>
      <c r="E220" s="13">
        <v>43.1</v>
      </c>
      <c r="F220" s="13">
        <v>0.5</v>
      </c>
      <c r="G220" s="20">
        <f t="shared" si="4"/>
        <v>1.1600928074245939E-2</v>
      </c>
      <c r="Q220" s="1"/>
    </row>
    <row r="221" spans="1:17" x14ac:dyDescent="0.3">
      <c r="A221" s="19">
        <v>45616</v>
      </c>
      <c r="B221" s="6">
        <v>14</v>
      </c>
      <c r="C221" s="6" t="s">
        <v>9</v>
      </c>
      <c r="D221" s="2" t="s">
        <v>42</v>
      </c>
      <c r="E221" s="13">
        <v>15</v>
      </c>
      <c r="F221" s="13">
        <v>2.1</v>
      </c>
      <c r="G221" s="20">
        <f t="shared" si="4"/>
        <v>0.14000000000000001</v>
      </c>
      <c r="Q221" s="1"/>
    </row>
    <row r="222" spans="1:17" x14ac:dyDescent="0.3">
      <c r="A222" s="19">
        <v>45616</v>
      </c>
      <c r="B222" s="8">
        <v>15</v>
      </c>
      <c r="C222" s="6" t="s">
        <v>48</v>
      </c>
      <c r="D222" s="2" t="s">
        <v>27</v>
      </c>
      <c r="E222" s="13">
        <v>19.3</v>
      </c>
      <c r="F222" s="13">
        <v>0.5</v>
      </c>
      <c r="G222" s="20">
        <f t="shared" si="4"/>
        <v>2.5906735751295335E-2</v>
      </c>
      <c r="Q222" s="1"/>
    </row>
    <row r="223" spans="1:17" x14ac:dyDescent="0.3">
      <c r="A223" s="19">
        <v>45616</v>
      </c>
      <c r="B223" s="6">
        <v>9</v>
      </c>
      <c r="C223" s="7" t="s">
        <v>8</v>
      </c>
      <c r="D223" s="2" t="s">
        <v>50</v>
      </c>
      <c r="E223" s="13">
        <v>6.4</v>
      </c>
      <c r="F223" s="13">
        <v>1</v>
      </c>
      <c r="G223" s="20">
        <f t="shared" si="4"/>
        <v>0.15625</v>
      </c>
      <c r="Q223" s="1"/>
    </row>
    <row r="224" spans="1:17" x14ac:dyDescent="0.3">
      <c r="A224" s="19">
        <v>45616</v>
      </c>
      <c r="B224" s="6" t="s">
        <v>43</v>
      </c>
      <c r="C224" s="6" t="s">
        <v>49</v>
      </c>
      <c r="D224" s="2" t="s">
        <v>64</v>
      </c>
      <c r="E224" s="13">
        <v>16.2</v>
      </c>
      <c r="F224" s="13">
        <v>2</v>
      </c>
      <c r="G224" s="20">
        <f t="shared" si="4"/>
        <v>0.1234567901234568</v>
      </c>
      <c r="Q224" s="1"/>
    </row>
    <row r="225" spans="1:17" x14ac:dyDescent="0.3">
      <c r="A225" s="19">
        <v>45616</v>
      </c>
      <c r="B225" s="6" t="s">
        <v>43</v>
      </c>
      <c r="C225" s="6" t="s">
        <v>49</v>
      </c>
      <c r="D225" s="2" t="s">
        <v>64</v>
      </c>
      <c r="E225" s="13">
        <v>20.5</v>
      </c>
      <c r="F225" s="13">
        <v>0.9</v>
      </c>
      <c r="G225" s="20">
        <f t="shared" si="4"/>
        <v>4.3902439024390248E-2</v>
      </c>
      <c r="Q225" s="1"/>
    </row>
    <row r="226" spans="1:17" x14ac:dyDescent="0.3">
      <c r="A226" s="19">
        <v>45616</v>
      </c>
      <c r="B226" s="6" t="s">
        <v>43</v>
      </c>
      <c r="C226" s="6" t="s">
        <v>49</v>
      </c>
      <c r="D226" s="2" t="s">
        <v>64</v>
      </c>
      <c r="E226" s="13">
        <v>21.8</v>
      </c>
      <c r="F226" s="13">
        <v>0.9</v>
      </c>
      <c r="G226" s="20">
        <f t="shared" si="4"/>
        <v>4.1284403669724773E-2</v>
      </c>
      <c r="Q226" s="1"/>
    </row>
    <row r="227" spans="1:17" x14ac:dyDescent="0.3">
      <c r="A227" s="19">
        <v>45621</v>
      </c>
      <c r="B227" s="6">
        <v>1</v>
      </c>
      <c r="C227" s="7" t="s">
        <v>5</v>
      </c>
      <c r="D227" s="5" t="s">
        <v>77</v>
      </c>
      <c r="E227" s="13">
        <v>11.1</v>
      </c>
      <c r="F227" s="13">
        <v>0.6</v>
      </c>
      <c r="G227" s="20">
        <f t="shared" si="4"/>
        <v>5.4054054054054057E-2</v>
      </c>
      <c r="Q227" s="1"/>
    </row>
    <row r="228" spans="1:17" x14ac:dyDescent="0.3">
      <c r="A228" s="19">
        <v>45621</v>
      </c>
      <c r="B228" s="6">
        <v>1</v>
      </c>
      <c r="C228" s="7" t="s">
        <v>5</v>
      </c>
      <c r="D228" s="2" t="s">
        <v>27</v>
      </c>
      <c r="E228" s="13">
        <v>5</v>
      </c>
      <c r="F228" s="13">
        <v>0.8</v>
      </c>
      <c r="G228" s="20">
        <f t="shared" si="4"/>
        <v>0.16</v>
      </c>
      <c r="Q228" s="1"/>
    </row>
    <row r="229" spans="1:17" x14ac:dyDescent="0.3">
      <c r="A229" s="19">
        <v>45621</v>
      </c>
      <c r="B229" s="6">
        <v>2</v>
      </c>
      <c r="C229" s="7" t="s">
        <v>5</v>
      </c>
      <c r="D229" s="2" t="s">
        <v>27</v>
      </c>
      <c r="E229" s="13">
        <v>7</v>
      </c>
      <c r="F229" s="13">
        <v>0.8</v>
      </c>
      <c r="G229" s="20">
        <f t="shared" si="4"/>
        <v>0.1142857142857143</v>
      </c>
      <c r="Q229" s="1"/>
    </row>
    <row r="230" spans="1:17" x14ac:dyDescent="0.3">
      <c r="A230" s="19">
        <v>45621</v>
      </c>
      <c r="B230" s="6">
        <v>3</v>
      </c>
      <c r="C230" s="7" t="s">
        <v>5</v>
      </c>
      <c r="D230" s="2" t="s">
        <v>26</v>
      </c>
      <c r="E230" s="13">
        <v>28.8</v>
      </c>
      <c r="F230" s="13">
        <v>1.2</v>
      </c>
      <c r="G230" s="20">
        <f t="shared" si="4"/>
        <v>4.1666666666666664E-2</v>
      </c>
      <c r="Q230" s="1"/>
    </row>
    <row r="231" spans="1:17" x14ac:dyDescent="0.3">
      <c r="A231" s="19">
        <v>45621</v>
      </c>
      <c r="B231" s="6">
        <v>4</v>
      </c>
      <c r="C231" s="7" t="s">
        <v>5</v>
      </c>
      <c r="D231" s="2" t="s">
        <v>87</v>
      </c>
      <c r="E231" s="13">
        <v>31.9</v>
      </c>
      <c r="F231" s="13">
        <v>1.4</v>
      </c>
      <c r="G231" s="20">
        <f t="shared" si="4"/>
        <v>4.3887147335423198E-2</v>
      </c>
      <c r="Q231" s="1"/>
    </row>
    <row r="232" spans="1:17" x14ac:dyDescent="0.3">
      <c r="A232" s="19">
        <v>45621</v>
      </c>
      <c r="B232" s="6">
        <v>5</v>
      </c>
      <c r="C232" s="7" t="s">
        <v>5</v>
      </c>
      <c r="D232" s="2" t="s">
        <v>27</v>
      </c>
      <c r="E232" s="13">
        <v>7.7</v>
      </c>
      <c r="F232" s="13">
        <v>1.6</v>
      </c>
      <c r="G232" s="20">
        <f t="shared" si="4"/>
        <v>0.20779220779220781</v>
      </c>
      <c r="Q232" s="1"/>
    </row>
    <row r="233" spans="1:17" x14ac:dyDescent="0.3">
      <c r="A233" s="19">
        <v>45621</v>
      </c>
      <c r="B233" s="6">
        <v>6</v>
      </c>
      <c r="C233" s="7" t="s">
        <v>5</v>
      </c>
      <c r="D233" s="2" t="s">
        <v>27</v>
      </c>
      <c r="E233" s="13">
        <v>22.9</v>
      </c>
      <c r="F233" s="13">
        <v>1.2</v>
      </c>
      <c r="G233" s="20">
        <f t="shared" si="4"/>
        <v>5.2401746724890834E-2</v>
      </c>
      <c r="Q233" s="1"/>
    </row>
    <row r="234" spans="1:17" x14ac:dyDescent="0.3">
      <c r="A234" s="19">
        <v>45621</v>
      </c>
      <c r="B234" s="6">
        <v>7</v>
      </c>
      <c r="C234" s="7" t="s">
        <v>5</v>
      </c>
      <c r="D234" s="5" t="s">
        <v>77</v>
      </c>
      <c r="E234" s="13">
        <v>10.199999999999999</v>
      </c>
      <c r="F234" s="13">
        <v>2.2999999999999998</v>
      </c>
      <c r="G234" s="20">
        <f t="shared" si="4"/>
        <v>0.22549019607843138</v>
      </c>
    </row>
    <row r="235" spans="1:17" x14ac:dyDescent="0.3">
      <c r="A235" s="19">
        <v>45621</v>
      </c>
      <c r="B235" s="6">
        <v>8</v>
      </c>
      <c r="C235" s="7" t="s">
        <v>8</v>
      </c>
      <c r="D235" s="5" t="s">
        <v>77</v>
      </c>
      <c r="E235" s="13">
        <v>10.3</v>
      </c>
      <c r="F235" s="13">
        <v>2.2999999999999998</v>
      </c>
      <c r="G235" s="20">
        <f t="shared" si="4"/>
        <v>0.22330097087378636</v>
      </c>
    </row>
    <row r="236" spans="1:17" x14ac:dyDescent="0.3">
      <c r="A236" s="19">
        <v>45621</v>
      </c>
      <c r="B236" s="6">
        <v>8</v>
      </c>
      <c r="C236" s="7" t="s">
        <v>8</v>
      </c>
      <c r="D236" s="2" t="s">
        <v>39</v>
      </c>
      <c r="E236" s="13">
        <v>12.3</v>
      </c>
      <c r="F236" s="13">
        <v>1.3</v>
      </c>
      <c r="G236" s="20">
        <f t="shared" si="4"/>
        <v>0.1056910569105691</v>
      </c>
    </row>
    <row r="237" spans="1:17" x14ac:dyDescent="0.3">
      <c r="A237" s="19">
        <v>45621</v>
      </c>
      <c r="B237" s="6">
        <v>9</v>
      </c>
      <c r="C237" s="7" t="s">
        <v>8</v>
      </c>
      <c r="D237" s="2" t="s">
        <v>88</v>
      </c>
      <c r="E237" s="13">
        <v>17.399999999999999</v>
      </c>
      <c r="F237" s="13">
        <v>1</v>
      </c>
      <c r="G237" s="20">
        <f t="shared" si="4"/>
        <v>5.7471264367816098E-2</v>
      </c>
    </row>
    <row r="238" spans="1:17" x14ac:dyDescent="0.3">
      <c r="A238" s="19">
        <v>45621</v>
      </c>
      <c r="B238" s="6">
        <v>8</v>
      </c>
      <c r="C238" s="7" t="s">
        <v>8</v>
      </c>
      <c r="D238" s="2" t="s">
        <v>89</v>
      </c>
      <c r="E238" s="13">
        <v>23.7</v>
      </c>
      <c r="F238" s="13">
        <v>3.2</v>
      </c>
      <c r="G238" s="20">
        <f t="shared" si="4"/>
        <v>0.13502109704641352</v>
      </c>
    </row>
    <row r="239" spans="1:17" x14ac:dyDescent="0.3">
      <c r="A239" s="19">
        <v>45621</v>
      </c>
      <c r="B239" s="6">
        <v>10</v>
      </c>
      <c r="C239" s="6" t="s">
        <v>7</v>
      </c>
      <c r="D239" s="2" t="s">
        <v>88</v>
      </c>
      <c r="E239" s="13">
        <v>26.9</v>
      </c>
      <c r="F239" s="13">
        <v>1</v>
      </c>
      <c r="G239" s="20">
        <f t="shared" si="4"/>
        <v>3.717472118959108E-2</v>
      </c>
    </row>
    <row r="240" spans="1:17" x14ac:dyDescent="0.3">
      <c r="A240" s="19">
        <v>45621</v>
      </c>
      <c r="B240" s="6">
        <v>11</v>
      </c>
      <c r="C240" s="6" t="s">
        <v>7</v>
      </c>
      <c r="D240" s="2" t="s">
        <v>90</v>
      </c>
      <c r="E240" s="13">
        <v>42.4</v>
      </c>
      <c r="F240" s="13">
        <v>1.6</v>
      </c>
      <c r="G240" s="20">
        <f t="shared" si="4"/>
        <v>3.7735849056603779E-2</v>
      </c>
    </row>
    <row r="241" spans="1:7" x14ac:dyDescent="0.3">
      <c r="A241" s="19">
        <v>45621</v>
      </c>
      <c r="B241" s="6">
        <v>12</v>
      </c>
      <c r="C241" s="6" t="s">
        <v>7</v>
      </c>
      <c r="D241" s="2" t="s">
        <v>39</v>
      </c>
      <c r="E241" s="13">
        <v>7.8</v>
      </c>
      <c r="F241" s="13">
        <v>0.6</v>
      </c>
      <c r="G241" s="20">
        <f t="shared" si="4"/>
        <v>7.6923076923076927E-2</v>
      </c>
    </row>
    <row r="242" spans="1:7" x14ac:dyDescent="0.3">
      <c r="A242" s="19">
        <v>45621</v>
      </c>
      <c r="B242" s="6">
        <v>12</v>
      </c>
      <c r="C242" s="6" t="s">
        <v>7</v>
      </c>
      <c r="D242" s="2" t="s">
        <v>91</v>
      </c>
      <c r="E242" s="13">
        <v>30.3</v>
      </c>
      <c r="F242" s="13">
        <v>0.6</v>
      </c>
      <c r="G242" s="20">
        <f t="shared" si="4"/>
        <v>1.9801980198019802E-2</v>
      </c>
    </row>
    <row r="243" spans="1:7" x14ac:dyDescent="0.3">
      <c r="A243" s="19">
        <v>45621</v>
      </c>
      <c r="B243" s="6">
        <v>13</v>
      </c>
      <c r="C243" s="6" t="s">
        <v>9</v>
      </c>
      <c r="D243" s="2" t="s">
        <v>31</v>
      </c>
      <c r="E243" s="13">
        <v>36</v>
      </c>
      <c r="F243" s="13">
        <v>2.2000000000000002</v>
      </c>
      <c r="G243" s="20">
        <f t="shared" si="4"/>
        <v>6.1111111111111116E-2</v>
      </c>
    </row>
    <row r="244" spans="1:7" x14ac:dyDescent="0.3">
      <c r="A244" s="19">
        <v>45621</v>
      </c>
      <c r="B244" s="6">
        <v>14</v>
      </c>
      <c r="C244" s="6" t="s">
        <v>9</v>
      </c>
      <c r="D244" s="2" t="s">
        <v>21</v>
      </c>
      <c r="E244" s="13">
        <v>39.200000000000003</v>
      </c>
      <c r="F244" s="13">
        <v>1.4</v>
      </c>
      <c r="G244" s="20">
        <f t="shared" si="4"/>
        <v>3.5714285714285712E-2</v>
      </c>
    </row>
    <row r="245" spans="1:7" x14ac:dyDescent="0.3">
      <c r="A245" s="19">
        <v>45621</v>
      </c>
      <c r="B245" s="6">
        <v>16</v>
      </c>
      <c r="C245" s="6" t="s">
        <v>9</v>
      </c>
      <c r="D245" s="2" t="s">
        <v>92</v>
      </c>
      <c r="E245" s="13">
        <v>13.3</v>
      </c>
      <c r="F245" s="13">
        <v>1</v>
      </c>
      <c r="G245" s="20">
        <f t="shared" si="4"/>
        <v>7.5187969924812026E-2</v>
      </c>
    </row>
    <row r="246" spans="1:7" x14ac:dyDescent="0.3">
      <c r="A246" s="19">
        <v>45621</v>
      </c>
      <c r="B246" s="6">
        <v>12</v>
      </c>
      <c r="C246" s="6" t="s">
        <v>9</v>
      </c>
      <c r="D246" s="2" t="s">
        <v>39</v>
      </c>
      <c r="E246" s="13">
        <v>25.8</v>
      </c>
      <c r="F246" s="13">
        <v>0.9</v>
      </c>
      <c r="G246" s="20">
        <f t="shared" si="4"/>
        <v>3.4883720930232558E-2</v>
      </c>
    </row>
    <row r="247" spans="1:7" x14ac:dyDescent="0.3">
      <c r="A247" s="19">
        <v>45621</v>
      </c>
      <c r="B247" s="6">
        <v>13</v>
      </c>
      <c r="C247" s="6" t="s">
        <v>9</v>
      </c>
      <c r="D247" s="2" t="s">
        <v>31</v>
      </c>
      <c r="E247" s="13">
        <v>44.6</v>
      </c>
      <c r="F247" s="13">
        <v>1.3</v>
      </c>
      <c r="G247" s="20">
        <f t="shared" si="4"/>
        <v>2.914798206278027E-2</v>
      </c>
    </row>
    <row r="248" spans="1:7" x14ac:dyDescent="0.3">
      <c r="A248" s="19">
        <v>45622</v>
      </c>
      <c r="B248" s="6">
        <v>1</v>
      </c>
      <c r="C248" s="7" t="s">
        <v>5</v>
      </c>
      <c r="D248" s="2" t="s">
        <v>93</v>
      </c>
      <c r="E248" s="13">
        <v>19.600000000000001</v>
      </c>
      <c r="F248" s="13">
        <v>1.65</v>
      </c>
      <c r="G248" s="20">
        <f t="shared" si="4"/>
        <v>8.4183673469387738E-2</v>
      </c>
    </row>
    <row r="249" spans="1:7" x14ac:dyDescent="0.3">
      <c r="A249" s="19">
        <v>45622</v>
      </c>
      <c r="B249" s="6">
        <v>1</v>
      </c>
      <c r="C249" s="7" t="s">
        <v>5</v>
      </c>
      <c r="D249" s="2" t="s">
        <v>36</v>
      </c>
      <c r="E249" s="13">
        <v>17.7</v>
      </c>
      <c r="F249" s="13">
        <v>1.65</v>
      </c>
      <c r="G249" s="20">
        <f t="shared" si="4"/>
        <v>9.3220338983050849E-2</v>
      </c>
    </row>
    <row r="250" spans="1:7" x14ac:dyDescent="0.3">
      <c r="A250" s="19">
        <v>45622</v>
      </c>
      <c r="B250" s="6">
        <v>3</v>
      </c>
      <c r="C250" s="7" t="s">
        <v>5</v>
      </c>
      <c r="D250" s="2" t="s">
        <v>27</v>
      </c>
      <c r="E250" s="13">
        <v>13.1</v>
      </c>
      <c r="F250" s="13">
        <v>0.2</v>
      </c>
      <c r="G250" s="20">
        <f t="shared" si="4"/>
        <v>1.5267175572519085E-2</v>
      </c>
    </row>
    <row r="251" spans="1:7" x14ac:dyDescent="0.3">
      <c r="A251" s="19">
        <v>45622</v>
      </c>
      <c r="B251" s="6">
        <v>3</v>
      </c>
      <c r="C251" s="7" t="s">
        <v>5</v>
      </c>
      <c r="D251" s="2" t="s">
        <v>50</v>
      </c>
      <c r="E251" s="13">
        <v>27.5</v>
      </c>
      <c r="F251" s="13">
        <v>1.1000000000000001</v>
      </c>
      <c r="G251" s="20">
        <f t="shared" si="4"/>
        <v>0.04</v>
      </c>
    </row>
    <row r="252" spans="1:7" x14ac:dyDescent="0.3">
      <c r="A252" s="19">
        <v>45622</v>
      </c>
      <c r="B252" s="6">
        <v>2</v>
      </c>
      <c r="C252" s="7" t="s">
        <v>5</v>
      </c>
      <c r="D252" s="2" t="s">
        <v>27</v>
      </c>
      <c r="E252" s="13">
        <v>16.600000000000001</v>
      </c>
      <c r="F252" s="13">
        <v>1</v>
      </c>
      <c r="G252" s="20">
        <f t="shared" si="4"/>
        <v>6.0240963855421679E-2</v>
      </c>
    </row>
    <row r="253" spans="1:7" x14ac:dyDescent="0.3">
      <c r="A253" s="19">
        <v>45622</v>
      </c>
      <c r="B253" s="6">
        <v>4</v>
      </c>
      <c r="C253" s="7" t="s">
        <v>5</v>
      </c>
      <c r="D253" s="2" t="s">
        <v>12</v>
      </c>
      <c r="E253" s="13">
        <v>25.7</v>
      </c>
      <c r="F253" s="13">
        <v>1.4</v>
      </c>
      <c r="G253" s="20">
        <f t="shared" si="4"/>
        <v>5.4474708171206226E-2</v>
      </c>
    </row>
    <row r="254" spans="1:7" x14ac:dyDescent="0.3">
      <c r="A254" s="19">
        <v>45622</v>
      </c>
      <c r="B254" s="6">
        <v>4</v>
      </c>
      <c r="C254" s="7" t="s">
        <v>5</v>
      </c>
      <c r="D254" s="2" t="s">
        <v>62</v>
      </c>
      <c r="E254" s="13">
        <v>32.700000000000003</v>
      </c>
      <c r="F254" s="13">
        <v>1.4</v>
      </c>
      <c r="G254" s="20">
        <f t="shared" si="4"/>
        <v>4.2813455657492346E-2</v>
      </c>
    </row>
    <row r="255" spans="1:7" x14ac:dyDescent="0.3">
      <c r="A255" s="19">
        <v>45622</v>
      </c>
      <c r="B255" s="6">
        <v>5</v>
      </c>
      <c r="C255" s="7" t="s">
        <v>6</v>
      </c>
      <c r="D255" s="2" t="s">
        <v>27</v>
      </c>
      <c r="E255" s="13">
        <v>4.2</v>
      </c>
      <c r="F255" s="13">
        <v>1.6</v>
      </c>
      <c r="G255" s="20">
        <f t="shared" si="4"/>
        <v>0.38095238095238093</v>
      </c>
    </row>
    <row r="256" spans="1:7" x14ac:dyDescent="0.3">
      <c r="A256" s="19">
        <v>45622</v>
      </c>
      <c r="B256" s="6">
        <v>6</v>
      </c>
      <c r="C256" s="7" t="s">
        <v>6</v>
      </c>
      <c r="D256" s="2" t="s">
        <v>27</v>
      </c>
      <c r="E256" s="13">
        <v>15.9</v>
      </c>
      <c r="F256" s="13">
        <v>1.1000000000000001</v>
      </c>
      <c r="G256" s="20">
        <f t="shared" si="4"/>
        <v>6.9182389937106917E-2</v>
      </c>
    </row>
    <row r="257" spans="1:7" x14ac:dyDescent="0.3">
      <c r="A257" s="19">
        <v>45622</v>
      </c>
      <c r="B257" s="6">
        <v>7</v>
      </c>
      <c r="C257" s="7" t="s">
        <v>5</v>
      </c>
      <c r="D257" s="2" t="s">
        <v>50</v>
      </c>
      <c r="E257" s="13">
        <v>44</v>
      </c>
      <c r="F257" s="13">
        <v>1.4</v>
      </c>
      <c r="G257" s="20">
        <f t="shared" si="4"/>
        <v>3.1818181818181815E-2</v>
      </c>
    </row>
    <row r="258" spans="1:7" x14ac:dyDescent="0.3">
      <c r="A258" s="19">
        <v>45622</v>
      </c>
      <c r="B258" s="6">
        <v>8</v>
      </c>
      <c r="C258" s="7" t="s">
        <v>8</v>
      </c>
      <c r="D258" s="2" t="s">
        <v>42</v>
      </c>
      <c r="E258" s="13">
        <v>11.8</v>
      </c>
      <c r="F258" s="13">
        <v>1.2</v>
      </c>
      <c r="G258" s="20">
        <f t="shared" si="4"/>
        <v>0.10169491525423728</v>
      </c>
    </row>
    <row r="259" spans="1:7" x14ac:dyDescent="0.3">
      <c r="A259" s="19">
        <v>45622</v>
      </c>
      <c r="B259" s="6">
        <v>9</v>
      </c>
      <c r="C259" s="7" t="s">
        <v>8</v>
      </c>
      <c r="D259" s="2" t="s">
        <v>50</v>
      </c>
      <c r="E259" s="13">
        <v>9.1</v>
      </c>
      <c r="F259" s="13">
        <v>1.5</v>
      </c>
      <c r="G259" s="20">
        <f t="shared" si="4"/>
        <v>0.16483516483516483</v>
      </c>
    </row>
    <row r="260" spans="1:7" x14ac:dyDescent="0.3">
      <c r="A260" s="19">
        <v>45622</v>
      </c>
      <c r="B260" s="6">
        <v>9</v>
      </c>
      <c r="C260" s="7" t="s">
        <v>8</v>
      </c>
      <c r="D260" s="2" t="s">
        <v>11</v>
      </c>
      <c r="E260" s="13">
        <v>20.8</v>
      </c>
      <c r="F260" s="13">
        <v>0.9</v>
      </c>
      <c r="G260" s="20">
        <f t="shared" si="4"/>
        <v>4.3269230769230768E-2</v>
      </c>
    </row>
    <row r="261" spans="1:7" x14ac:dyDescent="0.3">
      <c r="A261" s="19">
        <v>45622</v>
      </c>
      <c r="B261" s="6">
        <v>10</v>
      </c>
      <c r="C261" s="6" t="s">
        <v>7</v>
      </c>
      <c r="D261" s="2" t="s">
        <v>50</v>
      </c>
      <c r="E261" s="13">
        <v>57.4</v>
      </c>
      <c r="F261" s="13">
        <v>0.7</v>
      </c>
      <c r="G261" s="20">
        <f t="shared" si="4"/>
        <v>1.2195121951219511E-2</v>
      </c>
    </row>
    <row r="262" spans="1:7" x14ac:dyDescent="0.3">
      <c r="A262" s="19">
        <v>45622</v>
      </c>
      <c r="B262" s="6">
        <v>11</v>
      </c>
      <c r="C262" s="6" t="s">
        <v>7</v>
      </c>
      <c r="D262" s="2" t="s">
        <v>94</v>
      </c>
      <c r="E262" s="13">
        <v>18.7</v>
      </c>
      <c r="F262" s="13">
        <v>1.1000000000000001</v>
      </c>
      <c r="G262" s="20">
        <f t="shared" si="4"/>
        <v>5.8823529411764712E-2</v>
      </c>
    </row>
    <row r="263" spans="1:7" x14ac:dyDescent="0.3">
      <c r="A263" s="19">
        <v>45622</v>
      </c>
      <c r="B263" s="6">
        <v>12</v>
      </c>
      <c r="C263" s="6" t="s">
        <v>7</v>
      </c>
      <c r="D263" s="2" t="s">
        <v>40</v>
      </c>
      <c r="E263" s="13">
        <v>10</v>
      </c>
      <c r="F263" s="13">
        <v>0.2</v>
      </c>
      <c r="G263" s="20">
        <f t="shared" si="4"/>
        <v>0.02</v>
      </c>
    </row>
    <row r="264" spans="1:7" x14ac:dyDescent="0.3">
      <c r="A264" s="19">
        <v>45622</v>
      </c>
      <c r="B264" s="6">
        <v>12</v>
      </c>
      <c r="C264" s="6" t="s">
        <v>7</v>
      </c>
      <c r="D264" s="2" t="s">
        <v>39</v>
      </c>
      <c r="E264" s="13">
        <v>12.2</v>
      </c>
      <c r="F264" s="13">
        <v>0.2</v>
      </c>
      <c r="G264" s="20">
        <f t="shared" si="4"/>
        <v>1.6393442622950821E-2</v>
      </c>
    </row>
    <row r="265" spans="1:7" x14ac:dyDescent="0.3">
      <c r="A265" s="19">
        <v>45622</v>
      </c>
      <c r="B265" s="6">
        <v>12</v>
      </c>
      <c r="C265" s="6" t="s">
        <v>7</v>
      </c>
      <c r="D265" s="2" t="s">
        <v>24</v>
      </c>
      <c r="E265" s="13">
        <v>31.3</v>
      </c>
      <c r="F265" s="13">
        <v>0.6</v>
      </c>
      <c r="G265" s="20">
        <f t="shared" si="4"/>
        <v>1.9169329073482427E-2</v>
      </c>
    </row>
    <row r="266" spans="1:7" x14ac:dyDescent="0.3">
      <c r="A266" s="19">
        <v>45622</v>
      </c>
      <c r="B266" s="6">
        <v>13</v>
      </c>
      <c r="C266" s="6" t="s">
        <v>9</v>
      </c>
      <c r="D266" s="2" t="s">
        <v>31</v>
      </c>
      <c r="E266" s="13">
        <v>51.9</v>
      </c>
      <c r="F266" s="13">
        <v>2.2000000000000002</v>
      </c>
      <c r="G266" s="20">
        <f t="shared" si="4"/>
        <v>4.2389210019267827E-2</v>
      </c>
    </row>
    <row r="267" spans="1:7" x14ac:dyDescent="0.3">
      <c r="A267" s="19">
        <v>45622</v>
      </c>
      <c r="B267" s="6">
        <v>14</v>
      </c>
      <c r="C267" s="6" t="s">
        <v>9</v>
      </c>
      <c r="D267" s="2" t="s">
        <v>81</v>
      </c>
      <c r="E267" s="13">
        <v>24.9</v>
      </c>
      <c r="F267" s="13">
        <v>0.6</v>
      </c>
      <c r="G267" s="20">
        <f t="shared" si="4"/>
        <v>2.4096385542168676E-2</v>
      </c>
    </row>
    <row r="268" spans="1:7" x14ac:dyDescent="0.3">
      <c r="A268" s="19">
        <v>45622</v>
      </c>
      <c r="B268" s="6">
        <v>14</v>
      </c>
      <c r="C268" s="6" t="s">
        <v>9</v>
      </c>
      <c r="D268" s="2" t="s">
        <v>17</v>
      </c>
      <c r="E268" s="13">
        <v>36.299999999999997</v>
      </c>
      <c r="F268" s="13">
        <v>2.2000000000000002</v>
      </c>
      <c r="G268" s="20">
        <f t="shared" si="4"/>
        <v>6.0606060606060615E-2</v>
      </c>
    </row>
    <row r="269" spans="1:7" x14ac:dyDescent="0.3">
      <c r="A269" s="19">
        <v>45622</v>
      </c>
      <c r="B269" s="6" t="s">
        <v>43</v>
      </c>
      <c r="C269" s="6" t="s">
        <v>55</v>
      </c>
      <c r="D269" s="2" t="s">
        <v>23</v>
      </c>
      <c r="E269" s="13">
        <v>20.100000000000001</v>
      </c>
      <c r="F269" s="13">
        <v>1.2</v>
      </c>
      <c r="G269" s="20">
        <f t="shared" si="4"/>
        <v>5.9701492537313425E-2</v>
      </c>
    </row>
    <row r="270" spans="1:7" x14ac:dyDescent="0.3">
      <c r="A270" s="19">
        <v>45623</v>
      </c>
      <c r="B270" s="6">
        <v>1</v>
      </c>
      <c r="C270" s="7" t="s">
        <v>5</v>
      </c>
      <c r="D270" s="2" t="s">
        <v>27</v>
      </c>
      <c r="E270" s="13">
        <v>15.5</v>
      </c>
      <c r="F270" s="13">
        <v>0.4</v>
      </c>
      <c r="G270" s="20">
        <f t="shared" si="4"/>
        <v>2.5806451612903226E-2</v>
      </c>
    </row>
    <row r="271" spans="1:7" x14ac:dyDescent="0.3">
      <c r="A271" s="19">
        <v>45623</v>
      </c>
      <c r="B271" s="6">
        <v>2</v>
      </c>
      <c r="C271" s="7" t="s">
        <v>5</v>
      </c>
      <c r="D271" s="2" t="s">
        <v>20</v>
      </c>
      <c r="E271" s="13">
        <v>24.8</v>
      </c>
      <c r="F271" s="13">
        <v>1</v>
      </c>
      <c r="G271" s="20">
        <f t="shared" si="4"/>
        <v>4.0322580645161289E-2</v>
      </c>
    </row>
    <row r="272" spans="1:7" x14ac:dyDescent="0.3">
      <c r="A272" s="19">
        <v>45623</v>
      </c>
      <c r="B272" s="6">
        <v>3</v>
      </c>
      <c r="C272" s="7" t="s">
        <v>5</v>
      </c>
      <c r="D272" s="2" t="s">
        <v>20</v>
      </c>
      <c r="E272" s="13">
        <v>31.4</v>
      </c>
      <c r="F272" s="13">
        <v>0.7</v>
      </c>
      <c r="G272" s="20">
        <f t="shared" si="4"/>
        <v>2.2292993630573247E-2</v>
      </c>
    </row>
    <row r="273" spans="1:7" x14ac:dyDescent="0.3">
      <c r="A273" s="19">
        <v>45623</v>
      </c>
      <c r="B273" s="6">
        <v>4</v>
      </c>
      <c r="C273" s="7" t="s">
        <v>5</v>
      </c>
      <c r="D273" s="2" t="s">
        <v>27</v>
      </c>
      <c r="E273" s="13">
        <v>11.8</v>
      </c>
      <c r="F273" s="13">
        <v>1.4</v>
      </c>
      <c r="G273" s="20">
        <f t="shared" ref="G273:G325" si="5">F273/IF(E273=0,1,E273)</f>
        <v>0.11864406779661016</v>
      </c>
    </row>
    <row r="274" spans="1:7" x14ac:dyDescent="0.3">
      <c r="A274" s="19">
        <v>45623</v>
      </c>
      <c r="B274" s="6">
        <v>5</v>
      </c>
      <c r="C274" s="7" t="s">
        <v>5</v>
      </c>
      <c r="D274" s="2" t="s">
        <v>27</v>
      </c>
      <c r="E274" s="13">
        <v>12.2</v>
      </c>
      <c r="F274" s="13">
        <v>0.4</v>
      </c>
      <c r="G274" s="20">
        <f t="shared" si="5"/>
        <v>3.2786885245901641E-2</v>
      </c>
    </row>
    <row r="275" spans="1:7" x14ac:dyDescent="0.3">
      <c r="A275" s="19">
        <v>45623</v>
      </c>
      <c r="B275" s="6">
        <v>6</v>
      </c>
      <c r="C275" s="7" t="s">
        <v>5</v>
      </c>
      <c r="D275" s="2" t="s">
        <v>27</v>
      </c>
      <c r="E275" s="13">
        <v>11.4</v>
      </c>
      <c r="F275" s="13">
        <v>1.4</v>
      </c>
      <c r="G275" s="20">
        <f t="shared" si="5"/>
        <v>0.12280701754385964</v>
      </c>
    </row>
    <row r="276" spans="1:7" x14ac:dyDescent="0.3">
      <c r="A276" s="19">
        <v>45623</v>
      </c>
      <c r="B276" s="6">
        <v>7</v>
      </c>
      <c r="C276" s="7" t="s">
        <v>5</v>
      </c>
      <c r="D276" s="2" t="s">
        <v>20</v>
      </c>
      <c r="E276" s="13">
        <v>26</v>
      </c>
      <c r="F276" s="13">
        <v>1</v>
      </c>
      <c r="G276" s="20">
        <f t="shared" si="5"/>
        <v>3.8461538461538464E-2</v>
      </c>
    </row>
    <row r="277" spans="1:7" x14ac:dyDescent="0.3">
      <c r="A277" s="19">
        <v>45623</v>
      </c>
      <c r="B277" s="6">
        <v>8</v>
      </c>
      <c r="C277" s="7" t="s">
        <v>8</v>
      </c>
      <c r="D277" s="2" t="s">
        <v>13</v>
      </c>
      <c r="E277" s="13">
        <v>18.100000000000001</v>
      </c>
      <c r="F277" s="13">
        <v>0.3</v>
      </c>
      <c r="G277" s="20">
        <f t="shared" si="5"/>
        <v>1.6574585635359115E-2</v>
      </c>
    </row>
    <row r="278" spans="1:7" x14ac:dyDescent="0.3">
      <c r="A278" s="19">
        <v>45623</v>
      </c>
      <c r="B278" s="6">
        <v>9</v>
      </c>
      <c r="C278" s="7" t="s">
        <v>8</v>
      </c>
      <c r="D278" s="2" t="s">
        <v>15</v>
      </c>
      <c r="E278" s="13">
        <v>13.1</v>
      </c>
      <c r="F278" s="13">
        <v>0.5</v>
      </c>
      <c r="G278" s="20">
        <f t="shared" si="5"/>
        <v>3.8167938931297711E-2</v>
      </c>
    </row>
    <row r="279" spans="1:7" x14ac:dyDescent="0.3">
      <c r="A279" s="19">
        <v>45623</v>
      </c>
      <c r="B279" s="6">
        <v>10</v>
      </c>
      <c r="C279" s="6" t="s">
        <v>7</v>
      </c>
      <c r="D279" s="2" t="s">
        <v>20</v>
      </c>
      <c r="E279" s="13">
        <v>34.1</v>
      </c>
      <c r="F279" s="13">
        <v>0.7</v>
      </c>
      <c r="G279" s="20">
        <f t="shared" si="5"/>
        <v>2.0527859237536656E-2</v>
      </c>
    </row>
    <row r="280" spans="1:7" x14ac:dyDescent="0.3">
      <c r="A280" s="19">
        <v>45623</v>
      </c>
      <c r="B280" s="6">
        <v>11</v>
      </c>
      <c r="C280" s="6" t="s">
        <v>7</v>
      </c>
      <c r="D280" s="2" t="s">
        <v>95</v>
      </c>
      <c r="E280" s="13">
        <v>20.399999999999999</v>
      </c>
      <c r="F280" s="13">
        <v>0.6</v>
      </c>
      <c r="G280" s="20">
        <f t="shared" si="5"/>
        <v>2.9411764705882353E-2</v>
      </c>
    </row>
    <row r="281" spans="1:7" x14ac:dyDescent="0.3">
      <c r="A281" s="19">
        <v>45623</v>
      </c>
      <c r="B281" s="6">
        <v>11</v>
      </c>
      <c r="C281" s="6" t="s">
        <v>7</v>
      </c>
      <c r="D281" s="2" t="s">
        <v>13</v>
      </c>
      <c r="E281" s="13">
        <v>14.9</v>
      </c>
      <c r="F281" s="13">
        <v>0.6</v>
      </c>
      <c r="G281" s="20">
        <f t="shared" si="5"/>
        <v>4.0268456375838924E-2</v>
      </c>
    </row>
    <row r="282" spans="1:7" x14ac:dyDescent="0.3">
      <c r="A282" s="19">
        <v>45623</v>
      </c>
      <c r="B282" s="6">
        <v>12</v>
      </c>
      <c r="C282" s="6" t="s">
        <v>7</v>
      </c>
      <c r="D282" s="2" t="s">
        <v>20</v>
      </c>
      <c r="E282" s="13">
        <v>15.6</v>
      </c>
      <c r="F282" s="13">
        <v>1.5</v>
      </c>
      <c r="G282" s="20">
        <f t="shared" si="5"/>
        <v>9.6153846153846159E-2</v>
      </c>
    </row>
    <row r="283" spans="1:7" x14ac:dyDescent="0.3">
      <c r="A283" s="19">
        <v>45623</v>
      </c>
      <c r="B283" s="6">
        <v>13</v>
      </c>
      <c r="C283" s="6" t="s">
        <v>9</v>
      </c>
      <c r="D283" s="2" t="s">
        <v>31</v>
      </c>
      <c r="E283" s="13"/>
      <c r="F283" s="13"/>
      <c r="G283" s="20">
        <f t="shared" si="5"/>
        <v>0</v>
      </c>
    </row>
    <row r="284" spans="1:7" x14ac:dyDescent="0.3">
      <c r="A284" s="19">
        <v>45623</v>
      </c>
      <c r="B284" s="6">
        <v>13</v>
      </c>
      <c r="C284" s="6" t="s">
        <v>9</v>
      </c>
      <c r="D284" s="2" t="s">
        <v>31</v>
      </c>
      <c r="E284" s="13">
        <v>4.8</v>
      </c>
      <c r="F284" s="13">
        <v>0.8</v>
      </c>
      <c r="G284" s="20">
        <f t="shared" si="5"/>
        <v>0.16666666666666669</v>
      </c>
    </row>
    <row r="285" spans="1:7" x14ac:dyDescent="0.3">
      <c r="A285" s="19">
        <v>45623</v>
      </c>
      <c r="B285" s="6">
        <v>14</v>
      </c>
      <c r="C285" s="6" t="s">
        <v>9</v>
      </c>
      <c r="D285" s="2" t="s">
        <v>20</v>
      </c>
      <c r="E285" s="13">
        <v>32.200000000000003</v>
      </c>
      <c r="F285" s="13">
        <v>1.6</v>
      </c>
      <c r="G285" s="20">
        <f t="shared" si="5"/>
        <v>4.9689440993788817E-2</v>
      </c>
    </row>
    <row r="286" spans="1:7" x14ac:dyDescent="0.3">
      <c r="A286" s="19">
        <v>45623</v>
      </c>
      <c r="B286" s="6">
        <v>15</v>
      </c>
      <c r="C286" s="6" t="s">
        <v>48</v>
      </c>
      <c r="D286" s="2" t="s">
        <v>27</v>
      </c>
      <c r="E286" s="13">
        <v>5.8</v>
      </c>
      <c r="F286" s="13">
        <v>0.9</v>
      </c>
      <c r="G286" s="20">
        <f t="shared" si="5"/>
        <v>0.15517241379310345</v>
      </c>
    </row>
    <row r="287" spans="1:7" x14ac:dyDescent="0.3">
      <c r="A287" s="19">
        <v>45623</v>
      </c>
      <c r="B287" s="6">
        <v>16</v>
      </c>
      <c r="C287" s="6" t="s">
        <v>6</v>
      </c>
      <c r="D287" s="2" t="s">
        <v>15</v>
      </c>
      <c r="E287" s="13">
        <v>6.5</v>
      </c>
      <c r="F287" s="13">
        <v>1</v>
      </c>
      <c r="G287" s="20">
        <f t="shared" si="5"/>
        <v>0.15384615384615385</v>
      </c>
    </row>
    <row r="288" spans="1:7" x14ac:dyDescent="0.3">
      <c r="A288" s="19">
        <v>45623</v>
      </c>
      <c r="B288" s="6">
        <v>17</v>
      </c>
      <c r="C288" s="6" t="s">
        <v>6</v>
      </c>
      <c r="D288" s="2" t="s">
        <v>96</v>
      </c>
      <c r="E288" s="13">
        <v>8.6</v>
      </c>
      <c r="F288" s="13">
        <v>0.4</v>
      </c>
      <c r="G288" s="20">
        <f t="shared" si="5"/>
        <v>4.651162790697675E-2</v>
      </c>
    </row>
    <row r="289" spans="1:7" x14ac:dyDescent="0.3">
      <c r="A289" s="19">
        <v>45626</v>
      </c>
      <c r="B289" s="6">
        <v>1</v>
      </c>
      <c r="C289" s="7" t="s">
        <v>5</v>
      </c>
      <c r="D289" s="2" t="s">
        <v>27</v>
      </c>
      <c r="E289" s="13">
        <v>9.6999999999999993</v>
      </c>
      <c r="F289" s="13">
        <v>0.7</v>
      </c>
      <c r="G289" s="20">
        <f t="shared" si="5"/>
        <v>7.2164948453608255E-2</v>
      </c>
    </row>
    <row r="290" spans="1:7" x14ac:dyDescent="0.3">
      <c r="A290" s="19">
        <v>45626</v>
      </c>
      <c r="B290" s="6">
        <v>2</v>
      </c>
      <c r="C290" s="7" t="s">
        <v>5</v>
      </c>
      <c r="D290" s="2" t="s">
        <v>27</v>
      </c>
      <c r="E290" s="13">
        <v>9.6999999999999993</v>
      </c>
      <c r="F290" s="13">
        <v>0.5</v>
      </c>
      <c r="G290" s="20">
        <f t="shared" si="5"/>
        <v>5.1546391752577324E-2</v>
      </c>
    </row>
    <row r="291" spans="1:7" x14ac:dyDescent="0.3">
      <c r="A291" s="19">
        <v>45626</v>
      </c>
      <c r="B291" s="6">
        <v>3</v>
      </c>
      <c r="C291" s="7" t="s">
        <v>5</v>
      </c>
      <c r="D291" s="2" t="s">
        <v>27</v>
      </c>
      <c r="E291" s="13">
        <v>8</v>
      </c>
      <c r="F291" s="13">
        <v>1.1000000000000001</v>
      </c>
      <c r="G291" s="20">
        <f t="shared" si="5"/>
        <v>0.13750000000000001</v>
      </c>
    </row>
    <row r="292" spans="1:7" x14ac:dyDescent="0.3">
      <c r="A292" s="19">
        <v>45626</v>
      </c>
      <c r="B292" s="6">
        <v>4</v>
      </c>
      <c r="C292" s="6" t="s">
        <v>6</v>
      </c>
      <c r="D292" s="2" t="s">
        <v>27</v>
      </c>
      <c r="E292" s="13">
        <v>14.8</v>
      </c>
      <c r="F292" s="13">
        <v>1</v>
      </c>
      <c r="G292" s="20">
        <f t="shared" si="5"/>
        <v>6.7567567567567557E-2</v>
      </c>
    </row>
    <row r="293" spans="1:7" x14ac:dyDescent="0.3">
      <c r="A293" s="19">
        <v>45626</v>
      </c>
      <c r="B293" s="6">
        <v>5</v>
      </c>
      <c r="C293" s="7" t="s">
        <v>5</v>
      </c>
      <c r="D293" s="2" t="s">
        <v>27</v>
      </c>
      <c r="E293" s="13">
        <v>5.0999999999999996</v>
      </c>
      <c r="F293" s="13">
        <v>0.7</v>
      </c>
      <c r="G293" s="20">
        <f t="shared" si="5"/>
        <v>0.13725490196078433</v>
      </c>
    </row>
    <row r="294" spans="1:7" x14ac:dyDescent="0.3">
      <c r="A294" s="19">
        <v>45626</v>
      </c>
      <c r="B294" s="6">
        <v>6</v>
      </c>
      <c r="C294" s="6" t="s">
        <v>6</v>
      </c>
      <c r="D294" s="2" t="s">
        <v>27</v>
      </c>
      <c r="E294" s="13">
        <v>19.899999999999999</v>
      </c>
      <c r="F294" s="13">
        <v>0.9</v>
      </c>
      <c r="G294" s="20">
        <f t="shared" si="5"/>
        <v>4.5226130653266333E-2</v>
      </c>
    </row>
    <row r="295" spans="1:7" x14ac:dyDescent="0.3">
      <c r="A295" s="19">
        <v>45626</v>
      </c>
      <c r="B295" s="6">
        <v>7</v>
      </c>
      <c r="C295" s="7" t="s">
        <v>5</v>
      </c>
      <c r="D295" s="2" t="s">
        <v>50</v>
      </c>
      <c r="E295" s="13">
        <v>27</v>
      </c>
      <c r="F295" s="13">
        <v>1.7</v>
      </c>
      <c r="G295" s="20">
        <f t="shared" si="5"/>
        <v>6.2962962962962957E-2</v>
      </c>
    </row>
    <row r="296" spans="1:7" x14ac:dyDescent="0.3">
      <c r="A296" s="19">
        <v>45626</v>
      </c>
      <c r="B296" s="6">
        <v>8</v>
      </c>
      <c r="C296" s="7" t="s">
        <v>8</v>
      </c>
      <c r="D296" s="2" t="s">
        <v>50</v>
      </c>
      <c r="E296" s="13">
        <v>36.200000000000003</v>
      </c>
      <c r="F296" s="13">
        <v>0.7</v>
      </c>
      <c r="G296" s="20">
        <f t="shared" si="5"/>
        <v>1.9337016574585631E-2</v>
      </c>
    </row>
    <row r="297" spans="1:7" x14ac:dyDescent="0.3">
      <c r="A297" s="19">
        <v>45626</v>
      </c>
      <c r="B297" s="6">
        <v>9</v>
      </c>
      <c r="C297" s="7" t="s">
        <v>8</v>
      </c>
      <c r="D297" s="2" t="s">
        <v>20</v>
      </c>
      <c r="E297" s="13">
        <v>24.6</v>
      </c>
      <c r="F297" s="13">
        <v>1.1000000000000001</v>
      </c>
      <c r="G297" s="20">
        <f t="shared" si="5"/>
        <v>4.4715447154471545E-2</v>
      </c>
    </row>
    <row r="298" spans="1:7" x14ac:dyDescent="0.3">
      <c r="A298" s="19">
        <v>45626</v>
      </c>
      <c r="B298" s="6">
        <v>10</v>
      </c>
      <c r="C298" s="6" t="s">
        <v>7</v>
      </c>
      <c r="D298" s="2" t="s">
        <v>20</v>
      </c>
      <c r="E298" s="13">
        <v>9.3000000000000007</v>
      </c>
      <c r="F298" s="13">
        <v>0.5</v>
      </c>
      <c r="G298" s="20">
        <f t="shared" si="5"/>
        <v>5.3763440860215048E-2</v>
      </c>
    </row>
    <row r="299" spans="1:7" x14ac:dyDescent="0.3">
      <c r="A299" s="19">
        <v>45626</v>
      </c>
      <c r="B299" s="6">
        <v>11</v>
      </c>
      <c r="C299" s="6" t="s">
        <v>7</v>
      </c>
      <c r="D299" s="2" t="s">
        <v>50</v>
      </c>
      <c r="E299" s="13">
        <v>45.6</v>
      </c>
      <c r="F299" s="13">
        <v>0.7</v>
      </c>
      <c r="G299" s="20">
        <f t="shared" si="5"/>
        <v>1.5350877192982455E-2</v>
      </c>
    </row>
    <row r="300" spans="1:7" x14ac:dyDescent="0.3">
      <c r="A300" s="19">
        <v>45626</v>
      </c>
      <c r="B300" s="6">
        <v>12</v>
      </c>
      <c r="C300" s="6" t="s">
        <v>7</v>
      </c>
      <c r="D300" s="2" t="s">
        <v>50</v>
      </c>
      <c r="E300" s="13">
        <v>51.2</v>
      </c>
      <c r="F300" s="13">
        <v>0.3</v>
      </c>
      <c r="G300" s="20">
        <f t="shared" si="5"/>
        <v>5.8593749999999991E-3</v>
      </c>
    </row>
    <row r="301" spans="1:7" x14ac:dyDescent="0.3">
      <c r="A301" s="19">
        <v>45626</v>
      </c>
      <c r="B301" s="6">
        <v>13</v>
      </c>
      <c r="C301" s="6" t="s">
        <v>9</v>
      </c>
      <c r="D301" s="2" t="s">
        <v>22</v>
      </c>
      <c r="E301" s="13">
        <v>34.200000000000003</v>
      </c>
      <c r="F301" s="13">
        <v>0.8</v>
      </c>
      <c r="G301" s="20">
        <f t="shared" si="5"/>
        <v>2.3391812865497075E-2</v>
      </c>
    </row>
    <row r="302" spans="1:7" x14ac:dyDescent="0.3">
      <c r="A302" s="19">
        <v>45626</v>
      </c>
      <c r="B302" s="6">
        <v>14</v>
      </c>
      <c r="C302" s="6" t="s">
        <v>9</v>
      </c>
      <c r="D302" s="2" t="s">
        <v>20</v>
      </c>
      <c r="E302" s="13">
        <v>38.6</v>
      </c>
      <c r="F302" s="13">
        <v>1.9</v>
      </c>
      <c r="G302" s="20">
        <f t="shared" si="5"/>
        <v>4.9222797927461134E-2</v>
      </c>
    </row>
    <row r="303" spans="1:7" x14ac:dyDescent="0.3">
      <c r="A303" s="19">
        <v>45626</v>
      </c>
      <c r="B303" s="6">
        <v>15</v>
      </c>
      <c r="C303" s="6" t="s">
        <v>49</v>
      </c>
      <c r="D303" s="2" t="s">
        <v>27</v>
      </c>
      <c r="E303" s="13">
        <v>7.7</v>
      </c>
      <c r="F303" s="13">
        <v>0.8</v>
      </c>
      <c r="G303" s="20">
        <f t="shared" si="5"/>
        <v>0.1038961038961039</v>
      </c>
    </row>
    <row r="304" spans="1:7" x14ac:dyDescent="0.3">
      <c r="A304" s="19">
        <v>45626</v>
      </c>
      <c r="B304" s="6">
        <v>16</v>
      </c>
      <c r="C304" s="6" t="s">
        <v>48</v>
      </c>
      <c r="D304" s="2" t="s">
        <v>50</v>
      </c>
      <c r="E304" s="13">
        <v>15.7</v>
      </c>
      <c r="F304" s="13">
        <v>1.4</v>
      </c>
      <c r="G304" s="20">
        <f t="shared" si="5"/>
        <v>8.9171974522292988E-2</v>
      </c>
    </row>
    <row r="305" spans="1:7" x14ac:dyDescent="0.3">
      <c r="A305" s="19">
        <v>45626</v>
      </c>
      <c r="B305" s="6">
        <v>17</v>
      </c>
      <c r="C305" s="6" t="s">
        <v>49</v>
      </c>
      <c r="D305" s="2" t="s">
        <v>27</v>
      </c>
      <c r="E305" s="13">
        <v>7.7</v>
      </c>
      <c r="F305" s="13">
        <v>0.8</v>
      </c>
      <c r="G305" s="20">
        <f t="shared" si="5"/>
        <v>0.1038961038961039</v>
      </c>
    </row>
    <row r="306" spans="1:7" x14ac:dyDescent="0.3">
      <c r="A306" s="19">
        <v>45641</v>
      </c>
      <c r="B306" s="10">
        <v>1</v>
      </c>
      <c r="C306" s="6" t="s">
        <v>55</v>
      </c>
      <c r="D306" s="11" t="s">
        <v>97</v>
      </c>
      <c r="E306" s="13">
        <v>17.8</v>
      </c>
      <c r="F306" s="13">
        <v>1.2</v>
      </c>
      <c r="G306" s="20">
        <f t="shared" si="5"/>
        <v>6.741573033707865E-2</v>
      </c>
    </row>
    <row r="307" spans="1:7" x14ac:dyDescent="0.3">
      <c r="A307" s="19">
        <v>45641</v>
      </c>
      <c r="B307" s="10">
        <v>2</v>
      </c>
      <c r="C307" s="6" t="s">
        <v>55</v>
      </c>
      <c r="D307" s="11" t="s">
        <v>98</v>
      </c>
      <c r="E307" s="13">
        <v>32.799999999999997</v>
      </c>
      <c r="F307" s="13">
        <v>0.7</v>
      </c>
      <c r="G307" s="20">
        <f t="shared" si="5"/>
        <v>2.1341463414634148E-2</v>
      </c>
    </row>
    <row r="308" spans="1:7" x14ac:dyDescent="0.3">
      <c r="A308" s="19">
        <v>45641</v>
      </c>
      <c r="B308" s="10">
        <v>3</v>
      </c>
      <c r="C308" s="6" t="s">
        <v>55</v>
      </c>
      <c r="D308" s="11" t="s">
        <v>99</v>
      </c>
      <c r="E308" s="13">
        <v>28.6</v>
      </c>
      <c r="F308" s="13">
        <v>0.6</v>
      </c>
      <c r="G308" s="20">
        <f t="shared" si="5"/>
        <v>2.0979020979020976E-2</v>
      </c>
    </row>
    <row r="309" spans="1:7" x14ac:dyDescent="0.3">
      <c r="A309" s="19">
        <v>45641</v>
      </c>
      <c r="B309" s="10">
        <v>4</v>
      </c>
      <c r="C309" s="7" t="s">
        <v>5</v>
      </c>
      <c r="D309" s="11" t="s">
        <v>97</v>
      </c>
      <c r="E309" s="13">
        <v>18.7</v>
      </c>
      <c r="F309" s="13">
        <v>0.8</v>
      </c>
      <c r="G309" s="20">
        <f t="shared" si="5"/>
        <v>4.2780748663101609E-2</v>
      </c>
    </row>
    <row r="310" spans="1:7" x14ac:dyDescent="0.3">
      <c r="A310" s="19">
        <v>45641</v>
      </c>
      <c r="B310" s="10">
        <v>5</v>
      </c>
      <c r="C310" s="7" t="s">
        <v>5</v>
      </c>
      <c r="D310" s="11" t="s">
        <v>97</v>
      </c>
      <c r="E310" s="13">
        <v>14.1</v>
      </c>
      <c r="F310" s="13">
        <v>0.9</v>
      </c>
      <c r="G310" s="20">
        <f t="shared" si="5"/>
        <v>6.3829787234042562E-2</v>
      </c>
    </row>
    <row r="311" spans="1:7" x14ac:dyDescent="0.3">
      <c r="A311" s="19">
        <v>45641</v>
      </c>
      <c r="B311" s="10">
        <v>6</v>
      </c>
      <c r="C311" s="7" t="s">
        <v>5</v>
      </c>
      <c r="D311" s="11" t="s">
        <v>97</v>
      </c>
      <c r="E311" s="13">
        <v>16.3</v>
      </c>
      <c r="F311" s="13">
        <v>1.2</v>
      </c>
      <c r="G311" s="20">
        <f t="shared" si="5"/>
        <v>7.3619631901840482E-2</v>
      </c>
    </row>
    <row r="312" spans="1:7" x14ac:dyDescent="0.3">
      <c r="A312" s="19">
        <v>45641</v>
      </c>
      <c r="B312" s="10">
        <v>7</v>
      </c>
      <c r="C312" s="7" t="s">
        <v>5</v>
      </c>
      <c r="D312" s="11" t="s">
        <v>99</v>
      </c>
      <c r="E312" s="13">
        <v>23.7</v>
      </c>
      <c r="F312" s="13">
        <v>0.5</v>
      </c>
      <c r="G312" s="20">
        <f t="shared" si="5"/>
        <v>2.1097046413502109E-2</v>
      </c>
    </row>
    <row r="313" spans="1:7" x14ac:dyDescent="0.3">
      <c r="A313" s="19">
        <v>45641</v>
      </c>
      <c r="B313" s="10">
        <v>8</v>
      </c>
      <c r="C313" s="7" t="s">
        <v>8</v>
      </c>
      <c r="D313" s="11" t="s">
        <v>100</v>
      </c>
      <c r="E313" s="13">
        <v>7.7</v>
      </c>
      <c r="F313" s="13">
        <v>1.8</v>
      </c>
      <c r="G313" s="20">
        <f t="shared" si="5"/>
        <v>0.23376623376623376</v>
      </c>
    </row>
    <row r="314" spans="1:7" x14ac:dyDescent="0.3">
      <c r="A314" s="19">
        <v>45641</v>
      </c>
      <c r="B314" s="10">
        <v>8</v>
      </c>
      <c r="C314" s="7" t="s">
        <v>8</v>
      </c>
      <c r="D314" s="11" t="s">
        <v>101</v>
      </c>
      <c r="E314" s="13">
        <v>40.6</v>
      </c>
      <c r="F314" s="13">
        <v>2.1</v>
      </c>
      <c r="G314" s="20">
        <f t="shared" si="5"/>
        <v>5.1724137931034482E-2</v>
      </c>
    </row>
    <row r="315" spans="1:7" x14ac:dyDescent="0.3">
      <c r="A315" s="19">
        <v>45641</v>
      </c>
      <c r="B315" s="10">
        <v>9</v>
      </c>
      <c r="C315" s="7" t="s">
        <v>8</v>
      </c>
      <c r="D315" s="11" t="s">
        <v>102</v>
      </c>
      <c r="E315" s="13">
        <v>43.2</v>
      </c>
      <c r="F315" s="13">
        <v>1.4</v>
      </c>
      <c r="G315" s="20">
        <f t="shared" si="5"/>
        <v>3.2407407407407406E-2</v>
      </c>
    </row>
    <row r="316" spans="1:7" x14ac:dyDescent="0.3">
      <c r="A316" s="19">
        <v>45641</v>
      </c>
      <c r="B316" s="10">
        <v>10</v>
      </c>
      <c r="C316" s="6" t="s">
        <v>7</v>
      </c>
      <c r="D316" s="11" t="s">
        <v>103</v>
      </c>
      <c r="E316" s="13">
        <v>24.4</v>
      </c>
      <c r="F316" s="13">
        <v>0.7</v>
      </c>
      <c r="G316" s="20">
        <f t="shared" si="5"/>
        <v>2.8688524590163935E-2</v>
      </c>
    </row>
    <row r="317" spans="1:7" x14ac:dyDescent="0.3">
      <c r="A317" s="19">
        <v>45641</v>
      </c>
      <c r="B317" s="10">
        <v>10</v>
      </c>
      <c r="C317" s="6" t="s">
        <v>7</v>
      </c>
      <c r="D317" s="11" t="s">
        <v>104</v>
      </c>
      <c r="E317" s="13">
        <v>27.7</v>
      </c>
      <c r="F317" s="13">
        <v>0.7</v>
      </c>
      <c r="G317" s="20">
        <f t="shared" si="5"/>
        <v>2.5270758122743681E-2</v>
      </c>
    </row>
    <row r="318" spans="1:7" x14ac:dyDescent="0.3">
      <c r="A318" s="19">
        <v>45641</v>
      </c>
      <c r="B318" s="10">
        <v>11</v>
      </c>
      <c r="C318" s="6" t="s">
        <v>7</v>
      </c>
      <c r="D318" s="11" t="s">
        <v>103</v>
      </c>
      <c r="E318" s="13">
        <v>38.1</v>
      </c>
      <c r="F318" s="13">
        <v>0.8</v>
      </c>
      <c r="G318" s="20">
        <f t="shared" si="5"/>
        <v>2.0997375328083989E-2</v>
      </c>
    </row>
    <row r="319" spans="1:7" x14ac:dyDescent="0.3">
      <c r="A319" s="19">
        <v>45641</v>
      </c>
      <c r="B319" s="10">
        <v>12</v>
      </c>
      <c r="C319" s="6" t="s">
        <v>9</v>
      </c>
      <c r="D319" s="11" t="s">
        <v>99</v>
      </c>
      <c r="E319" s="13">
        <v>36.4</v>
      </c>
      <c r="F319" s="13">
        <v>0.6</v>
      </c>
      <c r="G319" s="20">
        <f t="shared" si="5"/>
        <v>1.6483516483516484E-2</v>
      </c>
    </row>
    <row r="320" spans="1:7" x14ac:dyDescent="0.3">
      <c r="A320" s="19">
        <v>45641</v>
      </c>
      <c r="B320" s="10">
        <v>13</v>
      </c>
      <c r="C320" s="6" t="s">
        <v>9</v>
      </c>
      <c r="D320" s="11" t="s">
        <v>105</v>
      </c>
      <c r="E320" s="13">
        <v>33.6</v>
      </c>
      <c r="F320" s="13">
        <v>0.8</v>
      </c>
      <c r="G320" s="20">
        <f t="shared" si="5"/>
        <v>2.3809523809523808E-2</v>
      </c>
    </row>
    <row r="321" spans="1:7" x14ac:dyDescent="0.3">
      <c r="A321" s="19">
        <v>45641</v>
      </c>
      <c r="B321" s="10">
        <v>13</v>
      </c>
      <c r="C321" s="6" t="s">
        <v>9</v>
      </c>
      <c r="D321" s="11" t="s">
        <v>106</v>
      </c>
      <c r="E321" s="13">
        <v>22.3</v>
      </c>
      <c r="F321" s="13">
        <v>0.5</v>
      </c>
      <c r="G321" s="20">
        <f t="shared" si="5"/>
        <v>2.2421524663677129E-2</v>
      </c>
    </row>
    <row r="322" spans="1:7" x14ac:dyDescent="0.3">
      <c r="A322" s="19">
        <v>45641</v>
      </c>
      <c r="B322" s="10">
        <v>14</v>
      </c>
      <c r="C322" s="6" t="s">
        <v>9</v>
      </c>
      <c r="D322" s="11" t="s">
        <v>99</v>
      </c>
      <c r="E322" s="13">
        <v>42.4</v>
      </c>
      <c r="F322" s="13">
        <v>1.3</v>
      </c>
      <c r="G322" s="20">
        <f t="shared" si="5"/>
        <v>3.066037735849057E-2</v>
      </c>
    </row>
    <row r="323" spans="1:7" x14ac:dyDescent="0.3">
      <c r="A323" s="19">
        <v>45641</v>
      </c>
      <c r="B323" s="10" t="s">
        <v>43</v>
      </c>
      <c r="C323" s="7" t="s">
        <v>5</v>
      </c>
      <c r="D323" s="11" t="s">
        <v>107</v>
      </c>
      <c r="E323" s="13">
        <v>14</v>
      </c>
      <c r="F323" s="13">
        <v>0.7</v>
      </c>
      <c r="G323" s="20">
        <f t="shared" si="5"/>
        <v>4.9999999999999996E-2</v>
      </c>
    </row>
    <row r="324" spans="1:7" x14ac:dyDescent="0.3">
      <c r="A324" s="19">
        <v>45641</v>
      </c>
      <c r="B324" s="10" t="s">
        <v>43</v>
      </c>
      <c r="C324" s="7" t="s">
        <v>5</v>
      </c>
      <c r="D324" s="11" t="s">
        <v>107</v>
      </c>
      <c r="E324" s="13">
        <v>25.3</v>
      </c>
      <c r="F324" s="13">
        <v>0.7</v>
      </c>
      <c r="G324" s="20">
        <f t="shared" si="5"/>
        <v>2.7667984189723317E-2</v>
      </c>
    </row>
    <row r="325" spans="1:7" x14ac:dyDescent="0.3">
      <c r="A325" s="19">
        <v>45641</v>
      </c>
      <c r="B325" s="10" t="s">
        <v>43</v>
      </c>
      <c r="C325" s="7" t="s">
        <v>5</v>
      </c>
      <c r="D325" s="11" t="s">
        <v>107</v>
      </c>
      <c r="E325" s="13">
        <v>16.899999999999999</v>
      </c>
      <c r="F325" s="13">
        <v>0.4</v>
      </c>
      <c r="G325" s="20">
        <f t="shared" si="5"/>
        <v>2.3668639053254441E-2</v>
      </c>
    </row>
    <row r="326" spans="1:7" x14ac:dyDescent="0.3">
      <c r="A326" s="6"/>
      <c r="B326" s="6"/>
      <c r="C326" s="6"/>
      <c r="D326" s="6"/>
      <c r="E326" s="15">
        <f>AVERAGE(E284:E325)</f>
        <v>22.559523809523814</v>
      </c>
      <c r="F326" s="15">
        <f t="shared" ref="F326:G326" si="6">AVERAGE(F284:F325)</f>
        <v>0.92142857142857149</v>
      </c>
      <c r="G326" s="18">
        <f t="shared" si="6"/>
        <v>6.0793894954624832E-2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+ U a S W T J D V 6 m k A A A A 9 g A A A B I A H A B D b 2 5 m a W c v U G F j a 2 F n Z S 5 4 b W w g o h g A K K A U A A A A A A A A A A A A A A A A A A A A A A A A A A A A h Y 9 B D o I w F E S v Q r q n L S U m h n z K w q 0 k J k T j t o G K j f A x t F j u 5 s I j e Q U x i r p z O W / e Y u Z + v U E 2 t k 1 w 0 b 0 1 H a Y k o p w E G s u u M l i n Z H C H c E k y C R t V n l S t g 0 l G m 4 y 2 S s n R u X P C m P e e + p h 2 f c 0 E 5 x H b 5 + u i P O p W k Y 9 s / s u h Q e s U l p p I 2 L 3 G S E E j E d M F F 5 Q D m y H k B r + C m P Y + 2 x 8 I q 6 F x Q 6 + l x n B b A J s j s P c H + Q B Q S w M E F A A C A A g A + U a S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l G k l k o i k e 4 D g A A A B E A A A A T A B w A R m 9 y b X V s Y X M v U 2 V j d G l v b j E u b S C i G A A o o B Q A A A A A A A A A A A A A A A A A A A A A A A A A A A A r T k 0 u y c z P U w i G 0 I b W A F B L A Q I t A B Q A A g A I A P l G k l k y Q 1 e p p A A A A P Y A A A A S A A A A A A A A A A A A A A A A A A A A A A B D b 2 5 m a W c v U G F j a 2 F n Z S 5 4 b W x Q S w E C L Q A U A A I A C A D 5 R p J Z D 8 r p q 6 Q A A A D p A A A A E w A A A A A A A A A A A A A A A A D w A A A A W 0 N v b n R l b n R f V H l w Z X N d L n h t b F B L A Q I t A B Q A A g A I A P l G k l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R X z b C l l y M S J r s T f T t X O U R A A A A A A I A A A A A A A N m A A D A A A A A E A A A A F b V p B g 4 a C 9 U M h D d h 2 w P S + U A A A A A B I A A A K A A A A A Q A A A A h j b t u 6 I b N 9 / f O i 1 R 4 u B r m F A A A A A E i y R o Q m y 3 9 k i K r t j + A I V x e o V L W W l x G 0 Q V d L m 8 i 6 Q B B 6 u H X z + e x u E w I + g v T s 7 6 + b S u N r p X f C w 1 G H u S t f f 7 K 6 j R B A d T Y 1 F 0 n l K v z o S e 0 A C x c B Q A A A D b / w 0 Z t k e D M U 8 0 i 1 x 6 b i a Z f u I E j w = = < / D a t a M a s h u p > 
</file>

<file path=customXml/itemProps1.xml><?xml version="1.0" encoding="utf-8"?>
<ds:datastoreItem xmlns:ds="http://schemas.openxmlformats.org/officeDocument/2006/customXml" ds:itemID="{2E352F45-584D-48DD-9F6D-D56D3ED2B0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Details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AlAtari, Fadi | Student</dc:creator>
  <cp:lastModifiedBy>Mahmoud Al-Huwayan</cp:lastModifiedBy>
  <cp:lastPrinted>2025-01-07T19:06:57Z</cp:lastPrinted>
  <dcterms:created xsi:type="dcterms:W3CDTF">2024-12-07T15:00:04Z</dcterms:created>
  <dcterms:modified xsi:type="dcterms:W3CDTF">2025-01-13T19:47:39Z</dcterms:modified>
</cp:coreProperties>
</file>