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Files\Research\EJAVEC 2018\Islamic Finance\estimasi\"/>
    </mc:Choice>
  </mc:AlternateContent>
  <bookViews>
    <workbookView xWindow="0" yWindow="0" windowWidth="20490" windowHeight="769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/>
  <c r="F16" i="3"/>
  <c r="F22" i="3"/>
  <c r="F28" i="3"/>
  <c r="F34" i="3"/>
  <c r="F40" i="3"/>
  <c r="F4" i="3"/>
</calcChain>
</file>

<file path=xl/sharedStrings.xml><?xml version="1.0" encoding="utf-8"?>
<sst xmlns="http://schemas.openxmlformats.org/spreadsheetml/2006/main" count="192" uniqueCount="59">
  <si>
    <t>Variabel</t>
  </si>
  <si>
    <t>Critical Value</t>
  </si>
  <si>
    <t>BIR</t>
  </si>
  <si>
    <t>π</t>
  </si>
  <si>
    <t>FDR</t>
  </si>
  <si>
    <t>ln_aset</t>
  </si>
  <si>
    <t>Keterangan</t>
  </si>
  <si>
    <t>Tidak Satasioner</t>
  </si>
  <si>
    <r>
      <t xml:space="preserve">Tabel. Hasi uji </t>
    </r>
    <r>
      <rPr>
        <i/>
        <sz val="12"/>
        <color theme="1"/>
        <rFont val="Times New Roman"/>
        <family val="1"/>
      </rPr>
      <t xml:space="preserve">Augmented Dicky-Fuller </t>
    </r>
    <r>
      <rPr>
        <sz val="12"/>
        <color theme="1"/>
        <rFont val="Times New Roman"/>
        <family val="1"/>
      </rPr>
      <t>pada tingkat 1</t>
    </r>
    <r>
      <rPr>
        <i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difference</t>
    </r>
  </si>
  <si>
    <r>
      <t xml:space="preserve">Tabel. Hasi uji </t>
    </r>
    <r>
      <rPr>
        <i/>
        <sz val="12"/>
        <color theme="1"/>
        <rFont val="Times New Roman"/>
        <family val="1"/>
      </rPr>
      <t xml:space="preserve">Augmented Dicky-Fuller </t>
    </r>
    <r>
      <rPr>
        <sz val="12"/>
        <color theme="1"/>
        <rFont val="Times New Roman"/>
        <family val="1"/>
      </rPr>
      <t>pada tingkat level</t>
    </r>
  </si>
  <si>
    <t>Sumber: Lampiran</t>
  </si>
  <si>
    <t>Satasioner</t>
  </si>
  <si>
    <t>test-satistics</t>
  </si>
  <si>
    <t>Alpha</t>
  </si>
  <si>
    <t>Trace Statistics</t>
  </si>
  <si>
    <t>Probabilitas</t>
  </si>
  <si>
    <t>Tidak Terkointegrasi</t>
  </si>
  <si>
    <r>
      <t xml:space="preserve">Tabel. Hasil uji </t>
    </r>
    <r>
      <rPr>
        <i/>
        <sz val="11"/>
        <color theme="1"/>
        <rFont val="Tike"/>
      </rPr>
      <t>Johansen-Cointegration</t>
    </r>
  </si>
  <si>
    <t>Low Regime</t>
  </si>
  <si>
    <t>Koefisien</t>
  </si>
  <si>
    <t>Variabel Dependen</t>
  </si>
  <si>
    <t>Variabel Independen</t>
  </si>
  <si>
    <t>High Regime</t>
  </si>
  <si>
    <t>Hasil Estimasi Threshold VAR</t>
  </si>
  <si>
    <t>CPI</t>
  </si>
  <si>
    <t>Ln.Aset</t>
  </si>
  <si>
    <t>AIC</t>
  </si>
  <si>
    <t>Threshold value: 7.25</t>
  </si>
  <si>
    <t>BIC</t>
  </si>
  <si>
    <t>SSR</t>
  </si>
  <si>
    <r>
      <t>Keterangan: (</t>
    </r>
    <r>
      <rPr>
        <sz val="10"/>
        <color rgb="FFFF0000"/>
        <rFont val="Times New Roman"/>
        <family val="1"/>
      </rPr>
      <t>*</t>
    </r>
    <r>
      <rPr>
        <sz val="10"/>
        <rFont val="Times New Roman"/>
        <family val="1"/>
      </rPr>
      <t>) Signifiakan pada alfa 0.05, (</t>
    </r>
    <r>
      <rPr>
        <sz val="10"/>
        <color rgb="FFFF0000"/>
        <rFont val="Times New Roman"/>
        <family val="1"/>
      </rPr>
      <t>**</t>
    </r>
    <r>
      <rPr>
        <sz val="10"/>
        <rFont val="Times New Roman"/>
        <family val="1"/>
      </rPr>
      <t>) Signifikan pada alfa 0.01</t>
    </r>
  </si>
  <si>
    <r>
      <t>1.258756012</t>
    </r>
    <r>
      <rPr>
        <sz val="11"/>
        <color rgb="FFFF0000"/>
        <rFont val="Times New Roman"/>
        <family val="1"/>
      </rPr>
      <t>*</t>
    </r>
  </si>
  <si>
    <r>
      <t>0.63970177</t>
    </r>
    <r>
      <rPr>
        <sz val="11"/>
        <color rgb="FFFF0000"/>
        <rFont val="Times New Roman"/>
        <family val="1"/>
      </rPr>
      <t>*</t>
    </r>
  </si>
  <si>
    <r>
      <t>0.6531333</t>
    </r>
    <r>
      <rPr>
        <sz val="11"/>
        <color rgb="FFFF0000"/>
        <rFont val="Times New Roman"/>
        <family val="1"/>
      </rPr>
      <t>**</t>
    </r>
  </si>
  <si>
    <r>
      <t>1.512543232</t>
    </r>
    <r>
      <rPr>
        <sz val="11"/>
        <color rgb="FFFF0000"/>
        <rFont val="Times New Roman"/>
        <family val="1"/>
      </rPr>
      <t>**</t>
    </r>
  </si>
  <si>
    <r>
      <t>1848.348802</t>
    </r>
    <r>
      <rPr>
        <sz val="11"/>
        <color rgb="FFFF0000"/>
        <rFont val="Times New Roman"/>
        <family val="1"/>
      </rPr>
      <t>*</t>
    </r>
  </si>
  <si>
    <t>Showing 19 to 41 of 41 entries</t>
  </si>
  <si>
    <t>IRF</t>
  </si>
  <si>
    <t>Upper</t>
  </si>
  <si>
    <t>Lower</t>
  </si>
  <si>
    <t>Showing 2 to 24 of 24 entries</t>
  </si>
  <si>
    <t>Showing 8 to 30 of 30 entries</t>
  </si>
  <si>
    <t>LOG_ASET</t>
  </si>
  <si>
    <t>FEVD: High Regime</t>
  </si>
  <si>
    <t>Shock</t>
  </si>
  <si>
    <t>Smt 1</t>
  </si>
  <si>
    <t>Smt 2</t>
  </si>
  <si>
    <t>Smt 3</t>
  </si>
  <si>
    <t>Smt 4</t>
  </si>
  <si>
    <t>Smt 5</t>
  </si>
  <si>
    <t>Smt 6</t>
  </si>
  <si>
    <t>Respon FDR terhadap suku bunga, inflasi dan aset</t>
  </si>
  <si>
    <t>SIM_ASET1</t>
  </si>
  <si>
    <t>SIM_ASET2</t>
  </si>
  <si>
    <t>SIM_ASET3</t>
  </si>
  <si>
    <t>5% Sim. Waqf of Aset</t>
  </si>
  <si>
    <t>10% Sim. Waqf of Aset</t>
  </si>
  <si>
    <t>15% Sim. Waqf of Aset</t>
  </si>
  <si>
    <t>Respon FDR terhadap suku bunga, inflasi dan wakaf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</si>
</sst>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ke"/>
    </font>
    <font>
      <i/>
      <sz val="11"/>
      <color theme="1"/>
      <name val="Tike"/>
    </font>
    <font>
      <sz val="10"/>
      <name val="Lucida Console"/>
      <family val="3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8"/>
      <name val="Segoe UI"/>
      <family val="2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0" fillId="2" borderId="0" xfId="0" applyFont="1" applyFill="1" applyBorder="1"/>
    <xf numFmtId="0" fontId="11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0" fillId="2" borderId="3" xfId="0" applyFont="1" applyFill="1" applyBorder="1"/>
    <xf numFmtId="0" fontId="11" fillId="2" borderId="3" xfId="0" applyFont="1" applyFill="1" applyBorder="1" applyAlignment="1">
      <alignment vertical="center"/>
    </xf>
    <xf numFmtId="0" fontId="10" fillId="2" borderId="1" xfId="0" applyFont="1" applyFill="1" applyBorder="1"/>
    <xf numFmtId="0" fontId="0" fillId="2" borderId="0" xfId="0" applyFill="1"/>
    <xf numFmtId="0" fontId="10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0" fillId="2" borderId="2" xfId="0" applyFont="1" applyFill="1" applyBorder="1"/>
    <xf numFmtId="0" fontId="11" fillId="2" borderId="3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left" vertical="center" wrapText="1"/>
    </xf>
    <xf numFmtId="2" fontId="14" fillId="2" borderId="0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4" fillId="2" borderId="0" xfId="0" applyFont="1" applyFill="1" applyBorder="1" applyAlignment="1">
      <alignment vertical="center"/>
    </xf>
    <xf numFmtId="2" fontId="0" fillId="2" borderId="0" xfId="0" applyNumberForma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 Regime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Sheet1!$AF$4</c:f>
              <c:strCache>
                <c:ptCount val="1"/>
                <c:pt idx="0">
                  <c:v>BIR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Sheet1!$AG$4:$AL$4</c:f>
              <c:numCache>
                <c:formatCode>0.00</c:formatCode>
                <c:ptCount val="6"/>
                <c:pt idx="0">
                  <c:v>14.0197</c:v>
                </c:pt>
                <c:pt idx="1">
                  <c:v>14.225759999999999</c:v>
                </c:pt>
                <c:pt idx="2">
                  <c:v>14.320399999999999</c:v>
                </c:pt>
                <c:pt idx="3">
                  <c:v>14.319380000000001</c:v>
                </c:pt>
                <c:pt idx="4">
                  <c:v>14.319559999999999</c:v>
                </c:pt>
                <c:pt idx="5">
                  <c:v>14.319559999999999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C-4111-A80F-D3042C4A1187}"/>
            </c:ext>
          </c:extLst>
        </c:ser>
        <c:ser>
          <c:idx val="1"/>
          <c:order val="1"/>
          <c:tx>
            <c:strRef>
              <c:f>Sheet1!$AF$5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Sheet1!$AG$5:$AL$5</c:f>
              <c:numCache>
                <c:formatCode>0.00</c:formatCode>
                <c:ptCount val="6"/>
                <c:pt idx="0">
                  <c:v>29.419609999999999</c:v>
                </c:pt>
                <c:pt idx="1">
                  <c:v>34.019869999999997</c:v>
                </c:pt>
                <c:pt idx="2">
                  <c:v>34.006999999999998</c:v>
                </c:pt>
                <c:pt idx="3">
                  <c:v>34.013509999999997</c:v>
                </c:pt>
                <c:pt idx="4">
                  <c:v>34.013660000000002</c:v>
                </c:pt>
                <c:pt idx="5">
                  <c:v>34.013669999999998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C-4111-A80F-D3042C4A1187}"/>
            </c:ext>
          </c:extLst>
        </c:ser>
        <c:ser>
          <c:idx val="2"/>
          <c:order val="2"/>
          <c:tx>
            <c:strRef>
              <c:f>Sheet1!$AF$6</c:f>
              <c:strCache>
                <c:ptCount val="1"/>
                <c:pt idx="0">
                  <c:v>Ln.Aset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Sheet1!$AG$6:$AL$6</c:f>
              <c:numCache>
                <c:formatCode>0.00</c:formatCode>
                <c:ptCount val="6"/>
                <c:pt idx="0">
                  <c:v>1.3539429999999999</c:v>
                </c:pt>
                <c:pt idx="1">
                  <c:v>2.7640660000000001</c:v>
                </c:pt>
                <c:pt idx="2">
                  <c:v>3.437119</c:v>
                </c:pt>
                <c:pt idx="3">
                  <c:v>3.4583460000000001</c:v>
                </c:pt>
                <c:pt idx="4">
                  <c:v>3.4588400000000004</c:v>
                </c:pt>
                <c:pt idx="5">
                  <c:v>2.3059400000000001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7C-4111-A80F-D3042C4A11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9647128"/>
        <c:axId val="519647456"/>
      </c:barChart>
      <c:catAx>
        <c:axId val="51964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47456"/>
        <c:crosses val="autoZero"/>
        <c:auto val="1"/>
        <c:lblAlgn val="ctr"/>
        <c:lblOffset val="100"/>
        <c:noMultiLvlLbl val="0"/>
      </c:catAx>
      <c:valAx>
        <c:axId val="5196474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964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  <a:r>
              <a:rPr lang="en-US" baseline="0"/>
              <a:t> Regime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Sheet1!$AF$8</c:f>
              <c:strCache>
                <c:ptCount val="1"/>
                <c:pt idx="0">
                  <c:v>BIR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Sheet1!$AG$8:$AL$8</c:f>
              <c:numCache>
                <c:formatCode>0.00</c:formatCode>
                <c:ptCount val="6"/>
                <c:pt idx="0">
                  <c:v>17.797689999999999</c:v>
                </c:pt>
                <c:pt idx="1">
                  <c:v>28.421029999999998</c:v>
                </c:pt>
                <c:pt idx="2">
                  <c:v>29.064859999999999</c:v>
                </c:pt>
                <c:pt idx="3">
                  <c:v>29.06269</c:v>
                </c:pt>
                <c:pt idx="4">
                  <c:v>29.06607</c:v>
                </c:pt>
                <c:pt idx="5">
                  <c:v>29.066610000000001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B-4E59-9783-4E19792DBD92}"/>
            </c:ext>
          </c:extLst>
        </c:ser>
        <c:ser>
          <c:idx val="1"/>
          <c:order val="1"/>
          <c:tx>
            <c:strRef>
              <c:f>Sheet1!$AF$9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Sheet1!$AG$9:$AL$9</c:f>
              <c:numCache>
                <c:formatCode>0.00</c:formatCode>
                <c:ptCount val="6"/>
                <c:pt idx="0">
                  <c:v>10.83202</c:v>
                </c:pt>
                <c:pt idx="1">
                  <c:v>8.0525190000000002</c:v>
                </c:pt>
                <c:pt idx="2">
                  <c:v>7.8098369999999999</c:v>
                </c:pt>
                <c:pt idx="3">
                  <c:v>7.8083580000000001</c:v>
                </c:pt>
                <c:pt idx="4">
                  <c:v>7.8076359999999996</c:v>
                </c:pt>
                <c:pt idx="5">
                  <c:v>7.8074560000000002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B-4E59-9783-4E19792DBD92}"/>
            </c:ext>
          </c:extLst>
        </c:ser>
        <c:ser>
          <c:idx val="2"/>
          <c:order val="2"/>
          <c:tx>
            <c:strRef>
              <c:f>Sheet1!$AF$10</c:f>
              <c:strCache>
                <c:ptCount val="1"/>
                <c:pt idx="0">
                  <c:v>Ln.Aset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Sheet1!$AG$3:$AL$3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Sheet1!$AG$10:$AL$10</c:f>
              <c:numCache>
                <c:formatCode>0.00</c:formatCode>
                <c:ptCount val="6"/>
                <c:pt idx="0">
                  <c:v>4.8369099999999996</c:v>
                </c:pt>
                <c:pt idx="1">
                  <c:v>13.64518</c:v>
                </c:pt>
                <c:pt idx="2">
                  <c:v>14.82015</c:v>
                </c:pt>
                <c:pt idx="3">
                  <c:v>14.846170000000001</c:v>
                </c:pt>
                <c:pt idx="4">
                  <c:v>14.84789</c:v>
                </c:pt>
                <c:pt idx="5">
                  <c:v>14.848649999999999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B-4E59-9783-4E19792DBD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9237592"/>
        <c:axId val="519237264"/>
      </c:barChart>
      <c:catAx>
        <c:axId val="51923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37264"/>
        <c:crosses val="autoZero"/>
        <c:auto val="1"/>
        <c:lblAlgn val="ctr"/>
        <c:lblOffset val="100"/>
        <c:noMultiLvlLbl val="0"/>
      </c:catAx>
      <c:valAx>
        <c:axId val="5192372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92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bg1">
                    <a:lumMod val="50000"/>
                  </a:schemeClr>
                </a:solidFill>
              </a:rPr>
              <a:t>High</a:t>
            </a:r>
            <a:r>
              <a:rPr lang="en-US" b="0" baseline="0">
                <a:solidFill>
                  <a:schemeClr val="bg1">
                    <a:lumMod val="50000"/>
                  </a:schemeClr>
                </a:solidFill>
              </a:rPr>
              <a:t> Regime</a:t>
            </a:r>
            <a:endParaRPr lang="en-US" b="0">
              <a:solidFill>
                <a:schemeClr val="bg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Sheet1!$AN$4</c:f>
              <c:strCache>
                <c:ptCount val="1"/>
                <c:pt idx="0">
                  <c:v>BIR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Sheet1!$AO$4:$AT$4</c:f>
              <c:numCache>
                <c:formatCode>0.00</c:formatCode>
                <c:ptCount val="6"/>
                <c:pt idx="0">
                  <c:v>14.773339999999999</c:v>
                </c:pt>
                <c:pt idx="1">
                  <c:v>14.120050000000001</c:v>
                </c:pt>
                <c:pt idx="2">
                  <c:v>14.37087</c:v>
                </c:pt>
                <c:pt idx="3">
                  <c:v>14.36866</c:v>
                </c:pt>
                <c:pt idx="4">
                  <c:v>14.369949999999999</c:v>
                </c:pt>
                <c:pt idx="5">
                  <c:v>14.36994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D-4042-A453-99A019528284}"/>
            </c:ext>
          </c:extLst>
        </c:ser>
        <c:ser>
          <c:idx val="1"/>
          <c:order val="1"/>
          <c:tx>
            <c:strRef>
              <c:f>Sheet1!$AN$5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Sheet1!$AO$5:$AT$5</c:f>
              <c:numCache>
                <c:formatCode>0.00</c:formatCode>
                <c:ptCount val="6"/>
                <c:pt idx="0">
                  <c:v>27.627870000000001</c:v>
                </c:pt>
                <c:pt idx="1">
                  <c:v>39.534660000000002</c:v>
                </c:pt>
                <c:pt idx="2">
                  <c:v>39.488709999999998</c:v>
                </c:pt>
                <c:pt idx="3">
                  <c:v>39.53828</c:v>
                </c:pt>
                <c:pt idx="4">
                  <c:v>39.538060000000002</c:v>
                </c:pt>
                <c:pt idx="5">
                  <c:v>39.538330000000002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CD-4042-A453-99A019528284}"/>
            </c:ext>
          </c:extLst>
        </c:ser>
        <c:ser>
          <c:idx val="2"/>
          <c:order val="2"/>
          <c:tx>
            <c:strRef>
              <c:f>Sheet1!$AN$6</c:f>
              <c:strCache>
                <c:ptCount val="1"/>
                <c:pt idx="0">
                  <c:v>5% Sim. Waqf of Aset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Sheet1!$AO$6:$AT$6</c:f>
              <c:numCache>
                <c:formatCode>0.00</c:formatCode>
                <c:ptCount val="6"/>
                <c:pt idx="0">
                  <c:v>2.4312390000000001</c:v>
                </c:pt>
                <c:pt idx="1">
                  <c:v>2.3454060000000001</c:v>
                </c:pt>
                <c:pt idx="2">
                  <c:v>2.3358859999999999</c:v>
                </c:pt>
                <c:pt idx="3">
                  <c:v>2.3355950000000001</c:v>
                </c:pt>
                <c:pt idx="4">
                  <c:v>2.3355459999999999</c:v>
                </c:pt>
                <c:pt idx="5">
                  <c:v>2.3355450000000002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CD-4042-A453-99A019528284}"/>
            </c:ext>
          </c:extLst>
        </c:ser>
        <c:ser>
          <c:idx val="3"/>
          <c:order val="3"/>
          <c:tx>
            <c:strRef>
              <c:f>Sheet1!$AN$7</c:f>
              <c:strCache>
                <c:ptCount val="1"/>
                <c:pt idx="0">
                  <c:v>10% Sim. Waqf of 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Sheet1!$AO$7:$AT$7</c:f>
              <c:numCache>
                <c:formatCode>0.00</c:formatCode>
                <c:ptCount val="6"/>
                <c:pt idx="0">
                  <c:v>4.202636</c:v>
                </c:pt>
                <c:pt idx="1">
                  <c:v>3.5280300000000002</c:v>
                </c:pt>
                <c:pt idx="2">
                  <c:v>3.4304380000000001</c:v>
                </c:pt>
                <c:pt idx="3">
                  <c:v>3.4258579999999998</c:v>
                </c:pt>
                <c:pt idx="4">
                  <c:v>3.4254239999999996</c:v>
                </c:pt>
                <c:pt idx="5">
                  <c:v>3.4253960000000001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CD-4042-A453-99A019528284}"/>
            </c:ext>
          </c:extLst>
        </c:ser>
        <c:ser>
          <c:idx val="4"/>
          <c:order val="4"/>
          <c:tx>
            <c:strRef>
              <c:f>Sheet1!$AN$8</c:f>
              <c:strCache>
                <c:ptCount val="1"/>
                <c:pt idx="0">
                  <c:v>15% Sim. Waqf of Aset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Sheet1!$AO$8:$AT$8</c:f>
              <c:numCache>
                <c:formatCode>0.00</c:formatCode>
                <c:ptCount val="6"/>
                <c:pt idx="0">
                  <c:v>4.9351700000000003</c:v>
                </c:pt>
                <c:pt idx="1">
                  <c:v>8.3097139999999996</c:v>
                </c:pt>
                <c:pt idx="2">
                  <c:v>9.9639500000000005</c:v>
                </c:pt>
                <c:pt idx="3">
                  <c:v>9.9988609999999998</c:v>
                </c:pt>
                <c:pt idx="4">
                  <c:v>10.007277</c:v>
                </c:pt>
                <c:pt idx="5">
                  <c:v>10.007449000000001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D-4042-A453-99A0195282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5298616"/>
        <c:axId val="405302552"/>
      </c:barChart>
      <c:catAx>
        <c:axId val="40529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2552"/>
        <c:crosses val="autoZero"/>
        <c:auto val="1"/>
        <c:lblAlgn val="ctr"/>
        <c:lblOffset val="100"/>
        <c:noMultiLvlLbl val="0"/>
      </c:catAx>
      <c:valAx>
        <c:axId val="40530255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0529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Regime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Sheet1!$AN$10</c:f>
              <c:strCache>
                <c:ptCount val="1"/>
                <c:pt idx="0">
                  <c:v>BIR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Sheet1!$AO$10:$AT$10</c:f>
              <c:numCache>
                <c:formatCode>0.00</c:formatCode>
                <c:ptCount val="6"/>
                <c:pt idx="0">
                  <c:v>19.44828</c:v>
                </c:pt>
                <c:pt idx="1">
                  <c:v>29.896350000000002</c:v>
                </c:pt>
                <c:pt idx="2">
                  <c:v>30.945779999999999</c:v>
                </c:pt>
                <c:pt idx="3">
                  <c:v>30.964400000000001</c:v>
                </c:pt>
                <c:pt idx="4">
                  <c:v>30.964939999999999</c:v>
                </c:pt>
                <c:pt idx="5">
                  <c:v>30.96565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4-4398-81FC-DB3043C70977}"/>
            </c:ext>
          </c:extLst>
        </c:ser>
        <c:ser>
          <c:idx val="1"/>
          <c:order val="1"/>
          <c:tx>
            <c:strRef>
              <c:f>Sheet1!$AN$11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Sheet1!$AO$11:$AT$11</c:f>
              <c:numCache>
                <c:formatCode>0.00</c:formatCode>
                <c:ptCount val="6"/>
                <c:pt idx="0">
                  <c:v>6.9677530000000001</c:v>
                </c:pt>
                <c:pt idx="1">
                  <c:v>5.4506810000000003</c:v>
                </c:pt>
                <c:pt idx="2">
                  <c:v>5.2115549999999997</c:v>
                </c:pt>
                <c:pt idx="3">
                  <c:v>5.2017569999999997</c:v>
                </c:pt>
                <c:pt idx="4">
                  <c:v>5.2017499999999997</c:v>
                </c:pt>
                <c:pt idx="5">
                  <c:v>5.2016349999999996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4-4398-81FC-DB3043C70977}"/>
            </c:ext>
          </c:extLst>
        </c:ser>
        <c:ser>
          <c:idx val="2"/>
          <c:order val="2"/>
          <c:tx>
            <c:strRef>
              <c:f>Sheet1!$AN$12</c:f>
              <c:strCache>
                <c:ptCount val="1"/>
                <c:pt idx="0">
                  <c:v>5% Sim. Waqf of 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Sheet1!$AO$12:$AT$12</c:f>
              <c:numCache>
                <c:formatCode>0.00</c:formatCode>
                <c:ptCount val="6"/>
                <c:pt idx="0">
                  <c:v>0.33498</c:v>
                </c:pt>
                <c:pt idx="1">
                  <c:v>0.273227</c:v>
                </c:pt>
                <c:pt idx="2">
                  <c:v>0.24966600000000003</c:v>
                </c:pt>
                <c:pt idx="3">
                  <c:v>0.256492</c:v>
                </c:pt>
                <c:pt idx="4">
                  <c:v>0.25781499999999996</c:v>
                </c:pt>
                <c:pt idx="5">
                  <c:v>0.25784400000000002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4-4398-81FC-DB3043C70977}"/>
            </c:ext>
          </c:extLst>
        </c:ser>
        <c:ser>
          <c:idx val="3"/>
          <c:order val="3"/>
          <c:tx>
            <c:strRef>
              <c:f>Sheet1!$AN$13</c:f>
              <c:strCache>
                <c:ptCount val="1"/>
                <c:pt idx="0">
                  <c:v>10% Sim. Waqf of Aset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Sheet1!$AO$13:$AT$13</c:f>
              <c:numCache>
                <c:formatCode>0.00</c:formatCode>
                <c:ptCount val="6"/>
                <c:pt idx="0">
                  <c:v>8.6312630000000006</c:v>
                </c:pt>
                <c:pt idx="1">
                  <c:v>7.464448</c:v>
                </c:pt>
                <c:pt idx="2">
                  <c:v>7.2763049999999998</c:v>
                </c:pt>
                <c:pt idx="3">
                  <c:v>7.2672920000000003</c:v>
                </c:pt>
                <c:pt idx="4">
                  <c:v>7.2670810000000001</c:v>
                </c:pt>
                <c:pt idx="5">
                  <c:v>7.2670019999999997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4-4398-81FC-DB3043C70977}"/>
            </c:ext>
          </c:extLst>
        </c:ser>
        <c:ser>
          <c:idx val="4"/>
          <c:order val="4"/>
          <c:tx>
            <c:strRef>
              <c:f>Sheet1!$AN$14</c:f>
              <c:strCache>
                <c:ptCount val="1"/>
                <c:pt idx="0">
                  <c:v>15% Sim. Waqf of Aset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Sheet1!$AO$3:$AT$3</c:f>
              <c:strCache>
                <c:ptCount val="6"/>
                <c:pt idx="0">
                  <c:v>Smt 1</c:v>
                </c:pt>
                <c:pt idx="1">
                  <c:v>Smt 2</c:v>
                </c:pt>
                <c:pt idx="2">
                  <c:v>Smt 3</c:v>
                </c:pt>
                <c:pt idx="3">
                  <c:v>Smt 4</c:v>
                </c:pt>
                <c:pt idx="4">
                  <c:v>Smt 5</c:v>
                </c:pt>
                <c:pt idx="5">
                  <c:v>Smt 6</c:v>
                </c:pt>
              </c:strCache>
            </c:strRef>
          </c:cat>
          <c:val>
            <c:numRef>
              <c:f>Sheet1!$AO$14:$AT$14</c:f>
              <c:numCache>
                <c:formatCode>0.00</c:formatCode>
                <c:ptCount val="6"/>
                <c:pt idx="0">
                  <c:v>3.8378960000000002</c:v>
                </c:pt>
                <c:pt idx="1">
                  <c:v>10.91497</c:v>
                </c:pt>
                <c:pt idx="2">
                  <c:v>12.351290000000001</c:v>
                </c:pt>
                <c:pt idx="3">
                  <c:v>12.437469999999999</c:v>
                </c:pt>
                <c:pt idx="4">
                  <c:v>12.43768</c:v>
                </c:pt>
                <c:pt idx="5">
                  <c:v>12.43812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94-4398-81FC-DB3043C709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6422352"/>
        <c:axId val="516423992"/>
      </c:barChart>
      <c:catAx>
        <c:axId val="516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3992"/>
        <c:crosses val="autoZero"/>
        <c:auto val="1"/>
        <c:lblAlgn val="ctr"/>
        <c:lblOffset val="100"/>
        <c:noMultiLvlLbl val="0"/>
      </c:catAx>
      <c:valAx>
        <c:axId val="5164239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6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381000</xdr:colOff>
      <xdr:row>11</xdr:row>
      <xdr:rowOff>19049</xdr:rowOff>
    </xdr:from>
    <xdr:to>
      <xdr:col>37</xdr:col>
      <xdr:colOff>276225</xdr:colOff>
      <xdr:row>24</xdr:row>
      <xdr:rowOff>104775</xdr:rowOff>
    </xdr:to>
    <xdr:grpSp>
      <xdr:nvGrpSpPr>
        <xdr:cNvPr id="7" name="Group 6"/>
        <xdr:cNvGrpSpPr/>
      </xdr:nvGrpSpPr>
      <xdr:grpSpPr>
        <a:xfrm>
          <a:off x="22860000" y="2178049"/>
          <a:ext cx="8721725" cy="2562226"/>
          <a:chOff x="25079325" y="2085974"/>
          <a:chExt cx="9139237" cy="2743201"/>
        </a:xfrm>
      </xdr:grpSpPr>
      <xdr:graphicFrame macro="">
        <xdr:nvGraphicFramePr>
          <xdr:cNvPr id="4" name="Chart 3"/>
          <xdr:cNvGraphicFramePr/>
        </xdr:nvGraphicFramePr>
        <xdr:xfrm>
          <a:off x="25079325" y="2085974"/>
          <a:ext cx="4581525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29646562" y="20859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38</xdr:col>
      <xdr:colOff>100012</xdr:colOff>
      <xdr:row>15</xdr:row>
      <xdr:rowOff>38100</xdr:rowOff>
    </xdr:from>
    <xdr:to>
      <xdr:col>51</xdr:col>
      <xdr:colOff>471487</xdr:colOff>
      <xdr:row>29</xdr:row>
      <xdr:rowOff>114300</xdr:rowOff>
    </xdr:to>
    <xdr:grpSp>
      <xdr:nvGrpSpPr>
        <xdr:cNvPr id="10" name="Group 9"/>
        <xdr:cNvGrpSpPr/>
      </xdr:nvGrpSpPr>
      <xdr:grpSpPr>
        <a:xfrm>
          <a:off x="32019345" y="2959100"/>
          <a:ext cx="9187392" cy="2743200"/>
          <a:chOff x="31951612" y="2962275"/>
          <a:chExt cx="9134475" cy="2743200"/>
        </a:xfrm>
      </xdr:grpSpPr>
      <xdr:graphicFrame macro="">
        <xdr:nvGraphicFramePr>
          <xdr:cNvPr id="8" name="Chart 7"/>
          <xdr:cNvGraphicFramePr/>
        </xdr:nvGraphicFramePr>
        <xdr:xfrm>
          <a:off x="31951612" y="29622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/>
          <xdr:cNvGraphicFramePr/>
        </xdr:nvGraphicFramePr>
        <xdr:xfrm>
          <a:off x="36514087" y="29622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5"/>
  <sheetViews>
    <sheetView tabSelected="1" topLeftCell="AH7" zoomScale="90" zoomScaleNormal="90" workbookViewId="0">
      <selection activeCell="AU10" sqref="AU10"/>
    </sheetView>
  </sheetViews>
  <sheetFormatPr defaultRowHeight="15" x14ac:dyDescent="0.25"/>
  <cols>
    <col min="1" max="1" width="9.140625" style="28"/>
    <col min="2" max="2" width="21.7109375" style="28" bestFit="1" customWidth="1"/>
    <col min="3" max="3" width="14.140625" style="28" bestFit="1" customWidth="1"/>
    <col min="4" max="4" width="12.7109375" style="28" bestFit="1" customWidth="1"/>
    <col min="5" max="5" width="11.5703125" style="28" bestFit="1" customWidth="1"/>
    <col min="6" max="6" width="11.140625" style="28" bestFit="1" customWidth="1"/>
    <col min="7" max="7" width="15.5703125" style="28" bestFit="1" customWidth="1"/>
    <col min="8" max="8" width="9.140625" style="28"/>
    <col min="9" max="9" width="21.7109375" style="28" bestFit="1" customWidth="1"/>
    <col min="10" max="10" width="13.85546875" style="28" bestFit="1" customWidth="1"/>
    <col min="11" max="11" width="4.7109375" style="28" bestFit="1" customWidth="1"/>
    <col min="12" max="13" width="9.140625" style="28"/>
    <col min="14" max="14" width="15.140625" style="28" bestFit="1" customWidth="1"/>
    <col min="15" max="15" width="9.140625" style="28"/>
    <col min="16" max="16" width="6.5703125" style="28" bestFit="1" customWidth="1"/>
    <col min="17" max="17" width="15.42578125" style="28" bestFit="1" customWidth="1"/>
    <col min="18" max="18" width="14.140625" style="28" bestFit="1" customWidth="1"/>
    <col min="19" max="19" width="12" style="28" bestFit="1" customWidth="1"/>
    <col min="20" max="20" width="18.5703125" style="28" bestFit="1" customWidth="1"/>
    <col min="21" max="21" width="9.140625" style="28"/>
    <col min="22" max="22" width="18.42578125" style="28" bestFit="1" customWidth="1"/>
    <col min="23" max="23" width="20" style="28" bestFit="1" customWidth="1"/>
    <col min="24" max="25" width="12.7109375" style="28" bestFit="1" customWidth="1"/>
    <col min="26" max="26" width="9.140625" style="28"/>
    <col min="27" max="27" width="17.5703125" style="28" bestFit="1" customWidth="1"/>
    <col min="28" max="28" width="21.7109375" style="28" bestFit="1" customWidth="1"/>
    <col min="29" max="30" width="14.85546875" style="28" bestFit="1" customWidth="1"/>
    <col min="31" max="31" width="9.140625" style="28"/>
    <col min="32" max="32" width="7.85546875" style="28" bestFit="1" customWidth="1"/>
    <col min="33" max="39" width="9.140625" style="28"/>
    <col min="40" max="40" width="21.7109375" style="28" bestFit="1" customWidth="1"/>
    <col min="41" max="16384" width="9.140625" style="28"/>
  </cols>
  <sheetData>
    <row r="1" spans="2:46" ht="20.25" customHeight="1" x14ac:dyDescent="0.25">
      <c r="B1" s="16" t="s">
        <v>9</v>
      </c>
      <c r="C1" s="16"/>
      <c r="D1" s="16"/>
      <c r="E1" s="16"/>
      <c r="F1" s="16"/>
      <c r="G1" s="16"/>
      <c r="I1" s="16" t="s">
        <v>8</v>
      </c>
      <c r="J1" s="16"/>
      <c r="K1" s="16"/>
      <c r="L1" s="16"/>
      <c r="M1" s="16"/>
      <c r="N1" s="16"/>
      <c r="P1" s="58" t="s">
        <v>17</v>
      </c>
      <c r="Q1" s="58"/>
      <c r="R1" s="58"/>
      <c r="S1" s="58"/>
      <c r="T1" s="58"/>
      <c r="V1" s="20" t="s">
        <v>23</v>
      </c>
      <c r="W1" s="20"/>
      <c r="X1" s="20"/>
      <c r="Y1" s="20"/>
      <c r="AA1" s="20" t="s">
        <v>23</v>
      </c>
      <c r="AB1" s="20"/>
      <c r="AC1" s="20"/>
      <c r="AD1" s="20"/>
      <c r="AF1" s="16" t="s">
        <v>51</v>
      </c>
      <c r="AG1" s="16"/>
      <c r="AH1" s="16"/>
      <c r="AI1" s="16"/>
      <c r="AJ1" s="16"/>
      <c r="AK1" s="16"/>
      <c r="AL1" s="16"/>
      <c r="AN1" s="16" t="s">
        <v>58</v>
      </c>
      <c r="AO1" s="16"/>
      <c r="AP1" s="16"/>
      <c r="AQ1" s="16"/>
      <c r="AR1" s="16"/>
      <c r="AS1" s="16"/>
      <c r="AT1" s="16"/>
    </row>
    <row r="2" spans="2:46" x14ac:dyDescent="0.25">
      <c r="B2" s="12" t="s">
        <v>0</v>
      </c>
      <c r="C2" s="14" t="s">
        <v>12</v>
      </c>
      <c r="D2" s="11" t="s">
        <v>1</v>
      </c>
      <c r="E2" s="11"/>
      <c r="F2" s="11"/>
      <c r="G2" s="12" t="s">
        <v>6</v>
      </c>
      <c r="I2" s="12" t="s">
        <v>0</v>
      </c>
      <c r="J2" s="14" t="s">
        <v>12</v>
      </c>
      <c r="K2" s="11" t="s">
        <v>1</v>
      </c>
      <c r="L2" s="11"/>
      <c r="M2" s="11"/>
      <c r="N2" s="12" t="s">
        <v>6</v>
      </c>
      <c r="P2" s="9" t="s">
        <v>13</v>
      </c>
      <c r="Q2" s="10" t="s">
        <v>14</v>
      </c>
      <c r="R2" s="10" t="s">
        <v>1</v>
      </c>
      <c r="S2" s="9" t="s">
        <v>15</v>
      </c>
      <c r="T2" s="9" t="s">
        <v>6</v>
      </c>
      <c r="V2" s="21" t="s">
        <v>20</v>
      </c>
      <c r="W2" s="21" t="s">
        <v>21</v>
      </c>
      <c r="X2" s="24" t="s">
        <v>19</v>
      </c>
      <c r="Y2" s="24"/>
      <c r="AA2" s="21" t="s">
        <v>20</v>
      </c>
      <c r="AB2" s="21" t="s">
        <v>21</v>
      </c>
      <c r="AC2" s="24" t="s">
        <v>19</v>
      </c>
      <c r="AD2" s="24"/>
      <c r="AF2" s="49" t="s">
        <v>22</v>
      </c>
      <c r="AG2" s="49"/>
      <c r="AH2" s="49"/>
      <c r="AI2" s="49"/>
      <c r="AJ2" s="49"/>
      <c r="AK2" s="49"/>
      <c r="AL2" s="49"/>
      <c r="AN2" s="49" t="s">
        <v>22</v>
      </c>
      <c r="AO2" s="49"/>
      <c r="AP2" s="49"/>
      <c r="AQ2" s="49"/>
      <c r="AR2" s="49"/>
      <c r="AS2" s="49"/>
      <c r="AT2" s="49"/>
    </row>
    <row r="3" spans="2:46" x14ac:dyDescent="0.25">
      <c r="B3" s="13"/>
      <c r="C3" s="15"/>
      <c r="D3" s="7">
        <v>0.01</v>
      </c>
      <c r="E3" s="7">
        <v>0.05</v>
      </c>
      <c r="F3" s="7">
        <v>0.1</v>
      </c>
      <c r="G3" s="13"/>
      <c r="I3" s="13"/>
      <c r="J3" s="15"/>
      <c r="K3" s="7">
        <v>0.01</v>
      </c>
      <c r="L3" s="7">
        <v>0.05</v>
      </c>
      <c r="M3" s="7">
        <v>0.1</v>
      </c>
      <c r="N3" s="13"/>
      <c r="P3" s="8">
        <v>0.01</v>
      </c>
      <c r="Q3" s="3">
        <v>44.548070000000003</v>
      </c>
      <c r="R3" s="3">
        <v>54.6815</v>
      </c>
      <c r="S3" s="3">
        <v>9.8900000000000002E-2</v>
      </c>
      <c r="T3" s="3" t="s">
        <v>16</v>
      </c>
      <c r="V3" s="22"/>
      <c r="W3" s="22"/>
      <c r="X3" s="23" t="s">
        <v>18</v>
      </c>
      <c r="Y3" s="23" t="s">
        <v>22</v>
      </c>
      <c r="AA3" s="22"/>
      <c r="AB3" s="22"/>
      <c r="AC3" s="23" t="s">
        <v>18</v>
      </c>
      <c r="AD3" s="23" t="s">
        <v>22</v>
      </c>
      <c r="AF3" s="50" t="s">
        <v>44</v>
      </c>
      <c r="AG3" s="9" t="s">
        <v>45</v>
      </c>
      <c r="AH3" s="9" t="s">
        <v>46</v>
      </c>
      <c r="AI3" s="9" t="s">
        <v>47</v>
      </c>
      <c r="AJ3" s="9" t="s">
        <v>48</v>
      </c>
      <c r="AK3" s="9" t="s">
        <v>49</v>
      </c>
      <c r="AL3" s="9" t="s">
        <v>50</v>
      </c>
      <c r="AN3" s="50" t="s">
        <v>44</v>
      </c>
      <c r="AO3" s="9" t="s">
        <v>45</v>
      </c>
      <c r="AP3" s="9" t="s">
        <v>46</v>
      </c>
      <c r="AQ3" s="9" t="s">
        <v>47</v>
      </c>
      <c r="AR3" s="9" t="s">
        <v>48</v>
      </c>
      <c r="AS3" s="9" t="s">
        <v>49</v>
      </c>
      <c r="AT3" s="9" t="s">
        <v>50</v>
      </c>
    </row>
    <row r="4" spans="2:46" x14ac:dyDescent="0.25">
      <c r="B4" s="1" t="s">
        <v>2</v>
      </c>
      <c r="C4" s="2">
        <v>-1.2321</v>
      </c>
      <c r="D4" s="3">
        <v>-2.6</v>
      </c>
      <c r="E4" s="3">
        <v>-1.95</v>
      </c>
      <c r="F4" s="3">
        <v>-1.61</v>
      </c>
      <c r="G4" s="1" t="s">
        <v>7</v>
      </c>
      <c r="I4" s="1" t="s">
        <v>2</v>
      </c>
      <c r="J4" s="2">
        <v>-3.0638999999999998</v>
      </c>
      <c r="K4" s="3">
        <v>-2.6</v>
      </c>
      <c r="L4" s="3">
        <v>-1.95</v>
      </c>
      <c r="M4" s="3">
        <v>-1.61</v>
      </c>
      <c r="N4" s="2" t="s">
        <v>11</v>
      </c>
      <c r="P4" s="8">
        <v>0.05</v>
      </c>
      <c r="Q4" s="3">
        <v>44.548070000000003</v>
      </c>
      <c r="R4" s="3">
        <v>47.85613</v>
      </c>
      <c r="S4" s="3">
        <v>9.8900000000000002E-2</v>
      </c>
      <c r="T4" s="3" t="s">
        <v>16</v>
      </c>
      <c r="V4" s="25" t="s">
        <v>4</v>
      </c>
      <c r="W4" s="26" t="s">
        <v>2</v>
      </c>
      <c r="X4" s="34" t="s">
        <v>31</v>
      </c>
      <c r="Y4" s="34">
        <v>-12.056914900000001</v>
      </c>
      <c r="AA4" s="1" t="s">
        <v>4</v>
      </c>
      <c r="AB4" s="26" t="s">
        <v>2</v>
      </c>
      <c r="AC4" s="37" t="s">
        <v>34</v>
      </c>
      <c r="AD4" s="37">
        <v>-11.787387130000001</v>
      </c>
      <c r="AF4" s="51" t="s">
        <v>2</v>
      </c>
      <c r="AG4" s="43">
        <v>14.0197</v>
      </c>
      <c r="AH4" s="43">
        <v>14.225759999999999</v>
      </c>
      <c r="AI4" s="43">
        <v>14.320399999999999</v>
      </c>
      <c r="AJ4" s="43">
        <v>14.319380000000001</v>
      </c>
      <c r="AK4" s="43">
        <v>14.319559999999999</v>
      </c>
      <c r="AL4" s="43">
        <v>14.319559999999999</v>
      </c>
      <c r="AN4" s="51" t="s">
        <v>2</v>
      </c>
      <c r="AO4" s="56">
        <v>14.773339999999999</v>
      </c>
      <c r="AP4" s="56">
        <v>14.120050000000001</v>
      </c>
      <c r="AQ4" s="56">
        <v>14.37087</v>
      </c>
      <c r="AR4" s="56">
        <v>14.36866</v>
      </c>
      <c r="AS4" s="56">
        <v>14.369949999999999</v>
      </c>
      <c r="AT4" s="56">
        <v>14.36994</v>
      </c>
    </row>
    <row r="5" spans="2:46" x14ac:dyDescent="0.25">
      <c r="B5" s="1" t="s">
        <v>3</v>
      </c>
      <c r="C5" s="2">
        <v>-1.3725000000000001</v>
      </c>
      <c r="D5" s="3">
        <v>-2.6</v>
      </c>
      <c r="E5" s="3">
        <v>-1.95</v>
      </c>
      <c r="F5" s="3">
        <v>-1.61</v>
      </c>
      <c r="G5" s="1" t="s">
        <v>7</v>
      </c>
      <c r="I5" s="1" t="s">
        <v>3</v>
      </c>
      <c r="J5" s="2">
        <v>-5.6646999999999998</v>
      </c>
      <c r="K5" s="3">
        <v>-2.6</v>
      </c>
      <c r="L5" s="3">
        <v>-1.95</v>
      </c>
      <c r="M5" s="3">
        <v>-1.61</v>
      </c>
      <c r="N5" s="2" t="s">
        <v>11</v>
      </c>
      <c r="P5" s="8">
        <v>0.1</v>
      </c>
      <c r="Q5" s="3">
        <v>44.548070000000003</v>
      </c>
      <c r="R5" s="3">
        <v>44.493589999999998</v>
      </c>
      <c r="S5" s="3">
        <v>9.8900000000000002E-2</v>
      </c>
      <c r="T5" s="3" t="s">
        <v>16</v>
      </c>
      <c r="V5" s="18"/>
      <c r="W5" s="18" t="s">
        <v>24</v>
      </c>
      <c r="X5" s="35">
        <v>-1.625365618</v>
      </c>
      <c r="Y5" s="35">
        <v>0.22617065</v>
      </c>
      <c r="AA5" s="1"/>
      <c r="AB5" s="18" t="s">
        <v>24</v>
      </c>
      <c r="AC5" s="37">
        <v>0.14320053799999999</v>
      </c>
      <c r="AD5" s="37">
        <v>4.0105771299999997</v>
      </c>
      <c r="AF5" s="17" t="s">
        <v>24</v>
      </c>
      <c r="AG5" s="44">
        <v>29.419609999999999</v>
      </c>
      <c r="AH5" s="44">
        <v>34.019869999999997</v>
      </c>
      <c r="AI5" s="44">
        <v>34.006999999999998</v>
      </c>
      <c r="AJ5" s="44">
        <v>34.013509999999997</v>
      </c>
      <c r="AK5" s="44">
        <v>34.013660000000002</v>
      </c>
      <c r="AL5" s="44">
        <v>34.013669999999998</v>
      </c>
      <c r="AN5" s="17" t="s">
        <v>24</v>
      </c>
      <c r="AO5" s="56">
        <v>27.627870000000001</v>
      </c>
      <c r="AP5" s="56">
        <v>39.534660000000002</v>
      </c>
      <c r="AQ5" s="56">
        <v>39.488709999999998</v>
      </c>
      <c r="AR5" s="56">
        <v>39.53828</v>
      </c>
      <c r="AS5" s="56">
        <v>39.538060000000002</v>
      </c>
      <c r="AT5" s="56">
        <v>39.538330000000002</v>
      </c>
    </row>
    <row r="6" spans="2:46" x14ac:dyDescent="0.25">
      <c r="B6" s="1" t="s">
        <v>4</v>
      </c>
      <c r="C6" s="2">
        <v>-7.7299999999999994E-2</v>
      </c>
      <c r="D6" s="3">
        <v>-2.6</v>
      </c>
      <c r="E6" s="3">
        <v>-1.95</v>
      </c>
      <c r="F6" s="3">
        <v>-1.61</v>
      </c>
      <c r="G6" s="1" t="s">
        <v>7</v>
      </c>
      <c r="I6" s="1" t="s">
        <v>4</v>
      </c>
      <c r="J6" s="2">
        <v>-5.9984999999999999</v>
      </c>
      <c r="K6" s="3">
        <v>-2.6</v>
      </c>
      <c r="L6" s="3">
        <v>-1.95</v>
      </c>
      <c r="M6" s="3">
        <v>-1.61</v>
      </c>
      <c r="N6" s="2" t="s">
        <v>11</v>
      </c>
      <c r="P6" s="59" t="s">
        <v>10</v>
      </c>
      <c r="Q6" s="59"/>
      <c r="R6" s="59"/>
      <c r="S6" s="59"/>
      <c r="T6" s="59"/>
      <c r="U6" s="60"/>
      <c r="V6" s="18"/>
      <c r="W6" s="18" t="s">
        <v>4</v>
      </c>
      <c r="X6" s="35" t="s">
        <v>32</v>
      </c>
      <c r="Y6" s="35">
        <v>0.399275449</v>
      </c>
      <c r="AA6" s="1"/>
      <c r="AB6" s="18" t="s">
        <v>4</v>
      </c>
      <c r="AC6" s="37">
        <v>-7.4542523049999998</v>
      </c>
      <c r="AD6" s="37">
        <v>-6.9964158400000001</v>
      </c>
      <c r="AF6" s="23" t="s">
        <v>25</v>
      </c>
      <c r="AG6" s="45">
        <v>1.3539429999999999</v>
      </c>
      <c r="AH6" s="45">
        <v>2.7640660000000001</v>
      </c>
      <c r="AI6" s="45">
        <v>3.437119</v>
      </c>
      <c r="AJ6" s="45">
        <v>3.4583460000000001</v>
      </c>
      <c r="AK6" s="45">
        <v>3.4588400000000004</v>
      </c>
      <c r="AL6" s="45">
        <v>2.3059400000000001</v>
      </c>
      <c r="AN6" s="17" t="s">
        <v>55</v>
      </c>
      <c r="AO6" s="56">
        <v>2.4312390000000001</v>
      </c>
      <c r="AP6" s="56">
        <v>2.3454060000000001</v>
      </c>
      <c r="AQ6" s="56">
        <v>2.3358859999999999</v>
      </c>
      <c r="AR6" s="56">
        <v>2.3355950000000001</v>
      </c>
      <c r="AS6" s="56">
        <v>2.3355459999999999</v>
      </c>
      <c r="AT6" s="56">
        <v>2.3355450000000002</v>
      </c>
    </row>
    <row r="7" spans="2:46" x14ac:dyDescent="0.25">
      <c r="B7" s="1" t="s">
        <v>5</v>
      </c>
      <c r="C7" s="2">
        <v>0.65659999999999996</v>
      </c>
      <c r="D7" s="3">
        <v>-2.6</v>
      </c>
      <c r="E7" s="3">
        <v>-1.95</v>
      </c>
      <c r="F7" s="3">
        <v>-1.61</v>
      </c>
      <c r="G7" s="1" t="s">
        <v>7</v>
      </c>
      <c r="I7" s="1" t="s">
        <v>5</v>
      </c>
      <c r="J7" s="2">
        <v>-7.2415000000000003</v>
      </c>
      <c r="K7" s="3">
        <v>-2.6</v>
      </c>
      <c r="L7" s="3">
        <v>-1.95</v>
      </c>
      <c r="M7" s="3">
        <v>-1.61</v>
      </c>
      <c r="N7" s="2" t="s">
        <v>11</v>
      </c>
      <c r="V7" s="18"/>
      <c r="W7" s="18" t="s">
        <v>25</v>
      </c>
      <c r="X7" s="35">
        <v>-3.9715905999999999</v>
      </c>
      <c r="Y7" s="35">
        <v>6.7482039999999993E-2</v>
      </c>
      <c r="AA7" s="1"/>
      <c r="AB7" s="17" t="s">
        <v>55</v>
      </c>
      <c r="AC7" s="37">
        <v>-18.037264570000001</v>
      </c>
      <c r="AD7" s="37">
        <v>-47.530963200000002</v>
      </c>
      <c r="AF7" s="49" t="s">
        <v>18</v>
      </c>
      <c r="AG7" s="49"/>
      <c r="AH7" s="49"/>
      <c r="AI7" s="49"/>
      <c r="AJ7" s="49"/>
      <c r="AK7" s="49"/>
      <c r="AL7" s="49"/>
      <c r="AN7" s="17" t="s">
        <v>56</v>
      </c>
      <c r="AO7" s="56">
        <v>4.202636</v>
      </c>
      <c r="AP7" s="56">
        <v>3.5280300000000002</v>
      </c>
      <c r="AQ7" s="56">
        <v>3.4304380000000001</v>
      </c>
      <c r="AR7" s="56">
        <v>3.4258579999999998</v>
      </c>
      <c r="AS7" s="56">
        <v>3.4254239999999996</v>
      </c>
      <c r="AT7" s="56">
        <v>3.4253960000000001</v>
      </c>
    </row>
    <row r="8" spans="2:46" x14ac:dyDescent="0.25">
      <c r="B8" s="17" t="s">
        <v>55</v>
      </c>
      <c r="C8" s="2">
        <v>-1.1565000000000001</v>
      </c>
      <c r="D8" s="3">
        <v>-2.6</v>
      </c>
      <c r="E8" s="3">
        <v>-1.95</v>
      </c>
      <c r="F8" s="3">
        <v>-1.61</v>
      </c>
      <c r="G8" s="1" t="s">
        <v>7</v>
      </c>
      <c r="I8" s="17" t="s">
        <v>55</v>
      </c>
      <c r="J8" s="2">
        <v>-5.6836000000000002</v>
      </c>
      <c r="K8" s="3">
        <v>-2.6</v>
      </c>
      <c r="L8" s="3">
        <v>-1.95</v>
      </c>
      <c r="M8" s="3">
        <v>-1.61</v>
      </c>
      <c r="N8" s="2" t="s">
        <v>11</v>
      </c>
      <c r="V8" s="18" t="s">
        <v>25</v>
      </c>
      <c r="W8" s="19" t="s">
        <v>2</v>
      </c>
      <c r="X8" s="35">
        <v>-2.682837E-3</v>
      </c>
      <c r="Y8" s="35">
        <v>0.16077810000000001</v>
      </c>
      <c r="AA8" s="1"/>
      <c r="AB8" s="17" t="s">
        <v>56</v>
      </c>
      <c r="AC8" s="37" t="s">
        <v>35</v>
      </c>
      <c r="AD8" s="37">
        <v>1785.0047030000001</v>
      </c>
      <c r="AF8" s="51" t="s">
        <v>2</v>
      </c>
      <c r="AG8" s="48">
        <v>17.797689999999999</v>
      </c>
      <c r="AH8" s="48">
        <v>28.421029999999998</v>
      </c>
      <c r="AI8" s="48">
        <v>29.064859999999999</v>
      </c>
      <c r="AJ8" s="48">
        <v>29.06269</v>
      </c>
      <c r="AK8" s="48">
        <v>29.06607</v>
      </c>
      <c r="AL8" s="48">
        <v>29.066610000000001</v>
      </c>
      <c r="AN8" s="17" t="s">
        <v>57</v>
      </c>
      <c r="AO8" s="56">
        <v>4.9351700000000003</v>
      </c>
      <c r="AP8" s="56">
        <v>8.3097139999999996</v>
      </c>
      <c r="AQ8" s="56">
        <v>9.9639500000000005</v>
      </c>
      <c r="AR8" s="56">
        <v>9.9988609999999998</v>
      </c>
      <c r="AS8" s="56">
        <v>10.007277</v>
      </c>
      <c r="AT8" s="56">
        <v>10.007449000000001</v>
      </c>
    </row>
    <row r="9" spans="2:46" x14ac:dyDescent="0.25">
      <c r="B9" s="17" t="s">
        <v>56</v>
      </c>
      <c r="C9" s="2">
        <v>-1.37E-2</v>
      </c>
      <c r="D9" s="3">
        <v>-2.6</v>
      </c>
      <c r="E9" s="3">
        <v>-1.95</v>
      </c>
      <c r="F9" s="3">
        <v>-1.61</v>
      </c>
      <c r="G9" s="1" t="s">
        <v>7</v>
      </c>
      <c r="I9" s="17" t="s">
        <v>56</v>
      </c>
      <c r="J9" s="2">
        <v>-5.9455999999999998</v>
      </c>
      <c r="K9" s="3">
        <v>-2.6</v>
      </c>
      <c r="L9" s="3">
        <v>-1.95</v>
      </c>
      <c r="M9" s="3">
        <v>-1.61</v>
      </c>
      <c r="N9" s="2" t="s">
        <v>11</v>
      </c>
      <c r="V9" s="18"/>
      <c r="W9" s="18" t="s">
        <v>24</v>
      </c>
      <c r="X9" s="35">
        <v>-6.2176360000000003E-3</v>
      </c>
      <c r="Y9" s="35">
        <v>-1.049918E-2</v>
      </c>
      <c r="AA9" s="1"/>
      <c r="AB9" s="17" t="s">
        <v>57</v>
      </c>
      <c r="AC9" s="37">
        <v>-8.0690996699999999</v>
      </c>
      <c r="AD9" s="37">
        <v>-5.8953293999999996E-3</v>
      </c>
      <c r="AF9" s="17" t="s">
        <v>24</v>
      </c>
      <c r="AG9" s="48">
        <v>10.83202</v>
      </c>
      <c r="AH9" s="48">
        <v>8.0525190000000002</v>
      </c>
      <c r="AI9" s="48">
        <v>7.8098369999999999</v>
      </c>
      <c r="AJ9" s="48">
        <v>7.8083580000000001</v>
      </c>
      <c r="AK9" s="48">
        <v>7.8076359999999996</v>
      </c>
      <c r="AL9" s="48">
        <v>7.8074560000000002</v>
      </c>
      <c r="AN9" s="49" t="s">
        <v>18</v>
      </c>
      <c r="AO9" s="49"/>
      <c r="AP9" s="49"/>
      <c r="AQ9" s="49"/>
      <c r="AR9" s="49"/>
      <c r="AS9" s="49"/>
      <c r="AT9" s="49"/>
    </row>
    <row r="10" spans="2:46" x14ac:dyDescent="0.25">
      <c r="B10" s="17" t="s">
        <v>57</v>
      </c>
      <c r="C10" s="5">
        <v>0.65659999999999996</v>
      </c>
      <c r="D10" s="6">
        <v>-2.6</v>
      </c>
      <c r="E10" s="6">
        <v>-1.95</v>
      </c>
      <c r="F10" s="6">
        <v>-1.61</v>
      </c>
      <c r="G10" s="4" t="s">
        <v>7</v>
      </c>
      <c r="I10" s="17" t="s">
        <v>57</v>
      </c>
      <c r="J10" s="5">
        <v>-7.2415000000000003</v>
      </c>
      <c r="K10" s="6">
        <v>-2.6</v>
      </c>
      <c r="L10" s="6">
        <v>-1.95</v>
      </c>
      <c r="M10" s="6">
        <v>-1.61</v>
      </c>
      <c r="N10" s="2" t="s">
        <v>11</v>
      </c>
      <c r="V10" s="18"/>
      <c r="W10" s="18" t="s">
        <v>4</v>
      </c>
      <c r="X10" s="35">
        <v>-1.683787E-3</v>
      </c>
      <c r="Y10" s="35">
        <v>-3.5433690000000002E-3</v>
      </c>
      <c r="AA10" s="30" t="s">
        <v>27</v>
      </c>
      <c r="AB10" s="31"/>
      <c r="AC10" s="31"/>
      <c r="AD10" s="31"/>
      <c r="AF10" s="23" t="s">
        <v>25</v>
      </c>
      <c r="AG10" s="52">
        <v>4.8369099999999996</v>
      </c>
      <c r="AH10" s="52">
        <v>13.64518</v>
      </c>
      <c r="AI10" s="52">
        <v>14.82015</v>
      </c>
      <c r="AJ10" s="52">
        <v>14.846170000000001</v>
      </c>
      <c r="AK10" s="52">
        <v>14.84789</v>
      </c>
      <c r="AL10" s="52">
        <v>14.848649999999999</v>
      </c>
      <c r="AN10" s="51" t="s">
        <v>2</v>
      </c>
      <c r="AO10" s="57">
        <v>19.44828</v>
      </c>
      <c r="AP10" s="57">
        <v>29.896350000000002</v>
      </c>
      <c r="AQ10" s="57">
        <v>30.945779999999999</v>
      </c>
      <c r="AR10" s="57">
        <v>30.964400000000001</v>
      </c>
      <c r="AS10" s="57">
        <v>30.964939999999999</v>
      </c>
      <c r="AT10" s="57">
        <v>30.96565</v>
      </c>
    </row>
    <row r="11" spans="2:46" x14ac:dyDescent="0.25">
      <c r="B11" s="59" t="s">
        <v>10</v>
      </c>
      <c r="C11" s="59"/>
      <c r="D11" s="59"/>
      <c r="E11" s="59"/>
      <c r="F11" s="59"/>
      <c r="G11" s="59"/>
      <c r="I11" s="59" t="s">
        <v>10</v>
      </c>
      <c r="J11" s="59"/>
      <c r="K11" s="59"/>
      <c r="L11" s="59"/>
      <c r="M11" s="59"/>
      <c r="N11" s="59"/>
      <c r="V11" s="27"/>
      <c r="W11" s="27" t="s">
        <v>25</v>
      </c>
      <c r="X11" s="36" t="s">
        <v>33</v>
      </c>
      <c r="Y11" s="36">
        <v>0.1071307</v>
      </c>
      <c r="AA11" s="29" t="s">
        <v>26</v>
      </c>
      <c r="AB11" s="29" t="s">
        <v>28</v>
      </c>
      <c r="AC11" s="29" t="s">
        <v>29</v>
      </c>
      <c r="AD11" s="25"/>
      <c r="AN11" s="17" t="s">
        <v>24</v>
      </c>
      <c r="AO11" s="57">
        <v>6.9677530000000001</v>
      </c>
      <c r="AP11" s="57">
        <v>5.4506810000000003</v>
      </c>
      <c r="AQ11" s="57">
        <v>5.2115549999999997</v>
      </c>
      <c r="AR11" s="57">
        <v>5.2017569999999997</v>
      </c>
      <c r="AS11" s="57">
        <v>5.2017499999999997</v>
      </c>
      <c r="AT11" s="57">
        <v>5.2016349999999996</v>
      </c>
    </row>
    <row r="12" spans="2:46" x14ac:dyDescent="0.25">
      <c r="V12" s="30" t="s">
        <v>27</v>
      </c>
      <c r="W12" s="31"/>
      <c r="X12" s="31"/>
      <c r="Y12" s="31"/>
      <c r="AA12" s="33">
        <v>-464.27589999999998</v>
      </c>
      <c r="AB12" s="33">
        <v>-382.72750000000002</v>
      </c>
      <c r="AC12" s="33">
        <v>216.785</v>
      </c>
      <c r="AD12" s="27"/>
      <c r="AN12" s="17" t="s">
        <v>55</v>
      </c>
      <c r="AO12" s="57">
        <v>0.33498</v>
      </c>
      <c r="AP12" s="57">
        <v>0.273227</v>
      </c>
      <c r="AQ12" s="57">
        <v>0.24966600000000003</v>
      </c>
      <c r="AR12" s="57">
        <v>0.256492</v>
      </c>
      <c r="AS12" s="57">
        <v>0.25781499999999996</v>
      </c>
      <c r="AT12" s="57">
        <v>0.25784400000000002</v>
      </c>
    </row>
    <row r="13" spans="2:46" x14ac:dyDescent="0.25">
      <c r="V13" s="29" t="s">
        <v>26</v>
      </c>
      <c r="W13" s="29" t="s">
        <v>28</v>
      </c>
      <c r="X13" s="29" t="s">
        <v>29</v>
      </c>
      <c r="Y13" s="25"/>
      <c r="AA13" s="32" t="s">
        <v>30</v>
      </c>
      <c r="AB13" s="32"/>
      <c r="AC13" s="32"/>
      <c r="AD13" s="32"/>
      <c r="AN13" s="17" t="s">
        <v>56</v>
      </c>
      <c r="AO13" s="57">
        <v>8.6312630000000006</v>
      </c>
      <c r="AP13" s="57">
        <v>7.464448</v>
      </c>
      <c r="AQ13" s="57">
        <v>7.2763049999999998</v>
      </c>
      <c r="AR13" s="57">
        <v>7.2672920000000003</v>
      </c>
      <c r="AS13" s="57">
        <v>7.2670810000000001</v>
      </c>
      <c r="AT13" s="57">
        <v>7.2670019999999997</v>
      </c>
    </row>
    <row r="14" spans="2:46" x14ac:dyDescent="0.25">
      <c r="V14" s="33">
        <v>-464.27589999999998</v>
      </c>
      <c r="W14" s="33">
        <v>-382.72750000000002</v>
      </c>
      <c r="X14" s="33">
        <v>216.785</v>
      </c>
      <c r="Y14" s="27"/>
      <c r="AN14" s="23" t="s">
        <v>57</v>
      </c>
      <c r="AO14" s="45">
        <v>3.8378960000000002</v>
      </c>
      <c r="AP14" s="45">
        <v>10.91497</v>
      </c>
      <c r="AQ14" s="45">
        <v>12.351290000000001</v>
      </c>
      <c r="AR14" s="45">
        <v>12.437469999999999</v>
      </c>
      <c r="AS14" s="45">
        <v>12.43768</v>
      </c>
      <c r="AT14" s="45">
        <v>12.43812</v>
      </c>
    </row>
    <row r="15" spans="2:46" x14ac:dyDescent="0.25">
      <c r="V15" s="32" t="s">
        <v>30</v>
      </c>
      <c r="W15" s="32"/>
      <c r="X15" s="32"/>
      <c r="Y15" s="32"/>
    </row>
  </sheetData>
  <mergeCells count="30">
    <mergeCell ref="AN9:AT9"/>
    <mergeCell ref="AF1:AL1"/>
    <mergeCell ref="AF2:AL2"/>
    <mergeCell ref="AF7:AL7"/>
    <mergeCell ref="AN1:AT1"/>
    <mergeCell ref="AN2:AT2"/>
    <mergeCell ref="V15:Y15"/>
    <mergeCell ref="AA1:AD1"/>
    <mergeCell ref="AA2:AA3"/>
    <mergeCell ref="AB2:AB3"/>
    <mergeCell ref="AC2:AD2"/>
    <mergeCell ref="AA13:AD13"/>
    <mergeCell ref="X2:Y2"/>
    <mergeCell ref="V2:V3"/>
    <mergeCell ref="W2:W3"/>
    <mergeCell ref="V1:Y1"/>
    <mergeCell ref="B11:G11"/>
    <mergeCell ref="I11:N11"/>
    <mergeCell ref="P1:T1"/>
    <mergeCell ref="P6:T6"/>
    <mergeCell ref="D2:F2"/>
    <mergeCell ref="B2:B3"/>
    <mergeCell ref="C2:C3"/>
    <mergeCell ref="G2:G3"/>
    <mergeCell ref="B1:G1"/>
    <mergeCell ref="I1:N1"/>
    <mergeCell ref="I2:I3"/>
    <mergeCell ref="J2:J3"/>
    <mergeCell ref="K2:M2"/>
    <mergeCell ref="N2:N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opLeftCell="P1" workbookViewId="0">
      <selection activeCell="AC3" sqref="AC3:AI16"/>
    </sheetView>
  </sheetViews>
  <sheetFormatPr defaultRowHeight="15" x14ac:dyDescent="0.25"/>
  <cols>
    <col min="1" max="7" width="9.140625" style="28"/>
    <col min="8" max="8" width="7.85546875" style="28" bestFit="1" customWidth="1"/>
    <col min="9" max="10" width="9" style="28" bestFit="1" customWidth="1"/>
    <col min="11" max="17" width="9.140625" style="28"/>
    <col min="18" max="18" width="9.7109375" style="28" customWidth="1"/>
    <col min="19" max="19" width="2" style="28" bestFit="1" customWidth="1"/>
    <col min="20" max="22" width="9.140625" style="28"/>
    <col min="23" max="25" width="10.5703125" style="28" bestFit="1" customWidth="1"/>
    <col min="26" max="28" width="9.140625" style="28"/>
    <col min="29" max="29" width="22.7109375" style="28" bestFit="1" customWidth="1"/>
    <col min="30" max="16384" width="9.140625" style="28"/>
  </cols>
  <sheetData>
    <row r="1" spans="1:42" ht="15.75" x14ac:dyDescent="0.25">
      <c r="H1" s="16" t="s">
        <v>51</v>
      </c>
      <c r="I1" s="16"/>
      <c r="J1" s="16"/>
      <c r="K1" s="16"/>
      <c r="L1" s="16"/>
      <c r="M1" s="16"/>
      <c r="N1" s="16"/>
    </row>
    <row r="2" spans="1:42" x14ac:dyDescent="0.25">
      <c r="B2" s="46" t="s">
        <v>43</v>
      </c>
      <c r="C2" s="46"/>
      <c r="D2" s="46"/>
      <c r="E2" s="46"/>
      <c r="H2" s="49" t="s">
        <v>22</v>
      </c>
      <c r="I2" s="49"/>
      <c r="J2" s="49"/>
      <c r="K2" s="49"/>
      <c r="L2" s="49"/>
      <c r="M2" s="49"/>
      <c r="N2" s="49"/>
      <c r="P2" s="28" t="s">
        <v>2</v>
      </c>
      <c r="Q2" s="28" t="s">
        <v>24</v>
      </c>
      <c r="R2" s="28" t="s">
        <v>42</v>
      </c>
    </row>
    <row r="3" spans="1:42" ht="15.75" x14ac:dyDescent="0.25">
      <c r="B3" s="28" t="s">
        <v>2</v>
      </c>
      <c r="C3" s="28" t="s">
        <v>24</v>
      </c>
      <c r="D3" s="28" t="s">
        <v>4</v>
      </c>
      <c r="E3" s="28" t="s">
        <v>42</v>
      </c>
      <c r="H3" s="50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U3" s="28" t="s">
        <v>2</v>
      </c>
      <c r="V3" s="28" t="s">
        <v>24</v>
      </c>
      <c r="W3" s="28" t="s">
        <v>52</v>
      </c>
      <c r="X3" s="28" t="s">
        <v>53</v>
      </c>
      <c r="Y3" s="28" t="s">
        <v>54</v>
      </c>
      <c r="Z3" s="28" t="s">
        <v>53</v>
      </c>
      <c r="AA3" s="28" t="s">
        <v>54</v>
      </c>
      <c r="AC3" s="16" t="s">
        <v>58</v>
      </c>
      <c r="AD3" s="16"/>
      <c r="AE3" s="16"/>
      <c r="AF3" s="16"/>
      <c r="AG3" s="16"/>
      <c r="AH3" s="16"/>
      <c r="AI3" s="16"/>
      <c r="AK3" s="28" t="s">
        <v>2</v>
      </c>
      <c r="AL3" s="28" t="s">
        <v>24</v>
      </c>
      <c r="AM3" s="28" t="s">
        <v>52</v>
      </c>
      <c r="AN3" s="28" t="s">
        <v>53</v>
      </c>
      <c r="AO3" s="28" t="s">
        <v>54</v>
      </c>
    </row>
    <row r="4" spans="1:42" x14ac:dyDescent="0.25">
      <c r="A4" s="28">
        <v>1</v>
      </c>
      <c r="B4" s="28">
        <v>0.201017</v>
      </c>
      <c r="C4" s="28">
        <v>0.232742</v>
      </c>
      <c r="D4" s="28">
        <v>99.566239999999993</v>
      </c>
      <c r="E4" s="28">
        <v>0</v>
      </c>
      <c r="F4" s="28">
        <f>SUM(E4:E9)</f>
        <v>1.3539429999999999</v>
      </c>
      <c r="H4" s="51" t="s">
        <v>2</v>
      </c>
      <c r="I4" s="43">
        <v>14.0197</v>
      </c>
      <c r="J4" s="43">
        <v>14.225759999999999</v>
      </c>
      <c r="K4" s="43">
        <v>14.320399999999999</v>
      </c>
      <c r="L4" s="43">
        <v>14.319380000000001</v>
      </c>
      <c r="M4" s="43">
        <v>14.319559999999999</v>
      </c>
      <c r="N4" s="43">
        <v>14.319559999999999</v>
      </c>
      <c r="P4" s="28">
        <v>4.927E-3</v>
      </c>
      <c r="Q4" s="28">
        <v>20.530889999999999</v>
      </c>
      <c r="R4" s="47">
        <v>0</v>
      </c>
      <c r="S4" s="28">
        <v>1</v>
      </c>
      <c r="AC4" s="49" t="s">
        <v>22</v>
      </c>
      <c r="AD4" s="49"/>
      <c r="AE4" s="49"/>
      <c r="AF4" s="49"/>
      <c r="AG4" s="49"/>
      <c r="AH4" s="49"/>
      <c r="AI4" s="49"/>
    </row>
    <row r="5" spans="1:42" x14ac:dyDescent="0.25">
      <c r="A5" s="28">
        <v>2</v>
      </c>
      <c r="B5" s="28">
        <v>11.937200000000001</v>
      </c>
      <c r="C5" s="28">
        <v>2.1869139999999998</v>
      </c>
      <c r="D5" s="28">
        <v>85.758989999999997</v>
      </c>
      <c r="E5" s="28">
        <v>0.116893</v>
      </c>
      <c r="H5" s="17" t="s">
        <v>24</v>
      </c>
      <c r="I5" s="44">
        <v>29.419609999999999</v>
      </c>
      <c r="J5" s="44">
        <v>34.019869999999997</v>
      </c>
      <c r="K5" s="44">
        <v>34.006999999999998</v>
      </c>
      <c r="L5" s="44">
        <v>34.013509999999997</v>
      </c>
      <c r="M5" s="44">
        <v>34.013660000000002</v>
      </c>
      <c r="N5" s="44">
        <v>34.013669999999998</v>
      </c>
      <c r="P5" s="28">
        <v>0.86407299999999998</v>
      </c>
      <c r="Q5" s="28">
        <v>16.11477</v>
      </c>
      <c r="R5" s="47">
        <v>0.107502</v>
      </c>
      <c r="S5" s="28">
        <v>2</v>
      </c>
      <c r="T5" s="53">
        <v>1</v>
      </c>
      <c r="U5" s="28">
        <v>0.27120899999999998</v>
      </c>
      <c r="V5" s="28">
        <v>3.4290000000000001E-2</v>
      </c>
      <c r="W5" s="28">
        <v>0</v>
      </c>
      <c r="X5" s="28">
        <v>0</v>
      </c>
      <c r="Y5" s="28">
        <v>0</v>
      </c>
      <c r="AC5" s="50" t="s">
        <v>44</v>
      </c>
      <c r="AD5" s="9" t="s">
        <v>45</v>
      </c>
      <c r="AE5" s="9" t="s">
        <v>46</v>
      </c>
      <c r="AF5" s="9" t="s">
        <v>47</v>
      </c>
      <c r="AG5" s="9" t="s">
        <v>48</v>
      </c>
      <c r="AH5" s="9" t="s">
        <v>49</v>
      </c>
      <c r="AI5" s="9" t="s">
        <v>50</v>
      </c>
      <c r="AK5" s="28">
        <v>4.0937000000000001E-2</v>
      </c>
      <c r="AL5" s="28">
        <v>14.505800000000001</v>
      </c>
      <c r="AN5" s="28">
        <v>0</v>
      </c>
      <c r="AO5" s="28">
        <v>0</v>
      </c>
      <c r="AP5" s="53">
        <v>1</v>
      </c>
    </row>
    <row r="6" spans="1:42" x14ac:dyDescent="0.25">
      <c r="A6" s="28">
        <v>3</v>
      </c>
      <c r="B6" s="28">
        <v>16.796500000000002</v>
      </c>
      <c r="C6" s="28">
        <v>7.2342909999999998</v>
      </c>
      <c r="D6" s="28">
        <v>75.661929999999998</v>
      </c>
      <c r="E6" s="28">
        <v>0.30728</v>
      </c>
      <c r="H6" s="23" t="s">
        <v>25</v>
      </c>
      <c r="I6" s="45">
        <v>1.3539429999999999</v>
      </c>
      <c r="J6" s="45">
        <v>2.7640660000000001</v>
      </c>
      <c r="K6" s="45">
        <v>3.437119</v>
      </c>
      <c r="L6" s="45">
        <v>3.4583460000000001</v>
      </c>
      <c r="M6" s="45">
        <v>3.4588400000000004</v>
      </c>
      <c r="N6" s="45">
        <v>2.3059400000000001</v>
      </c>
      <c r="P6" s="28">
        <v>3.7017760000000002</v>
      </c>
      <c r="Q6" s="28">
        <v>14.12284</v>
      </c>
      <c r="R6" s="47">
        <v>0.15840199999999999</v>
      </c>
      <c r="S6" s="28">
        <v>3</v>
      </c>
      <c r="T6" s="53">
        <v>2</v>
      </c>
      <c r="U6" s="28">
        <v>11.83494</v>
      </c>
      <c r="V6" s="28">
        <v>1.067677</v>
      </c>
      <c r="W6" s="28">
        <v>3.2050679999999998</v>
      </c>
      <c r="X6" s="28">
        <v>0.95998000000000006</v>
      </c>
      <c r="Y6" s="28">
        <v>2.4818E-2</v>
      </c>
      <c r="AC6" s="51" t="s">
        <v>2</v>
      </c>
      <c r="AD6" s="56">
        <v>14.773339999999999</v>
      </c>
      <c r="AE6" s="56">
        <v>14.120050000000001</v>
      </c>
      <c r="AF6" s="56">
        <v>14.37087</v>
      </c>
      <c r="AG6" s="56">
        <v>14.36866</v>
      </c>
      <c r="AH6" s="56">
        <v>14.369949999999999</v>
      </c>
      <c r="AI6" s="56">
        <v>14.36994</v>
      </c>
      <c r="AK6" s="28">
        <v>3.1521849999999998</v>
      </c>
      <c r="AL6" s="28">
        <v>10.697190000000001</v>
      </c>
      <c r="AN6" s="28">
        <v>7.159262</v>
      </c>
      <c r="AO6" s="28">
        <v>0.50026700000000002</v>
      </c>
      <c r="AP6" s="53">
        <v>2</v>
      </c>
    </row>
    <row r="7" spans="1:42" x14ac:dyDescent="0.25">
      <c r="A7" s="28">
        <v>4</v>
      </c>
      <c r="B7" s="28">
        <v>16.94642</v>
      </c>
      <c r="C7" s="28">
        <v>14.055529999999999</v>
      </c>
      <c r="D7" s="28">
        <v>68.669880000000006</v>
      </c>
      <c r="E7" s="28">
        <v>0.32817099999999999</v>
      </c>
      <c r="H7" s="49" t="s">
        <v>18</v>
      </c>
      <c r="I7" s="49"/>
      <c r="J7" s="49"/>
      <c r="K7" s="49"/>
      <c r="L7" s="49"/>
      <c r="M7" s="49"/>
      <c r="N7" s="49"/>
      <c r="P7" s="28">
        <v>8.2332350000000005</v>
      </c>
      <c r="Q7" s="28">
        <v>12.8978</v>
      </c>
      <c r="R7" s="47">
        <v>0.93489199999999995</v>
      </c>
      <c r="S7" s="28">
        <v>4</v>
      </c>
      <c r="T7" s="53">
        <v>3</v>
      </c>
      <c r="U7" s="28">
        <v>17.540849999999999</v>
      </c>
      <c r="V7" s="28">
        <v>4.0111689999999998</v>
      </c>
      <c r="W7" s="28">
        <v>2.8332229999999998</v>
      </c>
      <c r="X7" s="28">
        <v>0.93894999999999995</v>
      </c>
      <c r="Y7" s="28">
        <v>1.1343970000000001</v>
      </c>
      <c r="AC7" s="17" t="s">
        <v>24</v>
      </c>
      <c r="AD7" s="56">
        <v>27.627870000000001</v>
      </c>
      <c r="AE7" s="56">
        <v>39.534660000000002</v>
      </c>
      <c r="AF7" s="56">
        <v>39.488709999999998</v>
      </c>
      <c r="AG7" s="56">
        <v>39.53828</v>
      </c>
      <c r="AH7" s="56">
        <v>39.538060000000002</v>
      </c>
      <c r="AI7" s="56">
        <v>39.538330000000002</v>
      </c>
      <c r="AK7" s="28">
        <v>6.8478979999999998</v>
      </c>
      <c r="AL7" s="28">
        <v>8.9396799999999992</v>
      </c>
      <c r="AN7" s="28">
        <v>8.492407</v>
      </c>
      <c r="AO7" s="28">
        <v>0.49610500000000002</v>
      </c>
      <c r="AP7" s="53">
        <v>3</v>
      </c>
    </row>
    <row r="8" spans="1:42" x14ac:dyDescent="0.25">
      <c r="A8" s="28">
        <v>5</v>
      </c>
      <c r="B8" s="28">
        <v>15.726330000000001</v>
      </c>
      <c r="C8" s="28">
        <v>20.66</v>
      </c>
      <c r="D8" s="28">
        <v>63.3142</v>
      </c>
      <c r="E8" s="28">
        <v>0.29947699999999999</v>
      </c>
      <c r="H8" s="51" t="s">
        <v>2</v>
      </c>
      <c r="I8" s="48">
        <v>17.797689999999999</v>
      </c>
      <c r="J8" s="48">
        <v>28.421029999999998</v>
      </c>
      <c r="K8" s="48">
        <v>29.064859999999999</v>
      </c>
      <c r="L8" s="48">
        <v>29.06269</v>
      </c>
      <c r="M8" s="48">
        <v>29.06607</v>
      </c>
      <c r="N8" s="48">
        <v>29.066610000000001</v>
      </c>
      <c r="P8" s="28">
        <v>13.269080000000001</v>
      </c>
      <c r="Q8" s="28">
        <v>11.82152</v>
      </c>
      <c r="R8" s="47">
        <v>2.6279669999999999</v>
      </c>
      <c r="S8" s="28">
        <v>5</v>
      </c>
      <c r="T8" s="53">
        <v>4</v>
      </c>
      <c r="U8" s="28">
        <v>18.12613</v>
      </c>
      <c r="V8" s="28">
        <v>11.106820000000001</v>
      </c>
      <c r="W8" s="28">
        <v>2.5550290000000002</v>
      </c>
      <c r="X8" s="28">
        <v>0.85732399999999997</v>
      </c>
      <c r="Y8" s="28">
        <v>1.379653</v>
      </c>
      <c r="AC8" s="17" t="s">
        <v>55</v>
      </c>
      <c r="AD8" s="56">
        <v>2.4312390000000001</v>
      </c>
      <c r="AE8" s="56">
        <v>2.3454060000000001</v>
      </c>
      <c r="AF8" s="56">
        <v>2.3358859999999999</v>
      </c>
      <c r="AG8" s="56">
        <v>2.3355950000000001</v>
      </c>
      <c r="AH8" s="56">
        <v>2.3355459999999999</v>
      </c>
      <c r="AI8" s="56">
        <v>2.3355450000000002</v>
      </c>
      <c r="AK8" s="28">
        <v>11.22723</v>
      </c>
      <c r="AL8" s="28">
        <v>8.0488529999999994</v>
      </c>
      <c r="AN8" s="28">
        <v>8.9108389999999993</v>
      </c>
      <c r="AO8" s="28">
        <v>1.095588</v>
      </c>
      <c r="AP8" s="53">
        <v>4</v>
      </c>
    </row>
    <row r="9" spans="1:42" x14ac:dyDescent="0.25">
      <c r="A9" s="28">
        <v>6</v>
      </c>
      <c r="B9" s="28">
        <v>14.634359999999999</v>
      </c>
      <c r="C9" s="28">
        <v>25.854019999999998</v>
      </c>
      <c r="D9" s="28">
        <v>59.209499999999998</v>
      </c>
      <c r="E9" s="28">
        <v>0.302122</v>
      </c>
      <c r="H9" s="17" t="s">
        <v>24</v>
      </c>
      <c r="I9" s="48">
        <v>10.83202</v>
      </c>
      <c r="J9" s="48">
        <v>8.0525190000000002</v>
      </c>
      <c r="K9" s="48">
        <v>7.8098369999999999</v>
      </c>
      <c r="L9" s="48">
        <v>7.8083580000000001</v>
      </c>
      <c r="M9" s="48">
        <v>7.8076359999999996</v>
      </c>
      <c r="N9" s="48">
        <v>7.8074560000000002</v>
      </c>
      <c r="P9" s="28">
        <v>17.797689999999999</v>
      </c>
      <c r="Q9" s="28">
        <v>10.83202</v>
      </c>
      <c r="R9" s="47">
        <v>4.8369099999999996</v>
      </c>
      <c r="S9" s="47">
        <v>6</v>
      </c>
      <c r="T9" s="53">
        <v>5</v>
      </c>
      <c r="U9" s="28">
        <v>16.48921</v>
      </c>
      <c r="V9" s="28">
        <v>19.91056</v>
      </c>
      <c r="W9" s="28">
        <v>2.456906</v>
      </c>
      <c r="X9" s="28">
        <v>0.762436</v>
      </c>
      <c r="Y9" s="28">
        <v>1.2550870000000001</v>
      </c>
      <c r="AC9" s="17" t="s">
        <v>56</v>
      </c>
      <c r="AD9" s="56">
        <v>4.202636</v>
      </c>
      <c r="AE9" s="56">
        <v>3.5280300000000002</v>
      </c>
      <c r="AF9" s="56">
        <v>3.4304380000000001</v>
      </c>
      <c r="AG9" s="56">
        <v>3.4258579999999998</v>
      </c>
      <c r="AH9" s="56">
        <v>3.4254239999999996</v>
      </c>
      <c r="AI9" s="56">
        <v>3.4253960000000001</v>
      </c>
      <c r="AK9" s="28">
        <v>15.578139999999999</v>
      </c>
      <c r="AL9" s="28">
        <v>7.4454799999999999</v>
      </c>
      <c r="AN9" s="28">
        <v>8.8609829999999992</v>
      </c>
      <c r="AO9" s="28">
        <v>2.2982420000000001</v>
      </c>
      <c r="AP9" s="53">
        <v>5</v>
      </c>
    </row>
    <row r="10" spans="1:42" x14ac:dyDescent="0.25">
      <c r="A10" s="28">
        <v>1</v>
      </c>
      <c r="B10" s="28">
        <v>14.0197</v>
      </c>
      <c r="C10" s="28">
        <v>29.419609999999999</v>
      </c>
      <c r="D10" s="28">
        <v>56.219819999999999</v>
      </c>
      <c r="E10" s="28">
        <v>0.34087800000000001</v>
      </c>
      <c r="F10" s="28">
        <f t="shared" ref="F10" si="0">SUM(E10:E15)</f>
        <v>2.7640660000000001</v>
      </c>
      <c r="H10" s="23" t="s">
        <v>25</v>
      </c>
      <c r="I10" s="52">
        <v>4.8369099999999996</v>
      </c>
      <c r="J10" s="52">
        <v>13.64518</v>
      </c>
      <c r="K10" s="52">
        <v>14.82015</v>
      </c>
      <c r="L10" s="52">
        <v>14.846170000000001</v>
      </c>
      <c r="M10" s="52">
        <v>14.84789</v>
      </c>
      <c r="N10" s="52">
        <v>14.848649999999999</v>
      </c>
      <c r="P10" s="28">
        <v>21.387689999999999</v>
      </c>
      <c r="Q10" s="28">
        <v>9.9884240000000002</v>
      </c>
      <c r="R10" s="47">
        <v>7.0916410000000001</v>
      </c>
      <c r="S10" s="47">
        <v>1</v>
      </c>
      <c r="T10" s="53">
        <v>6</v>
      </c>
      <c r="U10" s="28">
        <v>14.773339999999999</v>
      </c>
      <c r="V10" s="28">
        <v>27.627870000000001</v>
      </c>
      <c r="W10" s="28">
        <v>2.4312390000000001</v>
      </c>
      <c r="X10" s="28">
        <v>0.68394600000000005</v>
      </c>
      <c r="Y10" s="28">
        <v>1.1412150000000001</v>
      </c>
      <c r="Z10" s="28">
        <v>4.202636</v>
      </c>
      <c r="AA10" s="28">
        <v>4.9351700000000003</v>
      </c>
      <c r="AC10" s="17" t="s">
        <v>57</v>
      </c>
      <c r="AD10" s="56">
        <v>4.9351700000000003</v>
      </c>
      <c r="AE10" s="56">
        <v>8.3097139999999996</v>
      </c>
      <c r="AF10" s="56">
        <v>9.9639500000000005</v>
      </c>
      <c r="AG10" s="56">
        <v>9.9988609999999998</v>
      </c>
      <c r="AH10" s="56">
        <v>10.007277</v>
      </c>
      <c r="AI10" s="56">
        <v>10.007449000000001</v>
      </c>
      <c r="AK10" s="28">
        <v>19.44828</v>
      </c>
      <c r="AL10" s="28">
        <v>6.9677530000000001</v>
      </c>
      <c r="AM10" s="28">
        <v>0.33498</v>
      </c>
      <c r="AN10" s="28">
        <v>8.6312630000000006</v>
      </c>
      <c r="AO10" s="28">
        <v>3.8378960000000002</v>
      </c>
      <c r="AP10" s="53">
        <v>6</v>
      </c>
    </row>
    <row r="11" spans="1:42" x14ac:dyDescent="0.25">
      <c r="A11" s="28">
        <v>2</v>
      </c>
      <c r="B11" s="28">
        <v>13.79945</v>
      </c>
      <c r="C11" s="28">
        <v>31.636579999999999</v>
      </c>
      <c r="D11" s="28">
        <v>54.167749999999998</v>
      </c>
      <c r="E11" s="28">
        <v>0.39622400000000002</v>
      </c>
      <c r="P11" s="28">
        <v>24.02449</v>
      </c>
      <c r="Q11" s="28">
        <v>9.3209470000000003</v>
      </c>
      <c r="R11" s="47">
        <v>9.1006260000000001</v>
      </c>
      <c r="S11" s="47">
        <v>2</v>
      </c>
      <c r="T11" s="53">
        <v>1</v>
      </c>
      <c r="U11" s="28">
        <v>13.7416</v>
      </c>
      <c r="V11" s="28">
        <v>33.120460000000001</v>
      </c>
      <c r="W11" s="28">
        <v>2.4185270000000001</v>
      </c>
      <c r="X11" s="28">
        <v>0.63045899999999999</v>
      </c>
      <c r="Y11" s="28">
        <v>1.1402490000000001</v>
      </c>
      <c r="AC11" s="49" t="s">
        <v>18</v>
      </c>
      <c r="AD11" s="49"/>
      <c r="AE11" s="49"/>
      <c r="AF11" s="49"/>
      <c r="AG11" s="49"/>
      <c r="AH11" s="49"/>
      <c r="AI11" s="49"/>
      <c r="AK11" s="28">
        <v>22.63232</v>
      </c>
      <c r="AL11" s="28">
        <v>6.5660160000000003</v>
      </c>
      <c r="AN11" s="28">
        <v>8.3542769999999997</v>
      </c>
      <c r="AO11" s="28">
        <v>5.4547869999999996</v>
      </c>
      <c r="AP11" s="53">
        <v>1</v>
      </c>
    </row>
    <row r="12" spans="1:42" x14ac:dyDescent="0.25">
      <c r="A12" s="28">
        <v>3</v>
      </c>
      <c r="B12" s="28">
        <v>13.80878</v>
      </c>
      <c r="C12" s="28">
        <v>32.901119999999999</v>
      </c>
      <c r="D12" s="28">
        <v>52.839080000000003</v>
      </c>
      <c r="E12" s="28">
        <v>0.45102500000000001</v>
      </c>
      <c r="P12" s="28">
        <v>25.86731</v>
      </c>
      <c r="Q12" s="28">
        <v>8.8216149999999995</v>
      </c>
      <c r="R12" s="47">
        <v>10.74812</v>
      </c>
      <c r="S12" s="47">
        <v>3</v>
      </c>
      <c r="T12" s="53">
        <v>2</v>
      </c>
      <c r="U12" s="28">
        <v>13.37114</v>
      </c>
      <c r="V12" s="28">
        <v>36.505510000000001</v>
      </c>
      <c r="W12" s="28">
        <v>2.402962</v>
      </c>
      <c r="X12" s="28">
        <v>0.59858599999999995</v>
      </c>
      <c r="Y12" s="28">
        <v>1.2241139999999999</v>
      </c>
      <c r="AC12" s="51" t="s">
        <v>2</v>
      </c>
      <c r="AD12" s="57">
        <v>19.44828</v>
      </c>
      <c r="AE12" s="57">
        <v>29.896350000000002</v>
      </c>
      <c r="AF12" s="57">
        <v>30.945779999999999</v>
      </c>
      <c r="AG12" s="57">
        <v>30.964400000000001</v>
      </c>
      <c r="AH12" s="57">
        <v>30.964939999999999</v>
      </c>
      <c r="AI12" s="57">
        <v>30.96565</v>
      </c>
      <c r="AK12" s="28">
        <v>25.112300000000001</v>
      </c>
      <c r="AL12" s="28">
        <v>6.2294640000000001</v>
      </c>
      <c r="AN12" s="28">
        <v>8.0926849999999995</v>
      </c>
      <c r="AO12" s="28">
        <v>6.9705269999999997</v>
      </c>
      <c r="AP12" s="53">
        <v>2</v>
      </c>
    </row>
    <row r="13" spans="1:42" x14ac:dyDescent="0.25">
      <c r="A13" s="28">
        <v>4</v>
      </c>
      <c r="B13" s="28">
        <v>13.91615</v>
      </c>
      <c r="C13" s="28">
        <v>33.559660000000001</v>
      </c>
      <c r="D13" s="28">
        <v>52.028010000000002</v>
      </c>
      <c r="E13" s="28">
        <v>0.49618400000000001</v>
      </c>
      <c r="P13" s="28">
        <v>27.107759999999999</v>
      </c>
      <c r="Q13" s="28">
        <v>8.463851</v>
      </c>
      <c r="R13" s="47">
        <v>12.02464</v>
      </c>
      <c r="S13" s="47">
        <v>4</v>
      </c>
      <c r="T13" s="53">
        <v>3</v>
      </c>
      <c r="U13" s="28">
        <v>13.414910000000001</v>
      </c>
      <c r="V13" s="28">
        <v>38.340649999999997</v>
      </c>
      <c r="W13" s="28">
        <v>2.3850289999999998</v>
      </c>
      <c r="X13" s="28">
        <v>0.58179800000000004</v>
      </c>
      <c r="Y13" s="28">
        <v>1.3414159999999999</v>
      </c>
      <c r="AC13" s="17" t="s">
        <v>24</v>
      </c>
      <c r="AD13" s="57">
        <v>6.9677530000000001</v>
      </c>
      <c r="AE13" s="57">
        <v>5.4506810000000003</v>
      </c>
      <c r="AF13" s="57">
        <v>5.2115549999999997</v>
      </c>
      <c r="AG13" s="57">
        <v>5.2017569999999997</v>
      </c>
      <c r="AH13" s="57">
        <v>5.2017499999999997</v>
      </c>
      <c r="AI13" s="57">
        <v>5.2016349999999996</v>
      </c>
      <c r="AK13" s="28">
        <v>26.967020000000002</v>
      </c>
      <c r="AL13" s="28">
        <v>5.9549810000000001</v>
      </c>
      <c r="AN13" s="28">
        <v>7.8711779999999996</v>
      </c>
      <c r="AO13" s="28">
        <v>8.2911450000000002</v>
      </c>
      <c r="AP13" s="53">
        <v>3</v>
      </c>
    </row>
    <row r="14" spans="1:42" x14ac:dyDescent="0.25">
      <c r="A14" s="28">
        <v>5</v>
      </c>
      <c r="B14" s="28">
        <v>14.042210000000001</v>
      </c>
      <c r="C14" s="28">
        <v>33.865810000000003</v>
      </c>
      <c r="D14" s="28">
        <v>51.562919999999998</v>
      </c>
      <c r="E14" s="28">
        <v>0.529057</v>
      </c>
      <c r="P14" s="28">
        <v>27.9147</v>
      </c>
      <c r="Q14" s="28">
        <v>8.2168969999999995</v>
      </c>
      <c r="R14" s="47">
        <v>12.97085</v>
      </c>
      <c r="S14" s="47">
        <v>5</v>
      </c>
      <c r="T14" s="53">
        <v>4</v>
      </c>
      <c r="U14" s="28">
        <v>13.64344</v>
      </c>
      <c r="V14" s="28">
        <v>39.1905</v>
      </c>
      <c r="W14" s="28">
        <v>2.3681549999999998</v>
      </c>
      <c r="X14" s="28">
        <v>0.57423800000000003</v>
      </c>
      <c r="Y14" s="28">
        <v>1.454501</v>
      </c>
      <c r="AC14" s="17" t="s">
        <v>55</v>
      </c>
      <c r="AD14" s="57">
        <v>0.33498</v>
      </c>
      <c r="AE14" s="57">
        <v>0.273227</v>
      </c>
      <c r="AF14" s="57">
        <v>0.24966600000000003</v>
      </c>
      <c r="AG14" s="57">
        <v>0.256492</v>
      </c>
      <c r="AH14" s="57">
        <v>0.25781499999999996</v>
      </c>
      <c r="AI14" s="57">
        <v>0.25784400000000002</v>
      </c>
      <c r="AK14" s="28">
        <v>28.30931</v>
      </c>
      <c r="AL14" s="28">
        <v>5.7383240000000004</v>
      </c>
      <c r="AN14" s="28">
        <v>7.6953449999999997</v>
      </c>
      <c r="AO14" s="28">
        <v>9.3833120000000001</v>
      </c>
      <c r="AP14" s="53">
        <v>4</v>
      </c>
    </row>
    <row r="15" spans="1:42" x14ac:dyDescent="0.25">
      <c r="A15" s="28">
        <v>6</v>
      </c>
      <c r="B15" s="28">
        <v>14.149240000000001</v>
      </c>
      <c r="C15" s="28">
        <v>33.986089999999997</v>
      </c>
      <c r="D15" s="28">
        <v>51.313980000000001</v>
      </c>
      <c r="E15" s="28">
        <v>0.55069800000000002</v>
      </c>
      <c r="P15" s="28">
        <v>28.421029999999998</v>
      </c>
      <c r="Q15" s="28">
        <v>8.0525190000000002</v>
      </c>
      <c r="R15" s="47">
        <v>13.64518</v>
      </c>
      <c r="S15" s="47">
        <v>6</v>
      </c>
      <c r="T15" s="53">
        <v>5</v>
      </c>
      <c r="U15" s="28">
        <v>13.90466</v>
      </c>
      <c r="V15" s="28">
        <v>39.491</v>
      </c>
      <c r="W15" s="28">
        <v>2.3546990000000001</v>
      </c>
      <c r="X15" s="28">
        <v>0.57164999999999999</v>
      </c>
      <c r="Y15" s="28">
        <v>1.5441609999999999</v>
      </c>
      <c r="AC15" s="17" t="s">
        <v>56</v>
      </c>
      <c r="AD15" s="57">
        <v>8.6312630000000006</v>
      </c>
      <c r="AE15" s="57">
        <v>7.464448</v>
      </c>
      <c r="AF15" s="57">
        <v>7.2763049999999998</v>
      </c>
      <c r="AG15" s="57">
        <v>7.2672920000000003</v>
      </c>
      <c r="AH15" s="57">
        <v>7.2670810000000001</v>
      </c>
      <c r="AI15" s="57">
        <v>7.2670019999999997</v>
      </c>
      <c r="AK15" s="28">
        <v>29.252520000000001</v>
      </c>
      <c r="AL15" s="28">
        <v>5.5728999999999997</v>
      </c>
      <c r="AN15" s="28">
        <v>7.5619730000000001</v>
      </c>
      <c r="AO15" s="28">
        <v>10.25037</v>
      </c>
      <c r="AP15" s="53">
        <v>5</v>
      </c>
    </row>
    <row r="16" spans="1:42" x14ac:dyDescent="0.25">
      <c r="A16" s="28">
        <v>1</v>
      </c>
      <c r="B16" s="28">
        <v>14.225759999999999</v>
      </c>
      <c r="C16" s="28">
        <v>34.019869999999997</v>
      </c>
      <c r="D16" s="28">
        <v>51.190689999999996</v>
      </c>
      <c r="E16" s="28">
        <v>0.56368399999999996</v>
      </c>
      <c r="F16" s="28">
        <f t="shared" ref="F16" si="1">SUM(E16:E21)</f>
        <v>3.437119</v>
      </c>
      <c r="P16" s="28">
        <v>28.725770000000001</v>
      </c>
      <c r="Q16" s="28">
        <v>7.9472649999999998</v>
      </c>
      <c r="R16" s="47">
        <v>14.10763</v>
      </c>
      <c r="S16" s="47">
        <v>1</v>
      </c>
      <c r="T16" s="53">
        <v>6</v>
      </c>
      <c r="U16" s="28">
        <v>14.120050000000001</v>
      </c>
      <c r="V16" s="28">
        <v>39.534660000000002</v>
      </c>
      <c r="W16" s="28">
        <v>2.3454060000000001</v>
      </c>
      <c r="X16" s="28">
        <v>0.571299</v>
      </c>
      <c r="Y16" s="28">
        <v>1.6052729999999999</v>
      </c>
      <c r="Z16" s="28">
        <v>3.5280300000000002</v>
      </c>
      <c r="AA16" s="28">
        <v>8.3097139999999996</v>
      </c>
      <c r="AC16" s="23" t="s">
        <v>57</v>
      </c>
      <c r="AD16" s="45">
        <v>3.8378960000000002</v>
      </c>
      <c r="AE16" s="45">
        <v>10.91497</v>
      </c>
      <c r="AF16" s="45">
        <v>12.351290000000001</v>
      </c>
      <c r="AG16" s="45">
        <v>12.437469999999999</v>
      </c>
      <c r="AH16" s="45">
        <v>12.43768</v>
      </c>
      <c r="AI16" s="45">
        <v>12.43812</v>
      </c>
      <c r="AK16" s="28">
        <v>29.896350000000002</v>
      </c>
      <c r="AL16" s="28">
        <v>5.4506810000000003</v>
      </c>
      <c r="AM16" s="28">
        <v>0.273227</v>
      </c>
      <c r="AN16" s="28">
        <v>7.464448</v>
      </c>
      <c r="AO16" s="28">
        <v>10.91497</v>
      </c>
      <c r="AP16" s="53">
        <v>6</v>
      </c>
    </row>
    <row r="17" spans="1:42" x14ac:dyDescent="0.25">
      <c r="A17" s="28">
        <v>2</v>
      </c>
      <c r="B17" s="28">
        <v>14.273849999999999</v>
      </c>
      <c r="C17" s="28">
        <v>34.020569999999999</v>
      </c>
      <c r="D17" s="28">
        <v>51.134810000000002</v>
      </c>
      <c r="E17" s="28">
        <v>0.570774</v>
      </c>
      <c r="P17" s="28">
        <v>28.90006</v>
      </c>
      <c r="Q17" s="28">
        <v>7.8827559999999997</v>
      </c>
      <c r="R17" s="47">
        <v>14.412330000000001</v>
      </c>
      <c r="S17" s="47">
        <v>2</v>
      </c>
      <c r="T17" s="53">
        <v>1</v>
      </c>
      <c r="U17" s="28">
        <v>14.26422</v>
      </c>
      <c r="V17" s="28">
        <v>39.493299999999998</v>
      </c>
      <c r="W17" s="28">
        <v>2.3398509999999999</v>
      </c>
      <c r="X17" s="28">
        <v>0.57163600000000003</v>
      </c>
      <c r="Y17" s="28">
        <v>1.6411800000000001</v>
      </c>
      <c r="AK17" s="28">
        <v>30.322559999999999</v>
      </c>
      <c r="AL17" s="28">
        <v>5.3633139999999999</v>
      </c>
      <c r="AN17" s="28">
        <v>7.3954300000000002</v>
      </c>
      <c r="AO17" s="28">
        <v>11.40812</v>
      </c>
      <c r="AP17" s="53">
        <v>1</v>
      </c>
    </row>
    <row r="18" spans="1:42" x14ac:dyDescent="0.25">
      <c r="A18" s="28">
        <v>3</v>
      </c>
      <c r="B18" s="28">
        <v>14.300660000000001</v>
      </c>
      <c r="C18" s="28">
        <v>34.013260000000002</v>
      </c>
      <c r="D18" s="28">
        <v>51.111829999999998</v>
      </c>
      <c r="E18" s="28">
        <v>0.57425400000000004</v>
      </c>
      <c r="P18" s="28">
        <v>28.99343</v>
      </c>
      <c r="Q18" s="28">
        <v>7.8452099999999998</v>
      </c>
      <c r="R18" s="47">
        <v>14.60454</v>
      </c>
      <c r="S18" s="47">
        <v>3</v>
      </c>
      <c r="T18" s="53">
        <v>2</v>
      </c>
      <c r="U18" s="28">
        <v>14.343059999999999</v>
      </c>
      <c r="V18" s="28">
        <v>39.450429999999997</v>
      </c>
      <c r="W18" s="28">
        <v>2.337053</v>
      </c>
      <c r="X18" s="28">
        <v>0.57194400000000001</v>
      </c>
      <c r="Y18" s="28">
        <v>1.658852</v>
      </c>
      <c r="AK18" s="28">
        <v>30.595330000000001</v>
      </c>
      <c r="AL18" s="28">
        <v>5.302937</v>
      </c>
      <c r="AN18" s="28">
        <v>7.3480970000000001</v>
      </c>
      <c r="AO18" s="28">
        <v>11.762639999999999</v>
      </c>
      <c r="AP18" s="53">
        <v>2</v>
      </c>
    </row>
    <row r="19" spans="1:42" x14ac:dyDescent="0.25">
      <c r="A19" s="28">
        <v>4</v>
      </c>
      <c r="B19" s="28">
        <v>14.31371</v>
      </c>
      <c r="C19" s="28">
        <v>34.00741</v>
      </c>
      <c r="D19" s="28">
        <v>51.103140000000003</v>
      </c>
      <c r="E19" s="28">
        <v>0.57574599999999998</v>
      </c>
      <c r="P19" s="28">
        <v>29.03914</v>
      </c>
      <c r="Q19" s="28">
        <v>7.8247059999999999</v>
      </c>
      <c r="R19" s="47">
        <v>14.72</v>
      </c>
      <c r="S19" s="47">
        <v>4</v>
      </c>
      <c r="T19" s="53">
        <v>3</v>
      </c>
      <c r="U19" s="28">
        <v>14.375590000000001</v>
      </c>
      <c r="V19" s="28">
        <v>39.433660000000003</v>
      </c>
      <c r="W19" s="28">
        <v>2.3359559999999999</v>
      </c>
      <c r="X19" s="28">
        <v>0.57201000000000002</v>
      </c>
      <c r="Y19" s="28">
        <v>1.6654979999999999</v>
      </c>
      <c r="AK19" s="28">
        <v>30.76332</v>
      </c>
      <c r="AL19" s="28">
        <v>5.2626689999999998</v>
      </c>
      <c r="AN19" s="28">
        <v>7.3166419999999999</v>
      </c>
      <c r="AO19" s="28">
        <v>12.009460000000001</v>
      </c>
      <c r="AP19" s="53">
        <v>3</v>
      </c>
    </row>
    <row r="20" spans="1:42" x14ac:dyDescent="0.25">
      <c r="A20" s="28">
        <v>5</v>
      </c>
      <c r="B20" s="28">
        <v>14.318989999999999</v>
      </c>
      <c r="C20" s="28">
        <v>34.005029999999998</v>
      </c>
      <c r="D20" s="28">
        <v>51.099710000000002</v>
      </c>
      <c r="E20" s="28">
        <v>0.57626999999999995</v>
      </c>
      <c r="H20" s="54"/>
      <c r="I20" s="54"/>
      <c r="J20" s="54"/>
      <c r="K20" s="54"/>
      <c r="L20" s="54"/>
      <c r="M20" s="54"/>
      <c r="N20" s="54"/>
      <c r="P20" s="28">
        <v>29.058589999999999</v>
      </c>
      <c r="Q20" s="28">
        <v>7.8144099999999996</v>
      </c>
      <c r="R20" s="47">
        <v>14.78551</v>
      </c>
      <c r="S20" s="47">
        <v>5</v>
      </c>
      <c r="T20" s="53">
        <v>4</v>
      </c>
      <c r="U20" s="28">
        <v>14.38195</v>
      </c>
      <c r="V20" s="28">
        <v>39.441859999999998</v>
      </c>
      <c r="W20" s="28">
        <v>2.3357160000000001</v>
      </c>
      <c r="X20" s="28">
        <v>0.57186499999999996</v>
      </c>
      <c r="Y20" s="28">
        <v>1.6667529999999999</v>
      </c>
      <c r="AK20" s="28">
        <v>30.862189999999998</v>
      </c>
      <c r="AL20" s="28">
        <v>5.2368170000000003</v>
      </c>
      <c r="AN20" s="28">
        <v>7.2964099999999998</v>
      </c>
      <c r="AO20" s="28">
        <v>12.175660000000001</v>
      </c>
      <c r="AP20" s="53">
        <v>4</v>
      </c>
    </row>
    <row r="21" spans="1:42" x14ac:dyDescent="0.25">
      <c r="A21" s="28">
        <v>6</v>
      </c>
      <c r="B21" s="28">
        <v>14.320449999999999</v>
      </c>
      <c r="C21" s="28">
        <v>34.005339999999997</v>
      </c>
      <c r="D21" s="28">
        <v>51.097819999999999</v>
      </c>
      <c r="E21" s="28">
        <v>0.57639099999999999</v>
      </c>
      <c r="H21" s="17"/>
      <c r="I21" s="55"/>
      <c r="J21" s="55"/>
      <c r="K21" s="55"/>
      <c r="L21" s="55"/>
      <c r="M21" s="55"/>
      <c r="N21" s="55"/>
      <c r="P21" s="28">
        <v>29.064859999999999</v>
      </c>
      <c r="Q21" s="28">
        <v>7.8098369999999999</v>
      </c>
      <c r="R21" s="47">
        <v>14.82015</v>
      </c>
      <c r="S21" s="47">
        <v>6</v>
      </c>
      <c r="T21" s="53">
        <v>5</v>
      </c>
      <c r="U21" s="28">
        <v>14.377370000000001</v>
      </c>
      <c r="V21" s="28">
        <v>39.463850000000001</v>
      </c>
      <c r="W21" s="28">
        <v>2.3357860000000001</v>
      </c>
      <c r="X21" s="28">
        <v>0.57161799999999996</v>
      </c>
      <c r="Y21" s="28">
        <v>1.666166</v>
      </c>
      <c r="AK21" s="28">
        <v>30.917249999999999</v>
      </c>
      <c r="AL21" s="28">
        <v>5.2209000000000003</v>
      </c>
      <c r="AN21" s="28">
        <v>7.283836</v>
      </c>
      <c r="AO21" s="28">
        <v>12.2837</v>
      </c>
      <c r="AP21" s="53">
        <v>5</v>
      </c>
    </row>
    <row r="22" spans="1:42" x14ac:dyDescent="0.25">
      <c r="A22" s="28">
        <v>1</v>
      </c>
      <c r="B22" s="28">
        <v>14.320399999999999</v>
      </c>
      <c r="C22" s="28">
        <v>34.006999999999998</v>
      </c>
      <c r="D22" s="28">
        <v>51.096209999999999</v>
      </c>
      <c r="E22" s="28">
        <v>0.57638599999999995</v>
      </c>
      <c r="F22" s="28">
        <f t="shared" ref="F22" si="2">SUM(E22:E27)</f>
        <v>3.4583460000000001</v>
      </c>
      <c r="H22" s="17"/>
      <c r="I22" s="55"/>
      <c r="J22" s="55"/>
      <c r="K22" s="55"/>
      <c r="L22" s="55"/>
      <c r="M22" s="55"/>
      <c r="N22" s="55"/>
      <c r="P22" s="28">
        <v>29.065439999999999</v>
      </c>
      <c r="Q22" s="28">
        <v>7.8082029999999998</v>
      </c>
      <c r="R22" s="47">
        <v>14.83685</v>
      </c>
      <c r="S22" s="47">
        <v>1</v>
      </c>
      <c r="T22" s="53">
        <v>6</v>
      </c>
      <c r="U22" s="28">
        <v>14.37087</v>
      </c>
      <c r="V22" s="28">
        <v>39.488709999999998</v>
      </c>
      <c r="W22" s="28">
        <v>2.3358859999999999</v>
      </c>
      <c r="X22" s="28">
        <v>0.57136500000000001</v>
      </c>
      <c r="Y22" s="28">
        <v>1.6655009999999999</v>
      </c>
      <c r="Z22" s="28">
        <v>3.4304380000000001</v>
      </c>
      <c r="AA22" s="28">
        <v>9.9639500000000005</v>
      </c>
      <c r="AK22" s="28">
        <v>30.945779999999999</v>
      </c>
      <c r="AL22" s="28">
        <v>5.2115549999999997</v>
      </c>
      <c r="AM22" s="28">
        <v>0.24966600000000003</v>
      </c>
      <c r="AN22" s="28">
        <v>7.2763049999999998</v>
      </c>
      <c r="AO22" s="28">
        <v>12.351290000000001</v>
      </c>
      <c r="AP22" s="53">
        <v>6</v>
      </c>
    </row>
    <row r="23" spans="1:42" x14ac:dyDescent="0.25">
      <c r="A23" s="28">
        <v>2</v>
      </c>
      <c r="B23" s="28">
        <v>14.31995</v>
      </c>
      <c r="C23" s="28">
        <v>34.008980000000001</v>
      </c>
      <c r="D23" s="28">
        <v>51.094700000000003</v>
      </c>
      <c r="E23" s="28">
        <v>0.57636799999999999</v>
      </c>
      <c r="H23" s="17"/>
      <c r="I23" s="55"/>
      <c r="J23" s="55"/>
      <c r="K23" s="55"/>
      <c r="L23" s="55"/>
      <c r="M23" s="55"/>
      <c r="N23" s="55"/>
      <c r="P23" s="28">
        <v>29.064209999999999</v>
      </c>
      <c r="Q23" s="28">
        <v>7.8078909999999997</v>
      </c>
      <c r="R23" s="47">
        <v>14.843870000000001</v>
      </c>
      <c r="S23" s="47">
        <v>2</v>
      </c>
      <c r="T23" s="53">
        <v>1</v>
      </c>
      <c r="U23" s="28">
        <v>14.366350000000001</v>
      </c>
      <c r="V23" s="28">
        <v>39.509680000000003</v>
      </c>
      <c r="W23" s="28">
        <v>2.3359179999999999</v>
      </c>
      <c r="X23" s="28">
        <v>0.57116299999999998</v>
      </c>
      <c r="Y23" s="28">
        <v>1.6653389999999999</v>
      </c>
      <c r="AK23" s="28">
        <v>30.959119999999999</v>
      </c>
      <c r="AL23" s="28">
        <v>5.2063689999999996</v>
      </c>
      <c r="AN23" s="28">
        <v>7.2719719999999999</v>
      </c>
      <c r="AO23" s="28">
        <v>12.391819999999999</v>
      </c>
      <c r="AP23" s="53">
        <v>1</v>
      </c>
    </row>
    <row r="24" spans="1:42" x14ac:dyDescent="0.25">
      <c r="A24" s="28">
        <v>3</v>
      </c>
      <c r="B24" s="28">
        <v>14.319570000000001</v>
      </c>
      <c r="C24" s="28">
        <v>34.010710000000003</v>
      </c>
      <c r="D24" s="28">
        <v>51.093359999999997</v>
      </c>
      <c r="E24" s="28">
        <v>0.57636799999999999</v>
      </c>
      <c r="P24" s="28">
        <v>29.06296</v>
      </c>
      <c r="Q24" s="28">
        <v>7.8080400000000001</v>
      </c>
      <c r="R24" s="47">
        <v>14.84618</v>
      </c>
      <c r="S24" s="47">
        <v>3</v>
      </c>
      <c r="T24" s="53">
        <v>2</v>
      </c>
      <c r="U24" s="28">
        <v>14.364570000000001</v>
      </c>
      <c r="V24" s="28">
        <v>39.524250000000002</v>
      </c>
      <c r="W24" s="28">
        <v>2.3358789999999998</v>
      </c>
      <c r="X24" s="28">
        <v>0.57102699999999995</v>
      </c>
      <c r="Y24" s="28">
        <v>1.6656519999999999</v>
      </c>
      <c r="AK24" s="28">
        <v>30.964369999999999</v>
      </c>
      <c r="AL24" s="28">
        <v>5.2036860000000003</v>
      </c>
      <c r="AN24" s="28">
        <v>7.2695869999999996</v>
      </c>
      <c r="AO24" s="28">
        <v>12.41497</v>
      </c>
      <c r="AP24" s="53">
        <v>2</v>
      </c>
    </row>
    <row r="25" spans="1:42" x14ac:dyDescent="0.25">
      <c r="A25" s="28">
        <v>4</v>
      </c>
      <c r="B25" s="28">
        <v>14.31936</v>
      </c>
      <c r="C25" s="28">
        <v>34.011969999999998</v>
      </c>
      <c r="D25" s="28">
        <v>51.092280000000002</v>
      </c>
      <c r="E25" s="28">
        <v>0.57638400000000001</v>
      </c>
      <c r="P25" s="28">
        <v>29.0623</v>
      </c>
      <c r="Q25" s="28">
        <v>7.8082459999999996</v>
      </c>
      <c r="R25" s="47">
        <v>14.846539999999999</v>
      </c>
      <c r="S25" s="47">
        <v>4</v>
      </c>
      <c r="T25" s="53">
        <v>3</v>
      </c>
      <c r="U25" s="28">
        <v>14.36481</v>
      </c>
      <c r="V25" s="28">
        <v>39.53275</v>
      </c>
      <c r="W25" s="28">
        <v>2.335801</v>
      </c>
      <c r="X25" s="28">
        <v>0.57094999999999996</v>
      </c>
      <c r="Y25" s="28">
        <v>1.6662110000000001</v>
      </c>
      <c r="AK25" s="28">
        <v>30.965730000000001</v>
      </c>
      <c r="AL25" s="28">
        <v>5.202426</v>
      </c>
      <c r="AN25" s="28">
        <v>7.268338</v>
      </c>
      <c r="AO25" s="28">
        <v>12.42742</v>
      </c>
      <c r="AP25" s="53">
        <v>3</v>
      </c>
    </row>
    <row r="26" spans="1:42" x14ac:dyDescent="0.25">
      <c r="A26" s="28">
        <v>5</v>
      </c>
      <c r="B26" s="28">
        <v>14.3193</v>
      </c>
      <c r="C26" s="28">
        <v>34.012790000000003</v>
      </c>
      <c r="D26" s="28">
        <v>51.091500000000003</v>
      </c>
      <c r="E26" s="28">
        <v>0.57640800000000003</v>
      </c>
      <c r="P26" s="28">
        <v>29.062270000000002</v>
      </c>
      <c r="Q26" s="28">
        <v>7.8083600000000004</v>
      </c>
      <c r="R26" s="47">
        <v>14.84634</v>
      </c>
      <c r="S26" s="47">
        <v>5</v>
      </c>
      <c r="T26" s="53">
        <v>4</v>
      </c>
      <c r="U26" s="28">
        <v>14.366059999999999</v>
      </c>
      <c r="V26" s="28">
        <v>39.536790000000003</v>
      </c>
      <c r="W26" s="28">
        <v>2.3357160000000001</v>
      </c>
      <c r="X26" s="28">
        <v>0.57091400000000003</v>
      </c>
      <c r="Y26" s="28">
        <v>1.6667940000000001</v>
      </c>
      <c r="AK26" s="28">
        <v>30.965520000000001</v>
      </c>
      <c r="AL26" s="28">
        <v>5.2019169999999999</v>
      </c>
      <c r="AN26" s="28">
        <v>7.2677180000000003</v>
      </c>
      <c r="AO26" s="28">
        <v>12.43364</v>
      </c>
      <c r="AP26" s="53">
        <v>4</v>
      </c>
    </row>
    <row r="27" spans="1:42" x14ac:dyDescent="0.25">
      <c r="A27" s="28">
        <v>6</v>
      </c>
      <c r="B27" s="28">
        <v>14.319319999999999</v>
      </c>
      <c r="C27" s="28">
        <v>34.013269999999999</v>
      </c>
      <c r="D27" s="28">
        <v>51.090980000000002</v>
      </c>
      <c r="E27" s="28">
        <v>0.57643200000000006</v>
      </c>
      <c r="P27" s="28">
        <v>29.06269</v>
      </c>
      <c r="Q27" s="28">
        <v>7.8083580000000001</v>
      </c>
      <c r="R27" s="47">
        <v>14.846170000000001</v>
      </c>
      <c r="S27" s="47">
        <v>6</v>
      </c>
      <c r="T27" s="53">
        <v>5</v>
      </c>
      <c r="U27" s="28">
        <v>14.36749</v>
      </c>
      <c r="V27" s="28">
        <v>39.538170000000001</v>
      </c>
      <c r="W27" s="28">
        <v>2.335645</v>
      </c>
      <c r="X27" s="28">
        <v>0.57090200000000002</v>
      </c>
      <c r="Y27" s="28">
        <v>1.66727</v>
      </c>
      <c r="AK27" s="28">
        <v>30.96491</v>
      </c>
      <c r="AL27" s="28">
        <v>5.201765</v>
      </c>
      <c r="AN27" s="28">
        <v>7.2674260000000004</v>
      </c>
      <c r="AO27" s="28">
        <v>12.43642</v>
      </c>
      <c r="AP27" s="53">
        <v>5</v>
      </c>
    </row>
    <row r="28" spans="1:42" x14ac:dyDescent="0.25">
      <c r="A28" s="28">
        <v>1</v>
      </c>
      <c r="B28" s="28">
        <v>14.319380000000001</v>
      </c>
      <c r="C28" s="28">
        <v>34.013509999999997</v>
      </c>
      <c r="D28" s="28">
        <v>51.090649999999997</v>
      </c>
      <c r="E28" s="28">
        <v>0.57645199999999996</v>
      </c>
      <c r="F28" s="28">
        <f t="shared" ref="F28" si="3">SUM(E28:E33)</f>
        <v>3.4588400000000004</v>
      </c>
      <c r="P28" s="28">
        <v>29.06334</v>
      </c>
      <c r="Q28" s="28">
        <v>7.8082690000000001</v>
      </c>
      <c r="R28" s="47">
        <v>14.846209999999999</v>
      </c>
      <c r="S28" s="47">
        <v>1</v>
      </c>
      <c r="T28" s="53">
        <v>6</v>
      </c>
      <c r="U28" s="28">
        <v>14.36866</v>
      </c>
      <c r="V28" s="28">
        <v>39.53828</v>
      </c>
      <c r="W28" s="28">
        <v>2.3355950000000001</v>
      </c>
      <c r="X28" s="28">
        <v>0.57090200000000002</v>
      </c>
      <c r="Y28" s="28">
        <v>1.6675949999999999</v>
      </c>
      <c r="Z28" s="28">
        <v>3.4258579999999998</v>
      </c>
      <c r="AA28" s="28">
        <v>9.9988609999999998</v>
      </c>
      <c r="AK28" s="28">
        <v>30.964400000000001</v>
      </c>
      <c r="AL28" s="28">
        <v>5.2017569999999997</v>
      </c>
      <c r="AM28" s="28">
        <v>0.256492</v>
      </c>
      <c r="AN28" s="28">
        <v>7.2672920000000003</v>
      </c>
      <c r="AO28" s="28">
        <v>12.437469999999999</v>
      </c>
      <c r="AP28" s="53">
        <v>6</v>
      </c>
    </row>
    <row r="29" spans="1:42" x14ac:dyDescent="0.25">
      <c r="A29" s="28">
        <v>2</v>
      </c>
      <c r="B29" s="28">
        <v>14.31944</v>
      </c>
      <c r="C29" s="28">
        <v>34.013620000000003</v>
      </c>
      <c r="D29" s="28">
        <v>51.090470000000003</v>
      </c>
      <c r="E29" s="28">
        <v>0.57646600000000003</v>
      </c>
      <c r="P29" s="28">
        <v>29.064070000000001</v>
      </c>
      <c r="Q29" s="28">
        <v>7.8081329999999998</v>
      </c>
      <c r="R29" s="47">
        <v>14.846439999999999</v>
      </c>
      <c r="S29" s="47">
        <v>2</v>
      </c>
      <c r="T29" s="53">
        <v>1</v>
      </c>
      <c r="U29" s="28">
        <v>14.369429999999999</v>
      </c>
      <c r="V29" s="28">
        <v>39.538020000000003</v>
      </c>
      <c r="W29" s="28">
        <v>2.335566</v>
      </c>
      <c r="X29" s="28">
        <v>0.57090399999999997</v>
      </c>
      <c r="Y29" s="28">
        <v>1.667783</v>
      </c>
      <c r="AK29" s="28">
        <v>30.964130000000001</v>
      </c>
      <c r="AL29" s="28">
        <v>5.2017879999999996</v>
      </c>
      <c r="AN29" s="28">
        <v>7.2672280000000002</v>
      </c>
      <c r="AO29" s="28">
        <v>12.43773</v>
      </c>
      <c r="AP29" s="53">
        <v>1</v>
      </c>
    </row>
    <row r="30" spans="1:42" x14ac:dyDescent="0.25">
      <c r="A30" s="28">
        <v>3</v>
      </c>
      <c r="B30" s="28">
        <v>14.31949</v>
      </c>
      <c r="C30" s="28">
        <v>34.013660000000002</v>
      </c>
      <c r="D30" s="28">
        <v>51.09037</v>
      </c>
      <c r="E30" s="28">
        <v>0.57647499999999996</v>
      </c>
      <c r="P30" s="28">
        <v>29.06474</v>
      </c>
      <c r="Q30" s="28">
        <v>7.8079840000000003</v>
      </c>
      <c r="R30" s="47">
        <v>14.8468</v>
      </c>
      <c r="S30" s="47">
        <v>3</v>
      </c>
      <c r="T30" s="53">
        <v>2</v>
      </c>
      <c r="U30" s="28">
        <v>14.36984</v>
      </c>
      <c r="V30" s="28">
        <v>39.537790000000001</v>
      </c>
      <c r="W30" s="28">
        <v>2.3355519999999999</v>
      </c>
      <c r="X30" s="28">
        <v>0.570905</v>
      </c>
      <c r="Y30" s="28">
        <v>1.6678729999999999</v>
      </c>
      <c r="AK30" s="28">
        <v>30.964099999999998</v>
      </c>
      <c r="AL30" s="28">
        <v>5.2018120000000003</v>
      </c>
      <c r="AN30" s="28">
        <v>7.2671910000000004</v>
      </c>
      <c r="AO30" s="28">
        <v>12.437709999999999</v>
      </c>
      <c r="AP30" s="53">
        <v>2</v>
      </c>
    </row>
    <row r="31" spans="1:42" x14ac:dyDescent="0.25">
      <c r="A31" s="28">
        <v>4</v>
      </c>
      <c r="B31" s="28">
        <v>14.319520000000001</v>
      </c>
      <c r="C31" s="28">
        <v>34.013669999999998</v>
      </c>
      <c r="D31" s="28">
        <v>51.090330000000002</v>
      </c>
      <c r="E31" s="28">
        <v>0.57647999999999999</v>
      </c>
      <c r="P31" s="28">
        <v>29.06531</v>
      </c>
      <c r="Q31" s="28">
        <v>7.8078450000000004</v>
      </c>
      <c r="R31" s="47">
        <v>14.847189999999999</v>
      </c>
      <c r="S31" s="47">
        <v>4</v>
      </c>
      <c r="T31" s="53">
        <v>3</v>
      </c>
      <c r="U31" s="28">
        <v>14.37</v>
      </c>
      <c r="V31" s="28">
        <v>39.53772</v>
      </c>
      <c r="W31" s="28">
        <v>2.3355459999999999</v>
      </c>
      <c r="X31" s="28">
        <v>0.570905</v>
      </c>
      <c r="Y31" s="28">
        <v>1.667905</v>
      </c>
      <c r="AK31" s="28">
        <v>30.964230000000001</v>
      </c>
      <c r="AL31" s="28">
        <v>5.201816</v>
      </c>
      <c r="AN31" s="28">
        <v>7.2671609999999998</v>
      </c>
      <c r="AO31" s="28">
        <v>12.43763</v>
      </c>
      <c r="AP31" s="53">
        <v>3</v>
      </c>
    </row>
    <row r="32" spans="1:42" x14ac:dyDescent="0.25">
      <c r="A32" s="28">
        <v>5</v>
      </c>
      <c r="B32" s="28">
        <v>14.31954</v>
      </c>
      <c r="C32" s="28">
        <v>34.013669999999998</v>
      </c>
      <c r="D32" s="28">
        <v>51.090310000000002</v>
      </c>
      <c r="E32" s="28">
        <v>0.57648299999999997</v>
      </c>
      <c r="P32" s="28">
        <v>29.065750000000001</v>
      </c>
      <c r="Q32" s="28">
        <v>7.807728</v>
      </c>
      <c r="R32" s="47">
        <v>14.847569999999999</v>
      </c>
      <c r="S32" s="47">
        <v>5</v>
      </c>
      <c r="T32" s="53">
        <v>4</v>
      </c>
      <c r="U32" s="28">
        <v>14.37002</v>
      </c>
      <c r="V32" s="28">
        <v>39.537779999999998</v>
      </c>
      <c r="W32" s="28">
        <v>2.3355450000000002</v>
      </c>
      <c r="X32" s="28">
        <v>0.570905</v>
      </c>
      <c r="Y32" s="28">
        <v>1.6679090000000001</v>
      </c>
      <c r="AK32" s="28">
        <v>30.964449999999999</v>
      </c>
      <c r="AL32" s="28">
        <v>5.2018040000000001</v>
      </c>
      <c r="AN32" s="28">
        <v>7.2671330000000003</v>
      </c>
      <c r="AO32" s="28">
        <v>12.4376</v>
      </c>
      <c r="AP32" s="53">
        <v>4</v>
      </c>
    </row>
    <row r="33" spans="1:42" x14ac:dyDescent="0.25">
      <c r="A33" s="28">
        <v>6</v>
      </c>
      <c r="B33" s="28">
        <v>14.31955</v>
      </c>
      <c r="C33" s="28">
        <v>34.013669999999998</v>
      </c>
      <c r="D33" s="28">
        <v>51.090299999999999</v>
      </c>
      <c r="E33" s="28">
        <v>0.576484</v>
      </c>
      <c r="P33" s="28">
        <v>29.06607</v>
      </c>
      <c r="Q33" s="28">
        <v>7.8076359999999996</v>
      </c>
      <c r="R33" s="47">
        <v>14.84789</v>
      </c>
      <c r="S33" s="47">
        <v>6</v>
      </c>
      <c r="T33" s="53">
        <v>5</v>
      </c>
      <c r="U33" s="28">
        <v>14.36999</v>
      </c>
      <c r="V33" s="28">
        <v>39.53792</v>
      </c>
      <c r="W33" s="28">
        <v>2.3355459999999999</v>
      </c>
      <c r="X33" s="28">
        <v>0.57090300000000005</v>
      </c>
      <c r="Y33" s="28">
        <v>1.667905</v>
      </c>
      <c r="AK33" s="28">
        <v>30.964700000000001</v>
      </c>
      <c r="AL33" s="28">
        <v>5.2017790000000002</v>
      </c>
      <c r="AN33" s="28">
        <v>7.2671060000000001</v>
      </c>
      <c r="AO33" s="28">
        <v>12.437620000000001</v>
      </c>
      <c r="AP33" s="53">
        <v>5</v>
      </c>
    </row>
    <row r="34" spans="1:42" x14ac:dyDescent="0.25">
      <c r="A34" s="28">
        <v>1</v>
      </c>
      <c r="B34" s="28">
        <v>14.319559999999999</v>
      </c>
      <c r="C34" s="28">
        <v>34.013660000000002</v>
      </c>
      <c r="D34" s="28">
        <v>51.090299999999999</v>
      </c>
      <c r="E34" s="28">
        <v>0.57648500000000003</v>
      </c>
      <c r="F34" s="28">
        <f t="shared" ref="F34" si="4">SUM(E34:E39)</f>
        <v>3.4589099999999999</v>
      </c>
      <c r="P34" s="28">
        <v>29.066289999999999</v>
      </c>
      <c r="Q34" s="28">
        <v>7.807569</v>
      </c>
      <c r="R34" s="47">
        <v>14.848140000000001</v>
      </c>
      <c r="S34" s="47">
        <v>1</v>
      </c>
      <c r="T34" s="53">
        <v>6</v>
      </c>
      <c r="U34" s="28">
        <v>14.369949999999999</v>
      </c>
      <c r="V34" s="28">
        <v>39.538060000000002</v>
      </c>
      <c r="W34" s="28">
        <v>2.3355459999999999</v>
      </c>
      <c r="X34" s="28">
        <v>0.57090200000000002</v>
      </c>
      <c r="Y34" s="28">
        <v>1.667902</v>
      </c>
      <c r="Z34" s="28">
        <v>3.4254239999999996</v>
      </c>
      <c r="AA34" s="28">
        <v>10.007277</v>
      </c>
      <c r="AK34" s="28">
        <v>30.964939999999999</v>
      </c>
      <c r="AL34" s="28">
        <v>5.2017499999999997</v>
      </c>
      <c r="AM34" s="28">
        <v>0.25781499999999996</v>
      </c>
      <c r="AN34" s="28">
        <v>7.2670810000000001</v>
      </c>
      <c r="AO34" s="28">
        <v>12.43768</v>
      </c>
      <c r="AP34" s="53">
        <v>6</v>
      </c>
    </row>
    <row r="35" spans="1:42" x14ac:dyDescent="0.25">
      <c r="A35" s="28">
        <v>2</v>
      </c>
      <c r="B35" s="28">
        <v>14.319559999999999</v>
      </c>
      <c r="C35" s="28">
        <v>34.013660000000002</v>
      </c>
      <c r="D35" s="28">
        <v>51.090290000000003</v>
      </c>
      <c r="E35" s="28">
        <v>0.57648500000000003</v>
      </c>
      <c r="P35" s="28">
        <v>29.06643</v>
      </c>
      <c r="Q35" s="28">
        <v>7.8075229999999998</v>
      </c>
      <c r="R35" s="47">
        <v>14.848330000000001</v>
      </c>
      <c r="S35" s="47">
        <v>2</v>
      </c>
      <c r="T35" s="53">
        <v>1</v>
      </c>
      <c r="U35" s="28">
        <v>14.36993</v>
      </c>
      <c r="V35" s="28">
        <v>39.538179999999997</v>
      </c>
      <c r="W35" s="28">
        <v>2.335547</v>
      </c>
      <c r="X35" s="28">
        <v>0.57089999999999996</v>
      </c>
      <c r="Y35" s="28">
        <v>1.6679010000000001</v>
      </c>
      <c r="AK35" s="28">
        <v>30.965150000000001</v>
      </c>
      <c r="AL35" s="28">
        <v>5.201721</v>
      </c>
      <c r="AN35" s="28">
        <v>7.2670599999999999</v>
      </c>
      <c r="AO35" s="28">
        <v>12.437760000000001</v>
      </c>
      <c r="AP35" s="53">
        <v>1</v>
      </c>
    </row>
    <row r="36" spans="1:42" x14ac:dyDescent="0.25">
      <c r="A36" s="28">
        <v>3</v>
      </c>
      <c r="B36" s="28">
        <v>14.319559999999999</v>
      </c>
      <c r="C36" s="28">
        <v>34.013660000000002</v>
      </c>
      <c r="D36" s="28">
        <v>51.090290000000003</v>
      </c>
      <c r="E36" s="28">
        <v>0.57648500000000003</v>
      </c>
      <c r="P36" s="28">
        <v>29.066520000000001</v>
      </c>
      <c r="Q36" s="28">
        <v>7.8074919999999999</v>
      </c>
      <c r="R36" s="47">
        <v>14.848470000000001</v>
      </c>
      <c r="S36" s="47">
        <v>3</v>
      </c>
      <c r="T36" s="53">
        <v>2</v>
      </c>
      <c r="U36" s="28">
        <v>14.36992</v>
      </c>
      <c r="V36" s="28">
        <v>39.538260000000001</v>
      </c>
      <c r="W36" s="28">
        <v>2.3355459999999999</v>
      </c>
      <c r="X36" s="28">
        <v>0.57089999999999996</v>
      </c>
      <c r="Y36" s="28">
        <v>1.6679029999999999</v>
      </c>
      <c r="AK36" s="28">
        <v>30.965319999999998</v>
      </c>
      <c r="AL36" s="28">
        <v>5.201695</v>
      </c>
      <c r="AN36" s="28">
        <v>7.2670409999999999</v>
      </c>
      <c r="AO36" s="28">
        <v>12.437860000000001</v>
      </c>
      <c r="AP36" s="53">
        <v>2</v>
      </c>
    </row>
    <row r="37" spans="1:42" x14ac:dyDescent="0.25">
      <c r="A37" s="28">
        <v>4</v>
      </c>
      <c r="B37" s="28">
        <v>14.319559999999999</v>
      </c>
      <c r="C37" s="28">
        <v>34.013660000000002</v>
      </c>
      <c r="D37" s="28">
        <v>51.090290000000003</v>
      </c>
      <c r="E37" s="28">
        <v>0.57648500000000003</v>
      </c>
      <c r="P37" s="28">
        <v>29.066569999999999</v>
      </c>
      <c r="Q37" s="28">
        <v>7.8074729999999999</v>
      </c>
      <c r="R37" s="47">
        <v>14.848560000000001</v>
      </c>
      <c r="S37" s="47">
        <v>4</v>
      </c>
      <c r="T37" s="53">
        <v>3</v>
      </c>
      <c r="U37" s="28">
        <v>14.36992</v>
      </c>
      <c r="V37" s="28">
        <v>39.5383</v>
      </c>
      <c r="W37" s="28">
        <v>2.3355459999999999</v>
      </c>
      <c r="X37" s="28">
        <v>0.57089900000000005</v>
      </c>
      <c r="Y37" s="28">
        <v>1.667907</v>
      </c>
      <c r="AK37" s="28">
        <v>30.965440000000001</v>
      </c>
      <c r="AL37" s="28">
        <v>5.2016730000000004</v>
      </c>
      <c r="AN37" s="28">
        <v>7.2670269999999997</v>
      </c>
      <c r="AO37" s="28">
        <v>12.437939999999999</v>
      </c>
      <c r="AP37" s="53">
        <v>3</v>
      </c>
    </row>
    <row r="38" spans="1:42" x14ac:dyDescent="0.25">
      <c r="A38" s="28">
        <v>5</v>
      </c>
      <c r="B38" s="28">
        <v>14.319559999999999</v>
      </c>
      <c r="C38" s="28">
        <v>34.013660000000002</v>
      </c>
      <c r="D38" s="28">
        <v>51.090290000000003</v>
      </c>
      <c r="E38" s="28">
        <v>0.57648500000000003</v>
      </c>
      <c r="P38" s="28">
        <v>29.066600000000001</v>
      </c>
      <c r="Q38" s="28">
        <v>7.8074620000000001</v>
      </c>
      <c r="R38" s="47">
        <v>14.848610000000001</v>
      </c>
      <c r="S38" s="47">
        <v>5</v>
      </c>
      <c r="T38" s="53">
        <v>4</v>
      </c>
      <c r="U38" s="28">
        <v>14.36993</v>
      </c>
      <c r="V38" s="28">
        <v>39.538319999999999</v>
      </c>
      <c r="W38" s="28">
        <v>2.3355450000000002</v>
      </c>
      <c r="X38" s="28">
        <v>0.57089900000000005</v>
      </c>
      <c r="Y38" s="28">
        <v>1.66791</v>
      </c>
      <c r="AK38" s="28">
        <v>30.965540000000001</v>
      </c>
      <c r="AL38" s="28">
        <v>5.2016559999999998</v>
      </c>
      <c r="AN38" s="28">
        <v>7.2670159999999999</v>
      </c>
      <c r="AO38" s="28">
        <v>12.43802</v>
      </c>
      <c r="AP38" s="53">
        <v>4</v>
      </c>
    </row>
    <row r="39" spans="1:42" x14ac:dyDescent="0.25">
      <c r="A39" s="28">
        <v>6</v>
      </c>
      <c r="B39" s="28">
        <v>14.319559999999999</v>
      </c>
      <c r="C39" s="28">
        <v>34.013669999999998</v>
      </c>
      <c r="D39" s="28">
        <v>51.090290000000003</v>
      </c>
      <c r="E39" s="28">
        <v>0.57648500000000003</v>
      </c>
      <c r="P39" s="28">
        <v>29.066610000000001</v>
      </c>
      <c r="Q39" s="28">
        <v>7.8074560000000002</v>
      </c>
      <c r="R39" s="47">
        <v>14.848649999999999</v>
      </c>
      <c r="S39" s="47">
        <v>6</v>
      </c>
      <c r="T39" s="53">
        <v>5</v>
      </c>
      <c r="U39" s="28">
        <v>14.36994</v>
      </c>
      <c r="V39" s="28">
        <v>39.538330000000002</v>
      </c>
      <c r="W39" s="28">
        <v>2.3355450000000002</v>
      </c>
      <c r="X39" s="28">
        <v>0.57089900000000005</v>
      </c>
      <c r="Y39" s="28">
        <v>1.667913</v>
      </c>
      <c r="AK39" s="28">
        <v>30.965599999999998</v>
      </c>
      <c r="AL39" s="28">
        <v>5.2016439999999999</v>
      </c>
      <c r="AN39" s="28">
        <v>7.2670079999999997</v>
      </c>
      <c r="AO39" s="28">
        <v>12.438079999999999</v>
      </c>
      <c r="AP39" s="53">
        <v>5</v>
      </c>
    </row>
    <row r="40" spans="1:42" x14ac:dyDescent="0.25">
      <c r="A40" s="28">
        <v>1</v>
      </c>
      <c r="B40" s="28">
        <v>14.319559999999999</v>
      </c>
      <c r="C40" s="28">
        <v>34.013669999999998</v>
      </c>
      <c r="D40" s="28">
        <v>51.090290000000003</v>
      </c>
      <c r="E40" s="28">
        <v>0.57648500000000003</v>
      </c>
      <c r="F40" s="28">
        <f t="shared" ref="F40" si="5">SUM(E40:E45)</f>
        <v>2.3059400000000001</v>
      </c>
      <c r="P40" s="28">
        <v>29.06662</v>
      </c>
      <c r="Q40" s="28">
        <v>7.8074529999999998</v>
      </c>
      <c r="R40" s="47">
        <v>14.84867</v>
      </c>
      <c r="S40" s="47">
        <v>1</v>
      </c>
      <c r="T40" s="53">
        <v>6</v>
      </c>
      <c r="U40" s="28">
        <v>14.36994</v>
      </c>
      <c r="V40" s="28">
        <v>39.538330000000002</v>
      </c>
      <c r="W40" s="28">
        <v>2.3355450000000002</v>
      </c>
      <c r="X40" s="28">
        <v>0.57089900000000005</v>
      </c>
      <c r="Y40" s="28">
        <v>1.667915</v>
      </c>
      <c r="Z40" s="28">
        <v>3.4253960000000001</v>
      </c>
      <c r="AA40" s="28">
        <v>10.007449000000001</v>
      </c>
      <c r="AK40" s="28">
        <v>30.96565</v>
      </c>
      <c r="AL40" s="28">
        <v>5.2016349999999996</v>
      </c>
      <c r="AM40" s="28">
        <v>0.25784400000000002</v>
      </c>
      <c r="AN40" s="28">
        <v>7.2670019999999997</v>
      </c>
      <c r="AO40" s="28">
        <v>12.43812</v>
      </c>
      <c r="AP40" s="53">
        <v>6</v>
      </c>
    </row>
    <row r="41" spans="1:42" x14ac:dyDescent="0.25">
      <c r="A41" s="28">
        <v>2</v>
      </c>
      <c r="B41" s="28">
        <v>14.319559999999999</v>
      </c>
      <c r="C41" s="28">
        <v>34.013669999999998</v>
      </c>
      <c r="D41" s="28">
        <v>51.090290000000003</v>
      </c>
      <c r="E41" s="28">
        <v>0.57648500000000003</v>
      </c>
      <c r="P41" s="28">
        <v>29.06662</v>
      </c>
      <c r="Q41" s="28">
        <v>7.8074519999999996</v>
      </c>
      <c r="R41" s="47">
        <v>14.84868</v>
      </c>
      <c r="S41" s="47">
        <v>2</v>
      </c>
      <c r="T41" s="53">
        <v>1</v>
      </c>
      <c r="U41" s="28">
        <v>14.369949999999999</v>
      </c>
      <c r="V41" s="28">
        <v>39.538330000000002</v>
      </c>
      <c r="W41" s="28">
        <v>2.3355450000000002</v>
      </c>
      <c r="X41" s="28">
        <v>0.57089900000000005</v>
      </c>
      <c r="Y41" s="28">
        <v>1.667916</v>
      </c>
      <c r="AK41" s="28">
        <v>30.965669999999999</v>
      </c>
      <c r="AL41" s="28">
        <v>5.2016280000000004</v>
      </c>
      <c r="AN41" s="28">
        <v>7.2669980000000001</v>
      </c>
      <c r="AO41" s="28">
        <v>12.43816</v>
      </c>
      <c r="AP41" s="53">
        <v>1</v>
      </c>
    </row>
    <row r="42" spans="1:42" x14ac:dyDescent="0.25">
      <c r="A42" s="28">
        <v>3</v>
      </c>
      <c r="B42" s="28">
        <v>14.319559999999999</v>
      </c>
      <c r="C42" s="28">
        <v>34.013669999999998</v>
      </c>
      <c r="D42" s="28">
        <v>51.090290000000003</v>
      </c>
      <c r="E42" s="28">
        <v>0.57648500000000003</v>
      </c>
      <c r="P42" s="28">
        <v>29.06662</v>
      </c>
      <c r="Q42" s="28">
        <v>7.8074510000000004</v>
      </c>
      <c r="R42" s="47">
        <v>14.84868</v>
      </c>
      <c r="S42" s="47">
        <v>3</v>
      </c>
      <c r="T42" s="53">
        <v>2</v>
      </c>
      <c r="U42" s="28">
        <v>14.369949999999999</v>
      </c>
      <c r="V42" s="28">
        <v>39.538330000000002</v>
      </c>
      <c r="W42" s="28">
        <v>2.3355440000000001</v>
      </c>
      <c r="X42" s="28">
        <v>0.57089900000000005</v>
      </c>
      <c r="Y42" s="28">
        <v>1.667916</v>
      </c>
      <c r="AK42" s="28">
        <v>30.965689999999999</v>
      </c>
      <c r="AL42" s="28">
        <v>5.2016239999999998</v>
      </c>
      <c r="AN42" s="28">
        <v>7.2669949999999996</v>
      </c>
      <c r="AO42" s="28">
        <v>12.438179999999999</v>
      </c>
      <c r="AP42" s="53">
        <v>2</v>
      </c>
    </row>
    <row r="43" spans="1:42" x14ac:dyDescent="0.25">
      <c r="A43" s="28">
        <v>4</v>
      </c>
      <c r="B43" s="28">
        <v>14.319559999999999</v>
      </c>
      <c r="C43" s="28">
        <v>34.013669999999998</v>
      </c>
      <c r="D43" s="28">
        <v>51.090290000000003</v>
      </c>
      <c r="E43" s="28">
        <v>0.57648500000000003</v>
      </c>
      <c r="P43" s="28">
        <v>29.06662</v>
      </c>
      <c r="Q43" s="28">
        <v>7.8074510000000004</v>
      </c>
      <c r="R43" s="47">
        <v>14.84869</v>
      </c>
      <c r="S43" s="47">
        <v>4</v>
      </c>
      <c r="T43" s="53">
        <v>3</v>
      </c>
      <c r="U43" s="28">
        <v>14.369949999999999</v>
      </c>
      <c r="V43" s="28">
        <v>39.538330000000002</v>
      </c>
      <c r="W43" s="28">
        <v>2.3355440000000001</v>
      </c>
      <c r="X43" s="28">
        <v>0.57089900000000005</v>
      </c>
      <c r="Y43" s="28">
        <v>1.667916</v>
      </c>
      <c r="AK43" s="28">
        <v>30.965699999999998</v>
      </c>
      <c r="AL43" s="28">
        <v>5.2016210000000003</v>
      </c>
      <c r="AN43" s="28">
        <v>7.2669940000000004</v>
      </c>
      <c r="AO43" s="28">
        <v>12.4382</v>
      </c>
      <c r="AP43" s="53">
        <v>3</v>
      </c>
    </row>
    <row r="44" spans="1:42" x14ac:dyDescent="0.25">
      <c r="T44" s="53">
        <v>4</v>
      </c>
      <c r="U44" s="28">
        <v>14.369949999999999</v>
      </c>
      <c r="V44" s="28">
        <v>39.538330000000002</v>
      </c>
      <c r="W44" s="28">
        <v>2.3355440000000001</v>
      </c>
      <c r="X44" s="28">
        <v>0.57089900000000005</v>
      </c>
      <c r="Y44" s="28">
        <v>1.667916</v>
      </c>
      <c r="AK44" s="28">
        <v>30.965710000000001</v>
      </c>
      <c r="AL44" s="28">
        <v>5.2016200000000001</v>
      </c>
      <c r="AN44" s="28">
        <v>7.2669920000000001</v>
      </c>
      <c r="AO44" s="28">
        <v>12.43821</v>
      </c>
      <c r="AP44" s="53">
        <v>4</v>
      </c>
    </row>
  </sheetData>
  <mergeCells count="7">
    <mergeCell ref="AC3:AI3"/>
    <mergeCell ref="AC4:AI4"/>
    <mergeCell ref="AC11:AI11"/>
    <mergeCell ref="B2:E2"/>
    <mergeCell ref="H1:N1"/>
    <mergeCell ref="H2:N2"/>
    <mergeCell ref="H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opLeftCell="U10" workbookViewId="0">
      <selection activeCell="AI2" sqref="AI2:AN31"/>
    </sheetView>
  </sheetViews>
  <sheetFormatPr defaultRowHeight="15" x14ac:dyDescent="0.25"/>
  <cols>
    <col min="1" max="16384" width="9.140625" style="39"/>
  </cols>
  <sheetData>
    <row r="1" spans="1:40" x14ac:dyDescent="0.25">
      <c r="A1" s="38"/>
      <c r="O1" s="39" t="s">
        <v>37</v>
      </c>
      <c r="P1" s="39" t="s">
        <v>38</v>
      </c>
      <c r="Q1" s="39" t="s">
        <v>39</v>
      </c>
    </row>
    <row r="2" spans="1:40" x14ac:dyDescent="0.25">
      <c r="A2" s="38"/>
      <c r="G2" s="39">
        <v>1</v>
      </c>
      <c r="H2" s="40">
        <v>7.5</v>
      </c>
      <c r="I2" s="40">
        <v>8.2195789999999995</v>
      </c>
      <c r="J2" s="40">
        <v>98.69</v>
      </c>
      <c r="K2" s="40">
        <v>4.3943779999999997</v>
      </c>
      <c r="O2" s="42">
        <v>0</v>
      </c>
      <c r="P2" s="40">
        <v>0</v>
      </c>
      <c r="Q2" s="40">
        <v>0</v>
      </c>
      <c r="U2" s="40">
        <v>7</v>
      </c>
      <c r="V2" s="40">
        <v>4.4217110000000002</v>
      </c>
      <c r="W2" s="40">
        <v>104.66</v>
      </c>
      <c r="X2" s="40">
        <v>4.4324950000000003</v>
      </c>
      <c r="Z2" s="40">
        <v>1</v>
      </c>
      <c r="AA2" s="40">
        <v>7.5</v>
      </c>
      <c r="AB2" s="40">
        <v>8.2195789999999995</v>
      </c>
      <c r="AC2" s="40">
        <v>98.69</v>
      </c>
      <c r="AD2" s="40">
        <v>0.91484960000000004</v>
      </c>
      <c r="AE2" s="40">
        <v>1.994273</v>
      </c>
      <c r="AF2" s="40">
        <v>4.3943779999999997</v>
      </c>
      <c r="AH2" s="40">
        <v>1</v>
      </c>
      <c r="AI2" s="40">
        <v>7</v>
      </c>
      <c r="AJ2" s="40">
        <v>4.4217110000000002</v>
      </c>
      <c r="AK2" s="40">
        <v>104.66</v>
      </c>
      <c r="AL2" s="40">
        <v>0.64559040000000001</v>
      </c>
      <c r="AM2" s="40">
        <v>2.019781</v>
      </c>
      <c r="AN2" s="40">
        <v>4.4324950000000003</v>
      </c>
    </row>
    <row r="3" spans="1:40" x14ac:dyDescent="0.25">
      <c r="A3" s="38"/>
      <c r="G3" s="40">
        <v>2</v>
      </c>
      <c r="H3" s="40">
        <v>7.5</v>
      </c>
      <c r="I3" s="40">
        <v>7.745933</v>
      </c>
      <c r="J3" s="40">
        <v>101.04</v>
      </c>
      <c r="K3" s="40">
        <v>4.3955529999999996</v>
      </c>
      <c r="N3" s="40">
        <v>2</v>
      </c>
      <c r="O3" s="42">
        <v>-7.2365479999999996E-2</v>
      </c>
      <c r="P3" s="40">
        <v>0.50710242999999999</v>
      </c>
      <c r="Q3" s="40">
        <v>-0.77017912899999996</v>
      </c>
      <c r="T3" s="40">
        <v>2</v>
      </c>
      <c r="U3" s="40">
        <v>6.75</v>
      </c>
      <c r="V3" s="40">
        <v>4.4480079999999997</v>
      </c>
      <c r="W3" s="40">
        <v>105.25</v>
      </c>
      <c r="X3" s="40">
        <v>4.4326499999999998</v>
      </c>
      <c r="Z3" s="40">
        <v>2</v>
      </c>
      <c r="AA3" s="40">
        <v>7.5</v>
      </c>
      <c r="AB3" s="40">
        <v>7.745933</v>
      </c>
      <c r="AC3" s="40">
        <v>101.04</v>
      </c>
      <c r="AD3" s="40">
        <v>0.88907380000000003</v>
      </c>
      <c r="AE3" s="40">
        <v>2.0044930000000001</v>
      </c>
      <c r="AF3" s="40">
        <v>4.3955529999999996</v>
      </c>
      <c r="AH3" s="40">
        <v>2</v>
      </c>
      <c r="AI3" s="40">
        <v>6.75</v>
      </c>
      <c r="AJ3" s="40">
        <v>4.4480079999999997</v>
      </c>
      <c r="AK3" s="40">
        <v>105.25</v>
      </c>
      <c r="AL3" s="40">
        <v>0.64816560000000001</v>
      </c>
      <c r="AM3" s="40">
        <v>2.0222220000000002</v>
      </c>
      <c r="AN3" s="40">
        <v>4.4326499999999998</v>
      </c>
    </row>
    <row r="4" spans="1:40" x14ac:dyDescent="0.25">
      <c r="A4" s="38"/>
      <c r="G4" s="40">
        <v>3</v>
      </c>
      <c r="H4" s="40">
        <v>7.5</v>
      </c>
      <c r="I4" s="40">
        <v>7.3238890000000003</v>
      </c>
      <c r="J4" s="40">
        <v>104.72</v>
      </c>
      <c r="K4" s="40">
        <v>4.4145329999999996</v>
      </c>
      <c r="N4" s="40">
        <v>3</v>
      </c>
      <c r="O4" s="42">
        <v>-0.10547719999999999</v>
      </c>
      <c r="P4" s="40">
        <v>0.32068728000000002</v>
      </c>
      <c r="Q4" s="40">
        <v>-0.56936450599999999</v>
      </c>
      <c r="T4" s="40">
        <v>3</v>
      </c>
      <c r="U4" s="40">
        <v>6.75</v>
      </c>
      <c r="V4" s="40">
        <v>3.599361</v>
      </c>
      <c r="W4" s="40">
        <v>101.78</v>
      </c>
      <c r="X4" s="40">
        <v>4.4411500000000004</v>
      </c>
      <c r="Z4" s="40">
        <v>3</v>
      </c>
      <c r="AA4" s="40">
        <v>7.5</v>
      </c>
      <c r="AB4" s="40">
        <v>7.3238890000000003</v>
      </c>
      <c r="AC4" s="40">
        <v>104.72</v>
      </c>
      <c r="AD4" s="40">
        <v>0.8647418</v>
      </c>
      <c r="AE4" s="40">
        <v>2.0200300000000002</v>
      </c>
      <c r="AF4" s="40">
        <v>4.4145329999999996</v>
      </c>
      <c r="AH4" s="40">
        <v>3</v>
      </c>
      <c r="AI4" s="40">
        <v>6.75</v>
      </c>
      <c r="AJ4" s="40">
        <v>3.599361</v>
      </c>
      <c r="AK4" s="40">
        <v>101.78</v>
      </c>
      <c r="AL4" s="40">
        <v>0.55622539999999998</v>
      </c>
      <c r="AM4" s="40">
        <v>2.0076619999999998</v>
      </c>
      <c r="AN4" s="40">
        <v>4.4411500000000004</v>
      </c>
    </row>
    <row r="5" spans="1:40" x14ac:dyDescent="0.25">
      <c r="A5" s="38"/>
      <c r="G5" s="40">
        <v>4</v>
      </c>
      <c r="H5" s="40">
        <v>7.5</v>
      </c>
      <c r="I5" s="40">
        <v>7.2529380000000003</v>
      </c>
      <c r="J5" s="40">
        <v>105.09</v>
      </c>
      <c r="K5" s="40">
        <v>4.4196090000000003</v>
      </c>
      <c r="N5" s="40">
        <v>4</v>
      </c>
      <c r="O5" s="42">
        <v>-5.7340530000000001E-2</v>
      </c>
      <c r="P5" s="40">
        <v>0.28812080000000001</v>
      </c>
      <c r="Q5" s="40">
        <v>-0.40693369000000001</v>
      </c>
      <c r="T5" s="40">
        <v>4</v>
      </c>
      <c r="U5" s="40">
        <v>6.75</v>
      </c>
      <c r="V5" s="40">
        <v>3.3305440000000002</v>
      </c>
      <c r="W5" s="40">
        <v>103.13</v>
      </c>
      <c r="X5" s="40">
        <v>4.4463840000000001</v>
      </c>
      <c r="Z5" s="40">
        <v>4</v>
      </c>
      <c r="AA5" s="40">
        <v>7.5</v>
      </c>
      <c r="AB5" s="40">
        <v>7.2529380000000003</v>
      </c>
      <c r="AC5" s="40">
        <v>105.09</v>
      </c>
      <c r="AD5" s="40">
        <v>0.860514</v>
      </c>
      <c r="AE5" s="40">
        <v>2.0215610000000002</v>
      </c>
      <c r="AF5" s="40">
        <v>4.4196090000000003</v>
      </c>
      <c r="AH5" s="40">
        <v>4</v>
      </c>
      <c r="AI5" s="40">
        <v>6.75</v>
      </c>
      <c r="AJ5" s="40">
        <v>3.3305440000000002</v>
      </c>
      <c r="AK5" s="40">
        <v>103.13</v>
      </c>
      <c r="AL5" s="40">
        <v>0.52251519999999996</v>
      </c>
      <c r="AM5" s="40">
        <v>2.013385</v>
      </c>
      <c r="AN5" s="40">
        <v>4.4463840000000001</v>
      </c>
    </row>
    <row r="6" spans="1:40" x14ac:dyDescent="0.25">
      <c r="A6" s="38"/>
      <c r="G6" s="40">
        <v>5</v>
      </c>
      <c r="H6" s="40">
        <v>7.5</v>
      </c>
      <c r="I6" s="40">
        <v>7.3229410000000001</v>
      </c>
      <c r="J6" s="40">
        <v>105.09</v>
      </c>
      <c r="K6" s="40">
        <v>4.4196090000000003</v>
      </c>
      <c r="N6" s="40">
        <v>5</v>
      </c>
      <c r="O6" s="42">
        <v>-4.6496629999999997E-4</v>
      </c>
      <c r="P6" s="40">
        <v>0.25151923999999998</v>
      </c>
      <c r="Q6" s="40">
        <v>-0.32294367200000001</v>
      </c>
      <c r="T6" s="40">
        <v>5</v>
      </c>
      <c r="U6" s="40">
        <v>6.5</v>
      </c>
      <c r="V6" s="40">
        <v>3.4543029999999999</v>
      </c>
      <c r="W6" s="40">
        <v>109.57</v>
      </c>
      <c r="X6" s="40">
        <v>4.4568079999999997</v>
      </c>
      <c r="Z6" s="40">
        <v>5</v>
      </c>
      <c r="AA6" s="40">
        <v>7.5</v>
      </c>
      <c r="AB6" s="40">
        <v>7.3229410000000001</v>
      </c>
      <c r="AC6" s="40">
        <v>105.09</v>
      </c>
      <c r="AD6" s="40">
        <v>0.8646855</v>
      </c>
      <c r="AE6" s="40">
        <v>2.0215610000000002</v>
      </c>
      <c r="AF6" s="40">
        <v>4.4196090000000003</v>
      </c>
      <c r="AH6" s="40">
        <v>5</v>
      </c>
      <c r="AI6" s="40">
        <v>6.5</v>
      </c>
      <c r="AJ6" s="40">
        <v>3.4543029999999999</v>
      </c>
      <c r="AK6" s="40">
        <v>109.57</v>
      </c>
      <c r="AL6" s="40">
        <v>0.53836050000000002</v>
      </c>
      <c r="AM6" s="40">
        <v>2.0396920000000001</v>
      </c>
      <c r="AN6" s="40">
        <v>4.4568079999999997</v>
      </c>
    </row>
    <row r="7" spans="1:40" x14ac:dyDescent="0.25">
      <c r="A7" s="38"/>
      <c r="G7" s="40">
        <v>6</v>
      </c>
      <c r="H7" s="40">
        <v>7.5</v>
      </c>
      <c r="I7" s="40">
        <v>6.6965139999999996</v>
      </c>
      <c r="J7" s="40">
        <v>105.09</v>
      </c>
      <c r="K7" s="40">
        <v>4.4196090000000003</v>
      </c>
      <c r="N7" s="40">
        <v>6</v>
      </c>
      <c r="O7" s="42">
        <v>4.0743750000000002E-2</v>
      </c>
      <c r="P7" s="40">
        <v>0.18632280000000001</v>
      </c>
      <c r="Q7" s="40">
        <v>-0.23952626599999999</v>
      </c>
      <c r="T7" s="40">
        <v>6</v>
      </c>
      <c r="U7" s="40">
        <v>6.5</v>
      </c>
      <c r="V7" s="40">
        <v>3.207983</v>
      </c>
      <c r="W7" s="40">
        <v>104.76</v>
      </c>
      <c r="X7" s="40">
        <v>4.4531869999999998</v>
      </c>
      <c r="Z7" s="40">
        <v>6</v>
      </c>
      <c r="AA7" s="40">
        <v>7.5</v>
      </c>
      <c r="AB7" s="40">
        <v>6.6965139999999996</v>
      </c>
      <c r="AC7" s="40">
        <v>105.09</v>
      </c>
      <c r="AD7" s="40">
        <v>0.82584880000000005</v>
      </c>
      <c r="AE7" s="40">
        <v>2.0215610000000002</v>
      </c>
      <c r="AF7" s="40">
        <v>4.4196090000000003</v>
      </c>
      <c r="AH7" s="40">
        <v>6</v>
      </c>
      <c r="AI7" s="40">
        <v>6.5</v>
      </c>
      <c r="AJ7" s="40">
        <v>3.207983</v>
      </c>
      <c r="AK7" s="40">
        <v>104.76</v>
      </c>
      <c r="AL7" s="40">
        <v>0.50623200000000002</v>
      </c>
      <c r="AM7" s="40">
        <v>2.0201950000000002</v>
      </c>
      <c r="AN7" s="40">
        <v>4.4531869999999998</v>
      </c>
    </row>
    <row r="8" spans="1:40" x14ac:dyDescent="0.25">
      <c r="A8" s="38"/>
      <c r="G8" s="40">
        <v>7</v>
      </c>
      <c r="H8" s="40">
        <v>7.5</v>
      </c>
      <c r="I8" s="40">
        <v>4.5307440000000003</v>
      </c>
      <c r="J8" s="40">
        <v>105.09</v>
      </c>
      <c r="K8" s="40">
        <v>4.2110570000000003</v>
      </c>
      <c r="N8" s="40">
        <v>7</v>
      </c>
      <c r="O8" s="42">
        <v>6.3850190000000001E-2</v>
      </c>
      <c r="P8" s="40">
        <v>0.14942340000000001</v>
      </c>
      <c r="Q8" s="40">
        <v>-0.198180046</v>
      </c>
      <c r="T8" s="40">
        <v>7</v>
      </c>
      <c r="U8" s="40">
        <v>5.25</v>
      </c>
      <c r="V8" s="40">
        <v>2.7930670000000002</v>
      </c>
      <c r="W8" s="40">
        <v>106.31</v>
      </c>
      <c r="X8" s="40">
        <v>4.4405299999999999</v>
      </c>
      <c r="Z8" s="40">
        <v>7</v>
      </c>
      <c r="AA8" s="40">
        <v>7.5</v>
      </c>
      <c r="AB8" s="40">
        <v>4.5307440000000003</v>
      </c>
      <c r="AC8" s="40">
        <v>105.09</v>
      </c>
      <c r="AD8" s="40">
        <v>0.65616960000000002</v>
      </c>
      <c r="AE8" s="40">
        <v>2.0215610000000002</v>
      </c>
      <c r="AF8" s="40">
        <v>4.2110570000000003</v>
      </c>
      <c r="AH8" s="40">
        <v>7</v>
      </c>
      <c r="AI8" s="40">
        <v>5.25</v>
      </c>
      <c r="AJ8" s="40">
        <v>2.7930670000000002</v>
      </c>
      <c r="AK8" s="40">
        <v>106.31</v>
      </c>
      <c r="AL8" s="40">
        <v>0.44608130000000001</v>
      </c>
      <c r="AM8" s="40">
        <v>2.0265740000000001</v>
      </c>
      <c r="AN8" s="40">
        <v>4.4405299999999999</v>
      </c>
    </row>
    <row r="9" spans="1:40" x14ac:dyDescent="0.25">
      <c r="A9" s="38"/>
      <c r="G9" s="40">
        <v>8</v>
      </c>
      <c r="H9" s="40">
        <v>7.5</v>
      </c>
      <c r="I9" s="40">
        <v>3.991943</v>
      </c>
      <c r="J9" s="40">
        <v>105.09</v>
      </c>
      <c r="K9" s="40">
        <v>4.4196090000000003</v>
      </c>
      <c r="N9" s="40">
        <v>8</v>
      </c>
      <c r="O9" s="42">
        <v>7.2619169999999997E-2</v>
      </c>
      <c r="P9" s="40">
        <v>0.14538907000000001</v>
      </c>
      <c r="Q9" s="40">
        <v>-0.15887135699999999</v>
      </c>
      <c r="T9" s="40">
        <v>8</v>
      </c>
      <c r="U9" s="40">
        <v>5</v>
      </c>
      <c r="V9" s="40">
        <v>3.0738880000000002</v>
      </c>
      <c r="W9" s="40">
        <v>104.09</v>
      </c>
      <c r="X9" s="40">
        <v>4.4267380000000003</v>
      </c>
      <c r="Z9" s="40">
        <v>8</v>
      </c>
      <c r="AA9" s="40">
        <v>7.5</v>
      </c>
      <c r="AB9" s="40">
        <v>3.991943</v>
      </c>
      <c r="AC9" s="40">
        <v>105.09</v>
      </c>
      <c r="AD9" s="40">
        <v>0.6011843</v>
      </c>
      <c r="AE9" s="40">
        <v>2.0215610000000002</v>
      </c>
      <c r="AF9" s="40">
        <v>4.4196090000000003</v>
      </c>
      <c r="AH9" s="40">
        <v>8</v>
      </c>
      <c r="AI9" s="40">
        <v>5</v>
      </c>
      <c r="AJ9" s="40">
        <v>3.0738880000000002</v>
      </c>
      <c r="AK9" s="40">
        <v>104.09</v>
      </c>
      <c r="AL9" s="40">
        <v>0.48768810000000001</v>
      </c>
      <c r="AM9" s="40">
        <v>2.0174089999999998</v>
      </c>
      <c r="AN9" s="40">
        <v>4.4267380000000003</v>
      </c>
    </row>
    <row r="10" spans="1:40" x14ac:dyDescent="0.25">
      <c r="A10" s="38"/>
      <c r="G10" s="40">
        <v>9</v>
      </c>
      <c r="H10" s="40">
        <v>7.5</v>
      </c>
      <c r="I10" s="40">
        <v>4.5341899999999997</v>
      </c>
      <c r="J10" s="40">
        <v>105.09</v>
      </c>
      <c r="K10" s="40">
        <v>4.4196090000000003</v>
      </c>
      <c r="N10" s="40">
        <v>9</v>
      </c>
      <c r="O10" s="42">
        <v>7.1642360000000002E-2</v>
      </c>
      <c r="P10" s="40">
        <v>0.14348902999999999</v>
      </c>
      <c r="Q10" s="40">
        <v>-0.13372746999999999</v>
      </c>
      <c r="T10" s="40">
        <v>9</v>
      </c>
      <c r="U10" s="40">
        <v>4.75</v>
      </c>
      <c r="V10" s="40">
        <v>3.306737</v>
      </c>
      <c r="W10" s="40">
        <v>105</v>
      </c>
      <c r="X10" s="40">
        <v>4.431298</v>
      </c>
      <c r="Z10" s="40">
        <v>9</v>
      </c>
      <c r="AA10" s="40">
        <v>7.5</v>
      </c>
      <c r="AB10" s="40">
        <v>4.5341899999999997</v>
      </c>
      <c r="AC10" s="40">
        <v>105.09</v>
      </c>
      <c r="AD10" s="40">
        <v>0.65649970000000002</v>
      </c>
      <c r="AE10" s="40">
        <v>2.0215610000000002</v>
      </c>
      <c r="AF10" s="40">
        <v>4.4196090000000003</v>
      </c>
      <c r="AH10" s="40">
        <v>9</v>
      </c>
      <c r="AI10" s="40">
        <v>4.75</v>
      </c>
      <c r="AJ10" s="40">
        <v>3.306737</v>
      </c>
      <c r="AK10" s="40">
        <v>105</v>
      </c>
      <c r="AL10" s="40">
        <v>0.51939959999999996</v>
      </c>
      <c r="AM10" s="40">
        <v>2.0211890000000001</v>
      </c>
      <c r="AN10" s="40">
        <v>4.431298</v>
      </c>
    </row>
    <row r="11" spans="1:40" x14ac:dyDescent="0.25">
      <c r="A11" s="38"/>
      <c r="G11" s="40">
        <v>10</v>
      </c>
      <c r="H11" s="40">
        <v>7.5</v>
      </c>
      <c r="I11" s="40">
        <v>4.8282179999999997</v>
      </c>
      <c r="J11" s="40">
        <v>103.19</v>
      </c>
      <c r="K11" s="40">
        <v>4.4529230000000002</v>
      </c>
      <c r="N11" s="40">
        <v>10</v>
      </c>
      <c r="O11" s="42">
        <v>6.4824329999999999E-2</v>
      </c>
      <c r="P11" s="40">
        <v>0.12477154</v>
      </c>
      <c r="Q11" s="40">
        <v>-7.9630300000000001E-2</v>
      </c>
      <c r="T11" s="40">
        <v>10</v>
      </c>
      <c r="U11" s="40">
        <v>4.75</v>
      </c>
      <c r="V11" s="40">
        <v>3.5790510000000002</v>
      </c>
      <c r="W11" s="40">
        <v>103.58</v>
      </c>
      <c r="X11" s="40">
        <v>4.4438409999999999</v>
      </c>
      <c r="Z11" s="40">
        <v>10</v>
      </c>
      <c r="AA11" s="40">
        <v>7.5</v>
      </c>
      <c r="AB11" s="40">
        <v>4.8282179999999997</v>
      </c>
      <c r="AC11" s="40">
        <v>103.19</v>
      </c>
      <c r="AD11" s="40">
        <v>0.68378689999999998</v>
      </c>
      <c r="AE11" s="40">
        <v>2.0136379999999998</v>
      </c>
      <c r="AF11" s="40">
        <v>4.4529230000000002</v>
      </c>
      <c r="AH11" s="40">
        <v>10</v>
      </c>
      <c r="AI11" s="40">
        <v>4.75</v>
      </c>
      <c r="AJ11" s="40">
        <v>3.5790510000000002</v>
      </c>
      <c r="AK11" s="40">
        <v>103.58</v>
      </c>
      <c r="AL11" s="40">
        <v>0.55376789999999998</v>
      </c>
      <c r="AM11" s="40">
        <v>2.0152760000000001</v>
      </c>
      <c r="AN11" s="40">
        <v>4.4438409999999999</v>
      </c>
    </row>
    <row r="12" spans="1:40" x14ac:dyDescent="0.25">
      <c r="A12" s="38"/>
      <c r="G12" s="40">
        <v>11</v>
      </c>
      <c r="H12" s="40">
        <v>7.75</v>
      </c>
      <c r="I12" s="40">
        <v>6.2288480000000002</v>
      </c>
      <c r="J12" s="40">
        <v>103.62</v>
      </c>
      <c r="K12" s="40">
        <v>4.45749</v>
      </c>
      <c r="N12" s="40">
        <v>11</v>
      </c>
      <c r="O12" s="42">
        <v>5.5091960000000002E-2</v>
      </c>
      <c r="P12" s="40">
        <v>0.11169178</v>
      </c>
      <c r="Q12" s="40">
        <v>-5.2128265999999999E-2</v>
      </c>
      <c r="T12" s="40">
        <v>11</v>
      </c>
      <c r="U12" s="40">
        <v>4.75</v>
      </c>
      <c r="V12" s="40">
        <v>3.0246360000000001</v>
      </c>
      <c r="W12" s="40">
        <v>100.42</v>
      </c>
      <c r="X12" s="40">
        <v>4.4652250000000002</v>
      </c>
      <c r="Z12" s="40">
        <v>11</v>
      </c>
      <c r="AA12" s="40">
        <v>7.75</v>
      </c>
      <c r="AB12" s="40">
        <v>6.2288480000000002</v>
      </c>
      <c r="AC12" s="40">
        <v>103.62</v>
      </c>
      <c r="AD12" s="40">
        <v>0.7944078</v>
      </c>
      <c r="AE12" s="40">
        <v>2.015444</v>
      </c>
      <c r="AF12" s="40">
        <v>4.45749</v>
      </c>
      <c r="AH12" s="40">
        <v>11</v>
      </c>
      <c r="AI12" s="40">
        <v>4.75</v>
      </c>
      <c r="AJ12" s="40">
        <v>3.0246360000000001</v>
      </c>
      <c r="AK12" s="40">
        <v>100.42</v>
      </c>
      <c r="AL12" s="40">
        <v>0.48067310000000002</v>
      </c>
      <c r="AM12" s="40">
        <v>2.0018199999999999</v>
      </c>
      <c r="AN12" s="40">
        <v>4.4652250000000002</v>
      </c>
    </row>
    <row r="13" spans="1:40" x14ac:dyDescent="0.25">
      <c r="A13" s="38"/>
      <c r="G13" s="40">
        <v>12</v>
      </c>
      <c r="H13" s="40">
        <v>7.75</v>
      </c>
      <c r="I13" s="40">
        <v>8.3591329999999999</v>
      </c>
      <c r="J13" s="40">
        <v>99.21</v>
      </c>
      <c r="K13" s="40">
        <v>4.4725130000000002</v>
      </c>
      <c r="N13" s="40">
        <v>12</v>
      </c>
      <c r="O13" s="42">
        <v>4.4468720000000003E-2</v>
      </c>
      <c r="P13" s="40">
        <v>0.10445101</v>
      </c>
      <c r="Q13" s="40">
        <v>-4.8337703000000003E-2</v>
      </c>
      <c r="T13" s="40">
        <v>12</v>
      </c>
      <c r="U13" s="40">
        <v>4.75</v>
      </c>
      <c r="V13" s="40">
        <v>3.49458</v>
      </c>
      <c r="W13" s="40">
        <v>100.13</v>
      </c>
      <c r="X13" s="40">
        <v>4.4500570000000002</v>
      </c>
      <c r="Z13" s="40">
        <v>12</v>
      </c>
      <c r="AA13" s="40">
        <v>7.75</v>
      </c>
      <c r="AB13" s="40">
        <v>8.3591329999999999</v>
      </c>
      <c r="AC13" s="40">
        <v>99.21</v>
      </c>
      <c r="AD13" s="40">
        <v>0.92216120000000001</v>
      </c>
      <c r="AE13" s="40">
        <v>1.9965550000000001</v>
      </c>
      <c r="AF13" s="40">
        <v>4.4725130000000002</v>
      </c>
      <c r="AH13" s="40">
        <v>12</v>
      </c>
      <c r="AI13" s="40">
        <v>4.75</v>
      </c>
      <c r="AJ13" s="40">
        <v>3.49458</v>
      </c>
      <c r="AK13" s="40">
        <v>100.13</v>
      </c>
      <c r="AL13" s="40">
        <v>0.54339499999999996</v>
      </c>
      <c r="AM13" s="40">
        <v>2.0005639999999998</v>
      </c>
      <c r="AN13" s="40">
        <v>4.4500570000000002</v>
      </c>
    </row>
    <row r="14" spans="1:40" x14ac:dyDescent="0.25">
      <c r="A14" s="38"/>
      <c r="G14" s="40">
        <v>13</v>
      </c>
      <c r="H14" s="40">
        <v>7.75</v>
      </c>
      <c r="I14" s="40">
        <v>6.9555819999999997</v>
      </c>
      <c r="J14" s="40">
        <v>101.51</v>
      </c>
      <c r="K14" s="40">
        <v>4.4572399999999996</v>
      </c>
      <c r="N14" s="40">
        <v>13</v>
      </c>
      <c r="O14" s="42">
        <v>3.4244480000000001E-2</v>
      </c>
      <c r="P14" s="40">
        <v>0.10322526999999999</v>
      </c>
      <c r="Q14" s="40">
        <v>-4.1692815000000001E-2</v>
      </c>
      <c r="T14" s="40">
        <v>13</v>
      </c>
      <c r="U14" s="40">
        <v>4.75</v>
      </c>
      <c r="V14" s="40">
        <v>3.8296489999999999</v>
      </c>
      <c r="W14" s="40">
        <v>101.04</v>
      </c>
      <c r="X14" s="40">
        <v>4.4473209999999996</v>
      </c>
      <c r="Z14" s="40">
        <v>13</v>
      </c>
      <c r="AA14" s="40">
        <v>7.75</v>
      </c>
      <c r="AB14" s="40">
        <v>6.9555819999999997</v>
      </c>
      <c r="AC14" s="40">
        <v>101.51</v>
      </c>
      <c r="AD14" s="40">
        <v>0.84233340000000001</v>
      </c>
      <c r="AE14" s="40">
        <v>2.0065089999999999</v>
      </c>
      <c r="AF14" s="40">
        <v>4.4572399999999996</v>
      </c>
      <c r="AH14" s="40">
        <v>13</v>
      </c>
      <c r="AI14" s="40">
        <v>4.75</v>
      </c>
      <c r="AJ14" s="40">
        <v>3.8296489999999999</v>
      </c>
      <c r="AK14" s="40">
        <v>101.04</v>
      </c>
      <c r="AL14" s="40">
        <v>0.58315899999999998</v>
      </c>
      <c r="AM14" s="40">
        <v>2.0044930000000001</v>
      </c>
      <c r="AN14" s="40">
        <v>4.4473209999999996</v>
      </c>
    </row>
    <row r="15" spans="1:40" x14ac:dyDescent="0.25">
      <c r="A15" s="38"/>
      <c r="G15" s="40">
        <v>14</v>
      </c>
      <c r="H15" s="40">
        <v>7.5</v>
      </c>
      <c r="I15" s="40">
        <v>6.2904390000000001</v>
      </c>
      <c r="J15" s="40">
        <v>101.28</v>
      </c>
      <c r="K15" s="40">
        <v>4.4609579999999998</v>
      </c>
      <c r="N15" s="40">
        <v>14</v>
      </c>
      <c r="O15" s="42">
        <v>2.5154059999999999E-2</v>
      </c>
      <c r="P15" s="40">
        <v>0.10044989</v>
      </c>
      <c r="Q15" s="40">
        <v>-3.5464942999999999E-2</v>
      </c>
      <c r="T15" s="40">
        <v>14</v>
      </c>
      <c r="U15" s="40">
        <v>4.75</v>
      </c>
      <c r="V15" s="40">
        <v>3.6121210000000001</v>
      </c>
      <c r="W15" s="40">
        <v>100.03</v>
      </c>
      <c r="X15" s="40">
        <v>4.4438789999999999</v>
      </c>
      <c r="Z15" s="40">
        <v>14</v>
      </c>
      <c r="AA15" s="40">
        <v>7.5</v>
      </c>
      <c r="AB15" s="40">
        <v>6.2904390000000001</v>
      </c>
      <c r="AC15" s="40">
        <v>101.28</v>
      </c>
      <c r="AD15" s="40">
        <v>0.79868090000000003</v>
      </c>
      <c r="AE15" s="40">
        <v>2.0055239999999999</v>
      </c>
      <c r="AF15" s="40">
        <v>4.4609579999999998</v>
      </c>
      <c r="AH15" s="40">
        <v>14</v>
      </c>
      <c r="AI15" s="40">
        <v>4.75</v>
      </c>
      <c r="AJ15" s="40">
        <v>3.6121210000000001</v>
      </c>
      <c r="AK15" s="40">
        <v>100.03</v>
      </c>
      <c r="AL15" s="40">
        <v>0.55776230000000004</v>
      </c>
      <c r="AM15" s="40">
        <v>2.00013</v>
      </c>
      <c r="AN15" s="40">
        <v>4.4438789999999999</v>
      </c>
    </row>
    <row r="16" spans="1:40" x14ac:dyDescent="0.25">
      <c r="A16" s="38"/>
      <c r="G16" s="40">
        <v>15</v>
      </c>
      <c r="H16" s="40">
        <v>7.5</v>
      </c>
      <c r="I16" s="40">
        <v>6.384125</v>
      </c>
      <c r="J16" s="40">
        <v>100.1</v>
      </c>
      <c r="K16" s="40">
        <v>4.4601240000000004</v>
      </c>
      <c r="N16" s="40">
        <v>15</v>
      </c>
      <c r="O16" s="42">
        <v>1.753594E-2</v>
      </c>
      <c r="P16" s="40">
        <v>9.3890089999999995E-2</v>
      </c>
      <c r="Q16" s="40">
        <v>-4.104522E-2</v>
      </c>
      <c r="T16" s="40">
        <v>15</v>
      </c>
      <c r="U16" s="40">
        <v>4.75</v>
      </c>
      <c r="V16" s="40">
        <v>4.1724170000000003</v>
      </c>
      <c r="W16" s="40">
        <v>101.52</v>
      </c>
      <c r="X16" s="40">
        <v>4.4451320000000001</v>
      </c>
      <c r="Z16" s="40">
        <v>15</v>
      </c>
      <c r="AA16" s="40">
        <v>7.5</v>
      </c>
      <c r="AB16" s="40">
        <v>6.384125</v>
      </c>
      <c r="AC16" s="40">
        <v>100.1</v>
      </c>
      <c r="AD16" s="40">
        <v>0.80510139999999997</v>
      </c>
      <c r="AE16" s="40">
        <v>2.0004339999999998</v>
      </c>
      <c r="AF16" s="40">
        <v>4.4601240000000004</v>
      </c>
      <c r="AH16" s="40">
        <v>15</v>
      </c>
      <c r="AI16" s="40">
        <v>4.75</v>
      </c>
      <c r="AJ16" s="40">
        <v>4.1724170000000003</v>
      </c>
      <c r="AK16" s="40">
        <v>101.52</v>
      </c>
      <c r="AL16" s="40">
        <v>0.62038769999999999</v>
      </c>
      <c r="AM16" s="40">
        <v>2.0065520000000001</v>
      </c>
      <c r="AN16" s="40">
        <v>4.4451320000000001</v>
      </c>
    </row>
    <row r="17" spans="1:40" x14ac:dyDescent="0.25">
      <c r="A17" s="38"/>
      <c r="G17" s="40">
        <v>16</v>
      </c>
      <c r="H17" s="40">
        <v>7.5</v>
      </c>
      <c r="I17" s="40">
        <v>6.7894030000000001</v>
      </c>
      <c r="J17" s="40">
        <v>103.74</v>
      </c>
      <c r="K17" s="40">
        <v>4.458342</v>
      </c>
      <c r="N17" s="40">
        <v>16</v>
      </c>
      <c r="O17" s="42">
        <v>1.146259E-2</v>
      </c>
      <c r="P17" s="40">
        <v>8.4312059999999994E-2</v>
      </c>
      <c r="Q17" s="40">
        <v>-4.5693163000000002E-2</v>
      </c>
      <c r="T17" s="40">
        <v>16</v>
      </c>
      <c r="U17" s="40">
        <v>4.75</v>
      </c>
      <c r="V17" s="40">
        <v>4.3326849999999997</v>
      </c>
      <c r="W17" s="40">
        <v>104.35</v>
      </c>
      <c r="X17" s="40">
        <v>4.4435279999999997</v>
      </c>
      <c r="Z17" s="40">
        <v>16</v>
      </c>
      <c r="AA17" s="40">
        <v>7.5</v>
      </c>
      <c r="AB17" s="40">
        <v>6.7894030000000001</v>
      </c>
      <c r="AC17" s="40">
        <v>103.74</v>
      </c>
      <c r="AD17" s="40">
        <v>0.8318316</v>
      </c>
      <c r="AE17" s="40">
        <v>2.015946</v>
      </c>
      <c r="AF17" s="40">
        <v>4.458342</v>
      </c>
      <c r="AH17" s="40">
        <v>16</v>
      </c>
      <c r="AI17" s="40">
        <v>4.75</v>
      </c>
      <c r="AJ17" s="40">
        <v>4.3326849999999997</v>
      </c>
      <c r="AK17" s="40">
        <v>104.35</v>
      </c>
      <c r="AL17" s="40">
        <v>0.63675720000000002</v>
      </c>
      <c r="AM17" s="40">
        <v>2.0184920000000002</v>
      </c>
      <c r="AN17" s="40">
        <v>4.4435279999999997</v>
      </c>
    </row>
    <row r="18" spans="1:40" x14ac:dyDescent="0.25">
      <c r="A18" s="38"/>
      <c r="G18" s="40">
        <v>17</v>
      </c>
      <c r="H18" s="40">
        <v>7.5</v>
      </c>
      <c r="I18" s="40">
        <v>7.1460590000000002</v>
      </c>
      <c r="J18" s="40">
        <v>109.04</v>
      </c>
      <c r="K18" s="40">
        <v>4.3837190000000001</v>
      </c>
      <c r="N18" s="40">
        <v>17</v>
      </c>
      <c r="O18" s="42">
        <v>6.8416600000000003E-3</v>
      </c>
      <c r="P18" s="40">
        <v>7.2615009999999994E-2</v>
      </c>
      <c r="Q18" s="40">
        <v>-4.2782713999999999E-2</v>
      </c>
      <c r="T18" s="40">
        <v>17</v>
      </c>
      <c r="U18" s="40">
        <v>4.75</v>
      </c>
      <c r="V18" s="40">
        <v>4.3688149999999997</v>
      </c>
      <c r="W18" s="40">
        <v>103.75</v>
      </c>
      <c r="X18" s="40">
        <v>4.4476750000000003</v>
      </c>
      <c r="Z18" s="40">
        <v>17</v>
      </c>
      <c r="AA18" s="40">
        <v>7.5</v>
      </c>
      <c r="AB18" s="40">
        <v>7.1460590000000002</v>
      </c>
      <c r="AC18" s="40">
        <v>109.04</v>
      </c>
      <c r="AD18" s="40">
        <v>0.85406660000000001</v>
      </c>
      <c r="AE18" s="40">
        <v>2.0375860000000001</v>
      </c>
      <c r="AF18" s="40">
        <v>4.3837190000000001</v>
      </c>
      <c r="AH18" s="40">
        <v>17</v>
      </c>
      <c r="AI18" s="40">
        <v>4.75</v>
      </c>
      <c r="AJ18" s="40">
        <v>4.3688149999999997</v>
      </c>
      <c r="AK18" s="40">
        <v>103.75</v>
      </c>
      <c r="AL18" s="40">
        <v>0.64036360000000003</v>
      </c>
      <c r="AM18" s="40">
        <v>2.0159880000000001</v>
      </c>
      <c r="AN18" s="40">
        <v>4.4476750000000003</v>
      </c>
    </row>
    <row r="19" spans="1:40" x14ac:dyDescent="0.25">
      <c r="A19" s="38"/>
      <c r="G19" s="40">
        <v>18</v>
      </c>
      <c r="H19" s="40">
        <v>7.5</v>
      </c>
      <c r="I19" s="40">
        <v>7.2582810000000002</v>
      </c>
      <c r="J19" s="40">
        <v>109.04</v>
      </c>
      <c r="K19" s="40">
        <v>4.3837190000000001</v>
      </c>
      <c r="N19" s="40">
        <v>18</v>
      </c>
      <c r="O19" s="42">
        <v>3.4907269999999999E-3</v>
      </c>
      <c r="P19" s="40">
        <v>6.0636740000000001E-2</v>
      </c>
      <c r="Q19" s="40">
        <v>-4.5390437999999998E-2</v>
      </c>
      <c r="T19" s="40">
        <v>18</v>
      </c>
      <c r="U19" s="40">
        <v>4.75</v>
      </c>
      <c r="V19" s="40">
        <v>3.8753500000000001</v>
      </c>
      <c r="W19" s="40">
        <v>99.49</v>
      </c>
      <c r="X19" s="40">
        <v>4.4557099999999998</v>
      </c>
      <c r="Z19" s="40">
        <v>18</v>
      </c>
      <c r="AA19" s="40">
        <v>7.5</v>
      </c>
      <c r="AB19" s="40">
        <v>7.2582810000000002</v>
      </c>
      <c r="AC19" s="40">
        <v>109.04</v>
      </c>
      <c r="AD19" s="40">
        <v>0.86083370000000003</v>
      </c>
      <c r="AE19" s="40">
        <v>2.0375860000000001</v>
      </c>
      <c r="AF19" s="40">
        <v>4.3837190000000001</v>
      </c>
      <c r="AH19" s="40">
        <v>18</v>
      </c>
      <c r="AI19" s="40">
        <v>4.75</v>
      </c>
      <c r="AJ19" s="40">
        <v>3.8753500000000001</v>
      </c>
      <c r="AK19" s="40">
        <v>99.49</v>
      </c>
      <c r="AL19" s="40">
        <v>0.58831089999999997</v>
      </c>
      <c r="AM19" s="40">
        <v>1.997779</v>
      </c>
      <c r="AN19" s="40">
        <v>4.4557099999999998</v>
      </c>
    </row>
    <row r="20" spans="1:40" x14ac:dyDescent="0.25">
      <c r="A20" s="38"/>
      <c r="G20" s="40">
        <v>19</v>
      </c>
      <c r="H20" s="40">
        <v>7.5</v>
      </c>
      <c r="I20" s="40">
        <v>7.2622730000000004</v>
      </c>
      <c r="J20" s="40">
        <v>104.3168</v>
      </c>
      <c r="K20" s="40">
        <v>4.4196090000000003</v>
      </c>
      <c r="N20" s="40">
        <v>19</v>
      </c>
      <c r="O20" s="42">
        <v>1.189788E-3</v>
      </c>
      <c r="P20" s="40">
        <v>5.0116359999999999E-2</v>
      </c>
      <c r="Q20" s="40">
        <v>-4.3077796000000002E-2</v>
      </c>
      <c r="T20" s="40">
        <v>19</v>
      </c>
      <c r="U20" s="40">
        <v>4.5</v>
      </c>
      <c r="V20" s="40">
        <v>3.8200270000000001</v>
      </c>
      <c r="W20" s="40">
        <v>96.22</v>
      </c>
      <c r="X20" s="40">
        <v>4.4645400000000004</v>
      </c>
      <c r="Z20" s="40">
        <v>19</v>
      </c>
      <c r="AA20" s="40">
        <v>7.5</v>
      </c>
      <c r="AB20" s="40">
        <v>7.2622730000000004</v>
      </c>
      <c r="AC20" s="40">
        <v>104.3168</v>
      </c>
      <c r="AD20" s="40">
        <v>0.86107259999999997</v>
      </c>
      <c r="AE20" s="40">
        <v>2.018354</v>
      </c>
      <c r="AF20" s="40">
        <v>4.4196090000000003</v>
      </c>
      <c r="AH20" s="40">
        <v>19</v>
      </c>
      <c r="AI20" s="40">
        <v>4.5</v>
      </c>
      <c r="AJ20" s="40">
        <v>3.8200270000000001</v>
      </c>
      <c r="AK20" s="40">
        <v>96.22</v>
      </c>
      <c r="AL20" s="40">
        <v>0.58206650000000004</v>
      </c>
      <c r="AM20" s="40">
        <v>1.9832650000000001</v>
      </c>
      <c r="AN20" s="40">
        <v>4.4645400000000004</v>
      </c>
    </row>
    <row r="21" spans="1:40" x14ac:dyDescent="0.25">
      <c r="A21" s="38"/>
      <c r="G21" s="40">
        <v>20</v>
      </c>
      <c r="H21" s="40">
        <v>7.5</v>
      </c>
      <c r="I21" s="40">
        <v>7.1755589999999998</v>
      </c>
      <c r="J21" s="40">
        <v>104.4012</v>
      </c>
      <c r="K21" s="40">
        <v>4.4384230000000002</v>
      </c>
      <c r="N21" s="40">
        <v>20</v>
      </c>
      <c r="O21" s="42">
        <v>-2.8424739999999998E-4</v>
      </c>
      <c r="P21" s="40">
        <v>3.6945119999999998E-2</v>
      </c>
      <c r="Q21" s="40">
        <v>-4.1702821000000001E-2</v>
      </c>
      <c r="T21" s="40">
        <v>20</v>
      </c>
      <c r="U21" s="40">
        <v>4.25</v>
      </c>
      <c r="V21" s="40">
        <v>3.723786</v>
      </c>
      <c r="W21" s="40">
        <v>95.58</v>
      </c>
      <c r="X21" s="40">
        <v>4.4808560000000002</v>
      </c>
      <c r="Z21" s="40">
        <v>20</v>
      </c>
      <c r="AA21" s="40">
        <v>7.5</v>
      </c>
      <c r="AB21" s="40">
        <v>7.1755589999999998</v>
      </c>
      <c r="AC21" s="40">
        <v>104.4012</v>
      </c>
      <c r="AD21" s="40">
        <v>0.8558557</v>
      </c>
      <c r="AE21" s="40">
        <v>2.0187050000000002</v>
      </c>
      <c r="AF21" s="40">
        <v>4.4384230000000002</v>
      </c>
      <c r="AH21" s="40">
        <v>20</v>
      </c>
      <c r="AI21" s="40">
        <v>4.25</v>
      </c>
      <c r="AJ21" s="40">
        <v>3.723786</v>
      </c>
      <c r="AK21" s="40">
        <v>95.58</v>
      </c>
      <c r="AL21" s="40">
        <v>0.57098470000000001</v>
      </c>
      <c r="AM21" s="40">
        <v>1.980367</v>
      </c>
      <c r="AN21" s="40">
        <v>4.4808560000000002</v>
      </c>
    </row>
    <row r="22" spans="1:40" x14ac:dyDescent="0.25">
      <c r="A22" s="38"/>
      <c r="G22" s="40">
        <v>21</v>
      </c>
      <c r="H22" s="40">
        <v>7.5</v>
      </c>
      <c r="I22" s="40">
        <v>6.8311529999999996</v>
      </c>
      <c r="J22" s="40">
        <v>104.48309999999999</v>
      </c>
      <c r="K22" s="40">
        <v>4.4388569999999996</v>
      </c>
      <c r="N22" s="40">
        <v>21</v>
      </c>
      <c r="O22" s="42">
        <v>-1.136729E-3</v>
      </c>
      <c r="P22" s="40">
        <v>2.0327950000000001E-2</v>
      </c>
      <c r="Q22" s="40">
        <v>-4.1186515E-2</v>
      </c>
      <c r="T22" s="40">
        <v>21</v>
      </c>
      <c r="U22" s="40">
        <v>4.25</v>
      </c>
      <c r="V22" s="40">
        <v>3.5830880000000001</v>
      </c>
      <c r="W22" s="40">
        <v>95.92</v>
      </c>
      <c r="X22" s="40">
        <v>4.4898410000000002</v>
      </c>
      <c r="Z22" s="40">
        <v>21</v>
      </c>
      <c r="AA22" s="40">
        <v>7.5</v>
      </c>
      <c r="AB22" s="40">
        <v>6.8311529999999996</v>
      </c>
      <c r="AC22" s="40">
        <v>104.48309999999999</v>
      </c>
      <c r="AD22" s="40">
        <v>0.83449399999999996</v>
      </c>
      <c r="AE22" s="40">
        <v>2.0190459999999999</v>
      </c>
      <c r="AF22" s="40">
        <v>4.4388569999999996</v>
      </c>
      <c r="AH22" s="40">
        <v>21</v>
      </c>
      <c r="AI22" s="40">
        <v>4.25</v>
      </c>
      <c r="AJ22" s="40">
        <v>3.5830880000000001</v>
      </c>
      <c r="AK22" s="40">
        <v>95.92</v>
      </c>
      <c r="AL22" s="40">
        <v>0.55425749999999996</v>
      </c>
      <c r="AM22" s="40">
        <v>1.9819089999999999</v>
      </c>
      <c r="AN22" s="40">
        <v>4.4898410000000002</v>
      </c>
    </row>
    <row r="23" spans="1:40" x14ac:dyDescent="0.25">
      <c r="A23" s="38"/>
      <c r="G23" s="40">
        <v>22</v>
      </c>
      <c r="H23" s="40">
        <v>7.5</v>
      </c>
      <c r="I23" s="40">
        <v>6.2489080000000001</v>
      </c>
      <c r="J23" s="40">
        <v>104.5523</v>
      </c>
      <c r="K23" s="40">
        <v>4.4394439999999999</v>
      </c>
      <c r="N23" s="40">
        <v>22</v>
      </c>
      <c r="O23" s="42">
        <v>-1.544431E-3</v>
      </c>
      <c r="P23" s="40">
        <v>1.9357780000000002E-2</v>
      </c>
      <c r="Q23" s="40">
        <v>-5.3776221999999999E-2</v>
      </c>
      <c r="T23" s="40">
        <v>22</v>
      </c>
      <c r="U23" s="40">
        <v>4.25</v>
      </c>
      <c r="V23" s="40">
        <v>3.3048030000000002</v>
      </c>
      <c r="W23" s="40">
        <v>96.01</v>
      </c>
      <c r="X23" s="40">
        <v>4.5034159999999996</v>
      </c>
      <c r="Z23" s="40">
        <v>22</v>
      </c>
      <c r="AA23" s="40">
        <v>7.5</v>
      </c>
      <c r="AB23" s="40">
        <v>6.2489080000000001</v>
      </c>
      <c r="AC23" s="40">
        <v>104.5523</v>
      </c>
      <c r="AD23" s="40">
        <v>0.79580410000000001</v>
      </c>
      <c r="AE23" s="40">
        <v>2.0193340000000002</v>
      </c>
      <c r="AF23" s="40">
        <v>4.4394439999999999</v>
      </c>
      <c r="AH23" s="40">
        <v>22</v>
      </c>
      <c r="AI23" s="40">
        <v>4.25</v>
      </c>
      <c r="AJ23" s="40">
        <v>3.3048030000000002</v>
      </c>
      <c r="AK23" s="40">
        <v>96.01</v>
      </c>
      <c r="AL23" s="40">
        <v>0.51914550000000004</v>
      </c>
      <c r="AM23" s="40">
        <v>1.982316</v>
      </c>
      <c r="AN23" s="40">
        <v>4.5034159999999996</v>
      </c>
    </row>
    <row r="24" spans="1:40" x14ac:dyDescent="0.25">
      <c r="A24" s="38"/>
      <c r="G24" s="40">
        <v>23</v>
      </c>
      <c r="H24" s="40">
        <v>7.5</v>
      </c>
      <c r="I24" s="40">
        <v>4.8906489999999998</v>
      </c>
      <c r="J24" s="40">
        <v>104.5782</v>
      </c>
      <c r="K24" s="40">
        <v>4.4401140000000003</v>
      </c>
      <c r="N24" s="40">
        <v>23</v>
      </c>
      <c r="O24" s="42">
        <v>-1.6516020000000001E-3</v>
      </c>
      <c r="P24" s="40">
        <v>1.8301149999999999E-2</v>
      </c>
      <c r="Q24" s="40">
        <v>-5.8556271999999999E-2</v>
      </c>
      <c r="T24" s="40">
        <v>23</v>
      </c>
      <c r="U24" s="40">
        <v>4.25</v>
      </c>
      <c r="V24" s="40">
        <v>3.6066609999999999</v>
      </c>
      <c r="W24" s="40">
        <v>92.81</v>
      </c>
      <c r="X24" s="40">
        <v>4.5279020000000001</v>
      </c>
      <c r="Z24" s="40">
        <v>23</v>
      </c>
      <c r="AA24" s="40">
        <v>7.5</v>
      </c>
      <c r="AB24" s="40">
        <v>4.8906489999999998</v>
      </c>
      <c r="AC24" s="40">
        <v>104.5782</v>
      </c>
      <c r="AD24" s="40">
        <v>0.68936649999999999</v>
      </c>
      <c r="AE24" s="40">
        <v>2.019441</v>
      </c>
      <c r="AF24" s="40">
        <v>4.4401140000000003</v>
      </c>
      <c r="AH24" s="40">
        <v>23</v>
      </c>
      <c r="AI24" s="40">
        <v>4.25</v>
      </c>
      <c r="AJ24" s="40">
        <v>3.6066609999999999</v>
      </c>
      <c r="AK24" s="40">
        <v>92.81</v>
      </c>
      <c r="AL24" s="40">
        <v>0.55710530000000003</v>
      </c>
      <c r="AM24" s="40">
        <v>1.967595</v>
      </c>
      <c r="AN24" s="40">
        <v>4.5279020000000001</v>
      </c>
    </row>
    <row r="25" spans="1:40" x14ac:dyDescent="0.25">
      <c r="A25" s="38"/>
      <c r="G25" s="40">
        <v>24</v>
      </c>
      <c r="H25" s="40">
        <v>7.5</v>
      </c>
      <c r="I25" s="40">
        <v>3.3529409999999999</v>
      </c>
      <c r="J25" s="40">
        <v>103.03</v>
      </c>
      <c r="K25" s="40">
        <v>4.4537129999999996</v>
      </c>
      <c r="N25" s="40">
        <v>24</v>
      </c>
      <c r="O25" s="42">
        <v>-1.5704779999999999E-3</v>
      </c>
      <c r="P25" s="40">
        <v>2.112234E-2</v>
      </c>
      <c r="Q25" s="40">
        <v>-6.0193613E-2</v>
      </c>
      <c r="T25" s="40">
        <v>24</v>
      </c>
      <c r="U25" s="40">
        <v>4.25</v>
      </c>
      <c r="V25" s="40">
        <v>3.2515239999999999</v>
      </c>
      <c r="W25" s="40">
        <v>91.53</v>
      </c>
      <c r="X25" s="40">
        <v>4.438447</v>
      </c>
      <c r="Z25" s="40">
        <v>24</v>
      </c>
      <c r="AA25" s="40">
        <v>7.5</v>
      </c>
      <c r="AB25" s="40">
        <v>3.3529409999999999</v>
      </c>
      <c r="AC25" s="40">
        <v>103.03</v>
      </c>
      <c r="AD25" s="40">
        <v>0.5254259</v>
      </c>
      <c r="AE25" s="40">
        <v>2.0129640000000002</v>
      </c>
      <c r="AF25" s="40">
        <v>4.4537129999999996</v>
      </c>
      <c r="AH25" s="40">
        <v>24</v>
      </c>
      <c r="AI25" s="40">
        <v>4.25</v>
      </c>
      <c r="AJ25" s="40">
        <v>3.2515239999999999</v>
      </c>
      <c r="AK25" s="40">
        <v>91.53</v>
      </c>
      <c r="AL25" s="40">
        <v>0.51208699999999996</v>
      </c>
      <c r="AM25" s="40">
        <v>1.9615629999999999</v>
      </c>
      <c r="AN25" s="40">
        <v>4.438447</v>
      </c>
    </row>
    <row r="26" spans="1:40" ht="31.5" x14ac:dyDescent="0.25">
      <c r="N26" s="40">
        <v>25</v>
      </c>
      <c r="O26" s="42">
        <v>-1.384389E-3</v>
      </c>
      <c r="P26" s="40">
        <v>2.220314E-2</v>
      </c>
      <c r="Q26" s="40">
        <v>-5.990144E-2</v>
      </c>
      <c r="T26" s="40">
        <v>25</v>
      </c>
      <c r="U26" s="40">
        <v>4.25</v>
      </c>
      <c r="V26" s="40">
        <v>3.1815349999999998</v>
      </c>
      <c r="W26" s="40">
        <v>93.57</v>
      </c>
      <c r="X26" s="40">
        <v>4.5290710000000001</v>
      </c>
      <c r="Z26" s="41" t="s">
        <v>40</v>
      </c>
      <c r="AH26" s="40">
        <v>25</v>
      </c>
      <c r="AI26" s="40">
        <v>4.25</v>
      </c>
      <c r="AJ26" s="40">
        <v>3.1815349999999998</v>
      </c>
      <c r="AK26" s="40">
        <v>93.57</v>
      </c>
      <c r="AL26" s="40">
        <v>0.50263670000000005</v>
      </c>
      <c r="AM26" s="40">
        <v>1.9711369999999999</v>
      </c>
      <c r="AN26" s="40">
        <v>4.5290710000000001</v>
      </c>
    </row>
    <row r="27" spans="1:40" x14ac:dyDescent="0.25">
      <c r="N27" s="40">
        <v>26</v>
      </c>
      <c r="O27" s="42">
        <v>-1.152148E-3</v>
      </c>
      <c r="P27" s="40">
        <v>3.8501550000000002E-2</v>
      </c>
      <c r="Q27" s="40">
        <v>-3.5365176999999998E-2</v>
      </c>
      <c r="T27" s="40">
        <v>26</v>
      </c>
      <c r="U27" s="40">
        <v>4.25</v>
      </c>
      <c r="V27" s="40">
        <v>3.4004059999999998</v>
      </c>
      <c r="W27" s="40">
        <v>98.1</v>
      </c>
      <c r="X27" s="40">
        <v>4.523498</v>
      </c>
      <c r="AH27" s="40">
        <v>26</v>
      </c>
      <c r="AI27" s="40">
        <v>4.25</v>
      </c>
      <c r="AJ27" s="40">
        <v>3.4004059999999998</v>
      </c>
      <c r="AK27" s="40">
        <v>98.1</v>
      </c>
      <c r="AL27" s="40">
        <v>0.53153070000000002</v>
      </c>
      <c r="AM27" s="40">
        <v>1.9916689999999999</v>
      </c>
      <c r="AN27" s="40">
        <v>4.523498</v>
      </c>
    </row>
    <row r="28" spans="1:40" x14ac:dyDescent="0.25">
      <c r="N28" s="40">
        <v>27</v>
      </c>
      <c r="O28" s="42">
        <v>-9.128125E-4</v>
      </c>
      <c r="P28" s="40">
        <v>3.6492700000000003E-2</v>
      </c>
      <c r="Q28" s="40">
        <v>-2.9971264000000001E-2</v>
      </c>
      <c r="T28" s="40">
        <v>27</v>
      </c>
      <c r="U28" s="40">
        <v>4.5</v>
      </c>
      <c r="V28" s="40">
        <v>3.4130760000000002</v>
      </c>
      <c r="W28" s="40">
        <v>100.13</v>
      </c>
      <c r="X28" s="40">
        <v>4.5312130000000002</v>
      </c>
      <c r="AH28" s="40">
        <v>27</v>
      </c>
      <c r="AI28" s="40">
        <v>4.5</v>
      </c>
      <c r="AJ28" s="40">
        <v>3.4130760000000002</v>
      </c>
      <c r="AK28" s="40">
        <v>100.13</v>
      </c>
      <c r="AL28" s="40">
        <v>0.53314589999999995</v>
      </c>
      <c r="AM28" s="40">
        <v>2.0005639999999998</v>
      </c>
      <c r="AN28" s="40">
        <v>4.5312130000000002</v>
      </c>
    </row>
    <row r="29" spans="1:40" x14ac:dyDescent="0.25">
      <c r="N29" s="40">
        <v>28</v>
      </c>
      <c r="O29" s="42">
        <v>-6.9025390000000003E-4</v>
      </c>
      <c r="P29" s="40">
        <v>3.5081920000000003E-2</v>
      </c>
      <c r="Q29" s="40">
        <v>-2.7474187000000001E-2</v>
      </c>
      <c r="T29" s="40">
        <v>28</v>
      </c>
      <c r="U29" s="40">
        <v>4.75</v>
      </c>
      <c r="V29" s="40">
        <v>3.2290619999999999</v>
      </c>
      <c r="W29" s="40">
        <v>101.39</v>
      </c>
      <c r="X29" s="40">
        <v>4.5391589999999997</v>
      </c>
      <c r="AH29" s="40">
        <v>28</v>
      </c>
      <c r="AI29" s="40">
        <v>4.75</v>
      </c>
      <c r="AJ29" s="40">
        <v>3.2290619999999999</v>
      </c>
      <c r="AK29" s="40">
        <v>101.39</v>
      </c>
      <c r="AL29" s="40">
        <v>0.50907630000000004</v>
      </c>
      <c r="AM29" s="40">
        <v>2.005995</v>
      </c>
      <c r="AN29" s="40">
        <v>4.5391589999999997</v>
      </c>
    </row>
    <row r="30" spans="1:40" x14ac:dyDescent="0.25">
      <c r="N30" s="40">
        <v>29</v>
      </c>
      <c r="O30" s="42">
        <v>-4.9720989999999996E-4</v>
      </c>
      <c r="P30" s="40">
        <v>3.3727449999999999E-2</v>
      </c>
      <c r="Q30" s="40">
        <v>-2.2942614E-2</v>
      </c>
      <c r="T30" s="40">
        <v>29</v>
      </c>
      <c r="U30" s="40">
        <v>5.25</v>
      </c>
      <c r="V30" s="40">
        <v>3.122109</v>
      </c>
      <c r="W30" s="40">
        <v>101.19</v>
      </c>
      <c r="X30" s="40">
        <v>4.5402779999999998</v>
      </c>
      <c r="AH30" s="40">
        <v>29</v>
      </c>
      <c r="AI30" s="40">
        <v>5.25</v>
      </c>
      <c r="AJ30" s="40">
        <v>3.122109</v>
      </c>
      <c r="AK30" s="40">
        <v>101.19</v>
      </c>
      <c r="AL30" s="40">
        <v>0.4944481</v>
      </c>
      <c r="AM30" s="40">
        <v>2.0051380000000001</v>
      </c>
      <c r="AN30" s="40">
        <v>4.5402779999999998</v>
      </c>
    </row>
    <row r="31" spans="1:40" x14ac:dyDescent="0.25">
      <c r="N31" s="40">
        <v>30</v>
      </c>
      <c r="O31" s="42">
        <v>-3.38673E-4</v>
      </c>
      <c r="P31" s="40">
        <v>3.2426980000000001E-2</v>
      </c>
      <c r="Q31" s="40">
        <v>-1.0602688000000001E-2</v>
      </c>
      <c r="T31" s="40">
        <v>30</v>
      </c>
      <c r="U31" s="40">
        <v>5.25</v>
      </c>
      <c r="V31" s="40">
        <v>3.184615</v>
      </c>
      <c r="W31" s="40">
        <v>101.26</v>
      </c>
      <c r="X31" s="40">
        <v>4.5375800000000002</v>
      </c>
      <c r="AH31" s="40">
        <v>30</v>
      </c>
      <c r="AI31" s="40">
        <v>5.25</v>
      </c>
      <c r="AJ31" s="40">
        <v>3.184615</v>
      </c>
      <c r="AK31" s="40">
        <v>101.26</v>
      </c>
      <c r="AL31" s="40">
        <v>0.50305699999999998</v>
      </c>
      <c r="AM31" s="40">
        <v>2.0054379999999998</v>
      </c>
      <c r="AN31" s="40">
        <v>4.5375889999999997</v>
      </c>
    </row>
    <row r="32" spans="1:40" ht="31.5" x14ac:dyDescent="0.25">
      <c r="N32" s="40">
        <v>31</v>
      </c>
      <c r="O32" s="42">
        <v>-2.1458720000000001E-4</v>
      </c>
      <c r="P32" s="40">
        <v>3.1178259999999999E-2</v>
      </c>
      <c r="Q32" s="40">
        <v>-3.1208690000000001E-3</v>
      </c>
      <c r="AH32" s="41" t="s">
        <v>41</v>
      </c>
    </row>
    <row r="33" spans="14:17" x14ac:dyDescent="0.25">
      <c r="N33" s="40">
        <v>32</v>
      </c>
      <c r="O33" s="42">
        <v>-1.2189609999999999E-4</v>
      </c>
      <c r="P33" s="40">
        <v>4.1955480000000003E-2</v>
      </c>
      <c r="Q33" s="40">
        <v>-4.2530019999999997E-3</v>
      </c>
    </row>
    <row r="34" spans="14:17" x14ac:dyDescent="0.25">
      <c r="N34" s="40">
        <v>33</v>
      </c>
      <c r="O34" s="42">
        <v>-5.6025920000000003E-5</v>
      </c>
      <c r="P34" s="40">
        <v>5.0983460000000001E-2</v>
      </c>
      <c r="Q34" s="40">
        <v>-2.051321E-3</v>
      </c>
    </row>
    <row r="35" spans="14:17" x14ac:dyDescent="0.25">
      <c r="N35" s="40">
        <v>34</v>
      </c>
      <c r="O35" s="42">
        <v>-1.1900620000000001E-5</v>
      </c>
      <c r="P35" s="40">
        <v>5.5842620000000003E-2</v>
      </c>
      <c r="Q35" s="40">
        <v>-1.6893089999999999E-3</v>
      </c>
    </row>
    <row r="36" spans="14:17" x14ac:dyDescent="0.25">
      <c r="N36" s="40">
        <v>35</v>
      </c>
      <c r="O36" s="42">
        <v>1.540927E-5</v>
      </c>
      <c r="P36" s="40">
        <v>5.638891E-2</v>
      </c>
      <c r="Q36" s="40">
        <v>-1.370186E-3</v>
      </c>
    </row>
    <row r="37" spans="14:17" x14ac:dyDescent="0.25">
      <c r="N37" s="40">
        <v>36</v>
      </c>
      <c r="O37" s="42">
        <v>3.0313479999999999E-5</v>
      </c>
      <c r="P37" s="40">
        <v>5.3032410000000002E-2</v>
      </c>
      <c r="Q37" s="40">
        <v>-1.3573050000000001E-3</v>
      </c>
    </row>
    <row r="38" spans="14:17" x14ac:dyDescent="0.25">
      <c r="N38" s="40">
        <v>37</v>
      </c>
      <c r="O38" s="42">
        <v>3.6525430000000003E-5</v>
      </c>
      <c r="P38" s="40">
        <v>4.6523559999999999E-2</v>
      </c>
      <c r="Q38" s="40">
        <v>-1.552136E-3</v>
      </c>
    </row>
    <row r="39" spans="14:17" x14ac:dyDescent="0.25">
      <c r="N39" s="40">
        <v>38</v>
      </c>
      <c r="O39" s="42">
        <v>3.7018229999999999E-5</v>
      </c>
      <c r="P39" s="40">
        <v>3.7836750000000002E-2</v>
      </c>
      <c r="Q39" s="40">
        <v>-1.6214790000000001E-3</v>
      </c>
    </row>
    <row r="40" spans="14:17" x14ac:dyDescent="0.25">
      <c r="N40" s="40">
        <v>39</v>
      </c>
      <c r="O40" s="42">
        <v>3.4063460000000001E-5</v>
      </c>
      <c r="P40" s="40">
        <v>3.1311470000000001E-2</v>
      </c>
      <c r="Q40" s="40">
        <v>-1.5549610000000001E-3</v>
      </c>
    </row>
    <row r="41" spans="14:17" x14ac:dyDescent="0.25">
      <c r="N41" s="40">
        <v>40</v>
      </c>
      <c r="O41" s="42">
        <v>2.9315769999999999E-5</v>
      </c>
      <c r="P41" s="40">
        <v>2.9369280000000001E-2</v>
      </c>
      <c r="Q41" s="40">
        <v>-1.629279E-3</v>
      </c>
    </row>
    <row r="42" spans="14:17" x14ac:dyDescent="0.25">
      <c r="N42" s="40">
        <v>41</v>
      </c>
      <c r="O42" s="42">
        <v>2.391742E-5</v>
      </c>
      <c r="P42" s="40">
        <v>2.6811809999999998E-2</v>
      </c>
      <c r="Q42" s="40">
        <v>-3.8341730000000002E-3</v>
      </c>
    </row>
    <row r="43" spans="14:17" ht="31.5" x14ac:dyDescent="0.25">
      <c r="N43" s="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Fadil</cp:lastModifiedBy>
  <dcterms:created xsi:type="dcterms:W3CDTF">2018-10-09T22:44:27Z</dcterms:created>
  <dcterms:modified xsi:type="dcterms:W3CDTF">2018-10-16T05:45:43Z</dcterms:modified>
</cp:coreProperties>
</file>