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/>
  <xr:revisionPtr revIDLastSave="0" documentId="13_ncr:1_{E2F59CA2-54A9-456B-B75A-6C00B7BCBA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4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<sst xmlns="http://schemas.openxmlformats.org/spreadsheetml/2006/main" count="199" uniqueCount="109">
  <si>
    <t>Tarih</t>
  </si>
  <si>
    <t>01-2013</t>
  </si>
  <si>
    <t>02-2013</t>
  </si>
  <si>
    <t>03-2013</t>
  </si>
  <si>
    <t>04-2013</t>
  </si>
  <si>
    <t>05-2013</t>
  </si>
  <si>
    <t>06-2013</t>
  </si>
  <si>
    <t>07-2013</t>
  </si>
  <si>
    <t>08-2013</t>
  </si>
  <si>
    <t>09-2013</t>
  </si>
  <si>
    <t>10-2013</t>
  </si>
  <si>
    <t>11-2013</t>
  </si>
  <si>
    <t>12-2013</t>
  </si>
  <si>
    <t>01-2014</t>
  </si>
  <si>
    <t>02-2014</t>
  </si>
  <si>
    <t>03-2014</t>
  </si>
  <si>
    <t>04-2014</t>
  </si>
  <si>
    <t>05-2014</t>
  </si>
  <si>
    <t>06-2014</t>
  </si>
  <si>
    <t>07-2014</t>
  </si>
  <si>
    <t>08-2014</t>
  </si>
  <si>
    <t>09-2014</t>
  </si>
  <si>
    <t>10-2014</t>
  </si>
  <si>
    <t>11-2014</t>
  </si>
  <si>
    <t>12-2014</t>
  </si>
  <si>
    <t>01-2015</t>
  </si>
  <si>
    <t>02-2015</t>
  </si>
  <si>
    <t>03-2015</t>
  </si>
  <si>
    <t>04-2015</t>
  </si>
  <si>
    <t>05-2015</t>
  </si>
  <si>
    <t>06-2015</t>
  </si>
  <si>
    <t>07-2015</t>
  </si>
  <si>
    <t>08-2015</t>
  </si>
  <si>
    <t>09-2015</t>
  </si>
  <si>
    <t>10-2015</t>
  </si>
  <si>
    <t>11-2015</t>
  </si>
  <si>
    <t>12-2015</t>
  </si>
  <si>
    <t>01-2016</t>
  </si>
  <si>
    <t>02-2016</t>
  </si>
  <si>
    <t>03-2016</t>
  </si>
  <si>
    <t>04-2016</t>
  </si>
  <si>
    <t>05-2016</t>
  </si>
  <si>
    <t>06-2016</t>
  </si>
  <si>
    <t>07-2016</t>
  </si>
  <si>
    <t>08-2016</t>
  </si>
  <si>
    <t>09-2016</t>
  </si>
  <si>
    <t>10-2016</t>
  </si>
  <si>
    <t>11-2016</t>
  </si>
  <si>
    <t>12-2016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</si>
  <si>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</si>
  <si>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</si>
  <si>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</si>
  <si>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</si>
  <si>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</si>
  <si>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</si>
  <si>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</si>
  <si>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</si>
  <si>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</si>
  <si>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</si>
  <si>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</si>
  <si>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</si>
  <si>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</si>
  <si>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</si>
  <si>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</si>
  <si>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</si>
  <si>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</si>
  <si>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</si>
  <si>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</si>
  <si>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</si>
  <si>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</si>
  <si>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</si>
  <si>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</si>
  <si>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</si>
  <si>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</si>
  <si>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</si>
  <si>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</si>
  <si>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</si>
  <si>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</si>
  <si>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</si>
  <si>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</si>
  <si>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</si>
  <si>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</si>
  <si>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</si>
  <si>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</si>
  <si>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</si>
  <si>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</si>
  <si>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</si>
  <si>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</si>
  <si>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</si>
  <si>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</si>
  <si>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</si>
  <si>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</si>
  <si>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</si>
  <si>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</si>
  <si>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cari_acik</t>
  </si>
  <si>
    <t>doviz_rezervi(milyon dolar)</t>
  </si>
  <si>
    <t>para_arzi(bin tl)</t>
  </si>
  <si>
    <t>ihracat</t>
  </si>
  <si>
    <t>ithalat</t>
  </si>
  <si>
    <t>dis_ticaret_dengesi</t>
  </si>
  <si>
    <t>enflasyon</t>
  </si>
  <si>
    <t>bist100</t>
  </si>
  <si>
    <t>USD</t>
  </si>
  <si>
    <t>EURO</t>
  </si>
  <si>
    <t>faiz</t>
  </si>
  <si>
    <t>değişim</t>
  </si>
  <si>
    <t>D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</si>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</sst>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3" fillId="0" borderId="0" xfId="1"/>
    <xf numFmtId="0" fontId="4" fillId="0" borderId="0" xfId="1" applyFont="1"/>
    <xf numFmtId="4" fontId="3" fillId="0" borderId="0" xfId="1" applyNumberFormat="1"/>
    <xf numFmtId="0" fontId="2" fillId="0" borderId="0" xfId="0" applyFont="1"/>
    <xf numFmtId="4" fontId="0" fillId="0" borderId="0" xfId="0" applyNumberFormat="1"/>
    <xf numFmtId="164" fontId="6" fillId="0" borderId="0" xfId="2" applyNumberFormat="1" applyFont="1" applyFill="1" applyBorder="1" applyAlignment="1">
      <alignment horizontal="right"/>
    </xf>
    <xf numFmtId="164" fontId="0" fillId="0" borderId="0" xfId="0" applyNumberFormat="1"/>
    <xf numFmtId="164" fontId="6" fillId="0" borderId="1" xfId="2" applyNumberFormat="1" applyFont="1" applyFill="1" applyBorder="1" applyAlignment="1">
      <alignment horizontal="right"/>
    </xf>
    <xf numFmtId="0" fontId="1" fillId="0" borderId="0" xfId="0" applyFont="1"/>
    <xf numFmtId="0" fontId="7" fillId="0" borderId="0" xfId="1" applyFont="1"/>
    <xf numFmtId="0" fontId="7" fillId="0" borderId="0" xfId="0" applyFont="1"/>
    <xf numFmtId="0" fontId="4" fillId="0" borderId="0" xfId="0" applyFont="1"/>
    <xf numFmtId="4" fontId="0" fillId="0" borderId="0" xfId="0" applyNumberFormat="1" applyAlignment="1">
      <alignment horizontal="right"/>
    </xf>
  </cellXfs>
  <cellStyles count="3">
    <cellStyle name="Comma 2 2" xfId="2" xr:uid="{DE339759-3E9D-4A28-8E8D-955722824141}"/>
    <cellStyle name="Normal" xfId="0" builtinId="0"/>
    <cellStyle name="Normal 2" xfId="1" xr:uid="{ACA6349C-2AFD-4DA0-BFF3-D493FED24E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N97" sqref="N97"/>
    </sheetView>
  </sheetViews>
  <sheetFormatPr defaultRowHeight="15" x14ac:dyDescent="0.25"/>
  <cols>
    <col min="4" max="4" width="11.7109375" customWidth="1"/>
  </cols>
  <sheetData>
    <row r="1" spans="1:14" x14ac:dyDescent="0.25">
      <c r="A1" s="2" t="s">
        <v>0</v>
      </c>
      <c r="B1" s="10" t="s">
        <v>101</v>
      </c>
      <c r="C1" s="4" t="s">
        <v>94</v>
      </c>
      <c r="D1" s="11" t="s">
        <v>102</v>
      </c>
      <c r="E1" s="11" t="s">
        <v>103</v>
      </c>
      <c r="F1" s="4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104</v>
      </c>
      <c r="M1" s="12" t="s">
        <v>105</v>
      </c>
      <c r="N1" s="11"/>
    </row>
    <row r="2" spans="1:14" x14ac:dyDescent="0.25">
      <c r="A2" s="1" t="s">
        <v>1</v>
      </c>
      <c r="B2" s="3">
        <v>787.8347</v>
      </c>
      <c r="C2" s="5">
        <v>-5449</v>
      </c>
      <c r="D2" s="5">
        <v>1.7723681818182</v>
      </c>
      <c r="E2" s="5">
        <v>2.3526590909090999</v>
      </c>
      <c r="F2" s="5">
        <v>103550</v>
      </c>
      <c r="G2" s="5">
        <v>752407697</v>
      </c>
      <c r="H2" s="6">
        <v>12263324.263</v>
      </c>
      <c r="I2" s="6">
        <v>19564482.491</v>
      </c>
      <c r="J2" s="7">
        <f>H2-I2</f>
        <v>-7301158.2280000001</v>
      </c>
      <c r="K2" s="9">
        <v>7.31</v>
      </c>
      <c r="L2">
        <v>8.75</v>
      </c>
      <c r="M2" s="13" t="s">
        <v>108</v>
      </c>
      <c r="N2" s="5"/>
    </row>
    <row r="3" spans="1:14" x14ac:dyDescent="0.25">
      <c r="A3" s="1" t="s">
        <v>2</v>
      </c>
      <c r="B3" s="3">
        <v>793.33669999999995</v>
      </c>
      <c r="C3" s="5">
        <v>-4707</v>
      </c>
      <c r="D3" s="5">
        <v>1.776035</v>
      </c>
      <c r="E3" s="5">
        <v>2.3770899999999999</v>
      </c>
      <c r="F3" s="5">
        <v>104437</v>
      </c>
      <c r="G3" s="5">
        <v>751406806</v>
      </c>
      <c r="H3" s="6">
        <v>13155175.588</v>
      </c>
      <c r="I3" s="6">
        <v>20345696.27</v>
      </c>
      <c r="J3" s="7">
        <f t="shared" ref="J3:J66" si="0">H3-I3</f>
        <v>-7190520.682</v>
      </c>
      <c r="K3">
        <v>7.03</v>
      </c>
      <c r="L3">
        <v>8.5</v>
      </c>
      <c r="M3" s="13" t="s">
        <v>107</v>
      </c>
      <c r="N3" s="5"/>
    </row>
    <row r="4" spans="1:14" x14ac:dyDescent="0.25">
      <c r="A4" s="1" t="s">
        <v>3</v>
      </c>
      <c r="B4" s="3">
        <v>858.98990000000003</v>
      </c>
      <c r="C4" s="5">
        <v>-4697</v>
      </c>
      <c r="D4" s="5">
        <v>1.8104571428570999</v>
      </c>
      <c r="E4" s="5">
        <v>2.3490428571429001</v>
      </c>
      <c r="F4" s="5">
        <v>105650</v>
      </c>
      <c r="G4" s="5">
        <v>763376770</v>
      </c>
      <c r="H4" s="6">
        <v>14066303.608999999</v>
      </c>
      <c r="I4" s="6">
        <v>21322812</v>
      </c>
      <c r="J4" s="7">
        <f t="shared" si="0"/>
        <v>-7256508.3910000008</v>
      </c>
      <c r="K4">
        <v>7.29</v>
      </c>
      <c r="L4">
        <v>7.5</v>
      </c>
      <c r="M4" s="13" t="s">
        <v>107</v>
      </c>
      <c r="N4" s="5"/>
    </row>
    <row r="5" spans="1:14" x14ac:dyDescent="0.25">
      <c r="A5" s="1" t="s">
        <v>4</v>
      </c>
      <c r="B5" s="3">
        <v>860.46040000000005</v>
      </c>
      <c r="C5" s="5">
        <v>-6721</v>
      </c>
      <c r="D5" s="5">
        <v>1.7996904761904999</v>
      </c>
      <c r="E5" s="5">
        <v>2.3397333333332999</v>
      </c>
      <c r="F5" s="5">
        <v>113269</v>
      </c>
      <c r="G5" s="5">
        <v>773290765</v>
      </c>
      <c r="H5" s="6">
        <v>13450014.59</v>
      </c>
      <c r="I5" s="6">
        <v>23688344.804000001</v>
      </c>
      <c r="J5" s="7">
        <f t="shared" si="0"/>
        <v>-10238330.214000002</v>
      </c>
      <c r="K5">
        <v>6.13</v>
      </c>
      <c r="L5">
        <v>7</v>
      </c>
      <c r="M5" s="13" t="s">
        <v>106</v>
      </c>
      <c r="N5" s="5"/>
    </row>
    <row r="6" spans="1:14" x14ac:dyDescent="0.25">
      <c r="A6" s="1" t="s">
        <v>5</v>
      </c>
      <c r="B6" s="3">
        <v>859.90009999999995</v>
      </c>
      <c r="C6" s="5">
        <v>-6276</v>
      </c>
      <c r="D6" s="5">
        <v>1.82605</v>
      </c>
      <c r="E6" s="5">
        <v>2.3708999999999998</v>
      </c>
      <c r="F6" s="5">
        <v>108773</v>
      </c>
      <c r="G6" s="5">
        <v>796167440</v>
      </c>
      <c r="H6" s="6">
        <v>14141542.926999999</v>
      </c>
      <c r="I6" s="6">
        <v>23838797.456</v>
      </c>
      <c r="J6" s="7">
        <f t="shared" si="0"/>
        <v>-9697254.529000001</v>
      </c>
      <c r="K6">
        <v>6.51</v>
      </c>
      <c r="L6">
        <v>6.5</v>
      </c>
      <c r="M6" s="13" t="s">
        <v>107</v>
      </c>
      <c r="N6" s="5"/>
    </row>
    <row r="7" spans="1:14" x14ac:dyDescent="0.25">
      <c r="A7" s="1" t="s">
        <v>6</v>
      </c>
      <c r="B7" s="3">
        <v>762.94510000000002</v>
      </c>
      <c r="C7" s="5">
        <v>-3906</v>
      </c>
      <c r="D7" s="5">
        <v>1.897915</v>
      </c>
      <c r="E7" s="5">
        <v>2.503145</v>
      </c>
      <c r="F7" s="5">
        <v>105566</v>
      </c>
      <c r="G7" s="5">
        <v>807738125</v>
      </c>
      <c r="H7" s="6">
        <v>13053396.669</v>
      </c>
      <c r="I7" s="6">
        <v>21694291.366</v>
      </c>
      <c r="J7" s="7">
        <f t="shared" si="0"/>
        <v>-8640894.6970000006</v>
      </c>
      <c r="K7">
        <v>8.3000000000000007</v>
      </c>
      <c r="L7">
        <v>7.61</v>
      </c>
      <c r="M7" s="13" t="s">
        <v>107</v>
      </c>
      <c r="N7" s="5"/>
    </row>
    <row r="8" spans="1:14" x14ac:dyDescent="0.25">
      <c r="A8" s="1" t="s">
        <v>7</v>
      </c>
      <c r="B8" s="3">
        <v>733.77449999999999</v>
      </c>
      <c r="C8" s="5">
        <v>-5733</v>
      </c>
      <c r="D8" s="5">
        <v>1.9339652173913</v>
      </c>
      <c r="E8" s="5">
        <v>2.5285086956521998</v>
      </c>
      <c r="F8" s="5">
        <v>104303</v>
      </c>
      <c r="G8" s="5">
        <v>827649680</v>
      </c>
      <c r="H8" s="6">
        <v>13804867.164000001</v>
      </c>
      <c r="I8" s="6">
        <v>23981807.873</v>
      </c>
      <c r="J8" s="7">
        <f t="shared" si="0"/>
        <v>-10176940.708999999</v>
      </c>
      <c r="K8">
        <v>8.8800000000000008</v>
      </c>
      <c r="L8">
        <v>7.25</v>
      </c>
      <c r="M8" s="13" t="s">
        <v>107</v>
      </c>
      <c r="N8" s="5"/>
    </row>
    <row r="9" spans="1:14" x14ac:dyDescent="0.25">
      <c r="A9" s="1" t="s">
        <v>8</v>
      </c>
      <c r="B9" s="3">
        <v>663.94410000000005</v>
      </c>
      <c r="C9" s="5">
        <v>-1859</v>
      </c>
      <c r="D9" s="5">
        <v>1.9582210526316</v>
      </c>
      <c r="E9" s="5">
        <v>2.6065157894737001</v>
      </c>
      <c r="F9" s="5">
        <v>108615</v>
      </c>
      <c r="G9" s="5">
        <v>852131839</v>
      </c>
      <c r="H9" s="6">
        <v>11859734.323000001</v>
      </c>
      <c r="I9" s="6">
        <v>19104383.074999999</v>
      </c>
      <c r="J9" s="7">
        <f t="shared" si="0"/>
        <v>-7244648.7519999985</v>
      </c>
      <c r="K9">
        <v>8.17</v>
      </c>
      <c r="L9">
        <v>7.75</v>
      </c>
      <c r="M9" s="13" t="s">
        <v>107</v>
      </c>
      <c r="N9" s="5"/>
    </row>
    <row r="10" spans="1:14" x14ac:dyDescent="0.25">
      <c r="A10" s="1" t="s">
        <v>9</v>
      </c>
      <c r="B10" s="3">
        <v>744.86559999999997</v>
      </c>
      <c r="C10" s="5">
        <v>-2651</v>
      </c>
      <c r="D10" s="5">
        <v>2.0207857142857</v>
      </c>
      <c r="E10" s="5">
        <v>2.6950238095237999</v>
      </c>
      <c r="F10" s="5">
        <v>108884</v>
      </c>
      <c r="G10" s="5">
        <v>866492140</v>
      </c>
      <c r="H10" s="6">
        <v>13824599.43</v>
      </c>
      <c r="I10" s="6">
        <v>21328134.401999999</v>
      </c>
      <c r="J10" s="7">
        <f t="shared" si="0"/>
        <v>-7503534.9719999991</v>
      </c>
      <c r="K10">
        <v>7.88</v>
      </c>
      <c r="L10">
        <v>7.61</v>
      </c>
      <c r="M10" s="13" t="s">
        <v>107</v>
      </c>
      <c r="N10" s="5"/>
    </row>
    <row r="11" spans="1:14" x14ac:dyDescent="0.25">
      <c r="A11" s="1" t="s">
        <v>10</v>
      </c>
      <c r="B11" s="3">
        <v>776.20370000000003</v>
      </c>
      <c r="C11" s="5">
        <v>-2847</v>
      </c>
      <c r="D11" s="5">
        <v>1.9938833333332999</v>
      </c>
      <c r="E11" s="5">
        <v>2.7180666666666999</v>
      </c>
      <c r="F11" s="5">
        <v>112731</v>
      </c>
      <c r="G11" s="5">
        <v>869698340</v>
      </c>
      <c r="H11" s="6">
        <v>12846390.344000001</v>
      </c>
      <c r="I11" s="6">
        <v>20443785.390999999</v>
      </c>
      <c r="J11" s="7">
        <f t="shared" si="0"/>
        <v>-7597395.0469999984</v>
      </c>
      <c r="K11">
        <v>7.71</v>
      </c>
      <c r="L11">
        <v>7.61</v>
      </c>
      <c r="M11" s="13" t="s">
        <v>106</v>
      </c>
      <c r="N11" s="5"/>
    </row>
    <row r="12" spans="1:14" x14ac:dyDescent="0.25">
      <c r="A12" s="1" t="s">
        <v>11</v>
      </c>
      <c r="B12" s="3">
        <v>757.48270000000002</v>
      </c>
      <c r="C12" s="5">
        <v>-3284</v>
      </c>
      <c r="D12" s="5">
        <v>2.0253999999999999</v>
      </c>
      <c r="E12" s="5">
        <v>2.7340142857142999</v>
      </c>
      <c r="F12" s="5">
        <v>114282</v>
      </c>
      <c r="G12" s="5">
        <v>880339157</v>
      </c>
      <c r="H12" s="6">
        <v>15100053.117000001</v>
      </c>
      <c r="I12" s="6">
        <v>21916511.486000001</v>
      </c>
      <c r="J12" s="7">
        <f t="shared" si="0"/>
        <v>-6816458.3690000009</v>
      </c>
      <c r="K12">
        <v>7.32</v>
      </c>
      <c r="L12">
        <v>7.61</v>
      </c>
      <c r="M12" s="13" t="s">
        <v>107</v>
      </c>
      <c r="N12" s="5"/>
    </row>
    <row r="13" spans="1:14" x14ac:dyDescent="0.25">
      <c r="A13" s="1" t="s">
        <v>12</v>
      </c>
      <c r="B13" s="3">
        <v>678.01729999999998</v>
      </c>
      <c r="C13" s="5">
        <v>-7728</v>
      </c>
      <c r="D13" s="5">
        <v>2.0615318181818001</v>
      </c>
      <c r="E13" s="5">
        <v>2.8230909090909</v>
      </c>
      <c r="F13" s="5">
        <v>112002</v>
      </c>
      <c r="G13" s="5">
        <v>910052031</v>
      </c>
      <c r="H13" s="6">
        <v>13915512.677999999</v>
      </c>
      <c r="I13" s="6">
        <v>23593756.388</v>
      </c>
      <c r="J13" s="7">
        <f t="shared" si="0"/>
        <v>-9678243.7100000009</v>
      </c>
      <c r="K13">
        <v>7.4</v>
      </c>
      <c r="L13">
        <v>7.61</v>
      </c>
      <c r="M13" s="13" t="s">
        <v>107</v>
      </c>
      <c r="N13" s="5"/>
    </row>
    <row r="14" spans="1:14" x14ac:dyDescent="0.25">
      <c r="A14" s="1" t="s">
        <v>13</v>
      </c>
      <c r="B14" s="3">
        <v>618.58209999999997</v>
      </c>
      <c r="C14" s="5">
        <v>-4538</v>
      </c>
      <c r="D14" s="5">
        <v>2.2208454545455001</v>
      </c>
      <c r="E14" s="5">
        <v>3.0269727272727001</v>
      </c>
      <c r="F14" s="5">
        <v>104627</v>
      </c>
      <c r="G14" s="5">
        <v>926478417</v>
      </c>
      <c r="H14" s="6">
        <v>13056096.762</v>
      </c>
      <c r="I14" s="6">
        <v>20139261.173</v>
      </c>
      <c r="J14" s="7">
        <f t="shared" si="0"/>
        <v>-7083164.4110000003</v>
      </c>
      <c r="K14">
        <v>7.75</v>
      </c>
      <c r="L14">
        <v>12</v>
      </c>
      <c r="M14" s="13" t="s">
        <v>107</v>
      </c>
      <c r="N14" s="5"/>
    </row>
    <row r="15" spans="1:14" x14ac:dyDescent="0.25">
      <c r="A15" s="1" t="s">
        <v>14</v>
      </c>
      <c r="B15" s="3">
        <v>625.53319999999997</v>
      </c>
      <c r="C15" s="5">
        <v>-2721</v>
      </c>
      <c r="D15" s="5">
        <v>2.216745</v>
      </c>
      <c r="E15" s="5">
        <v>3.0248499999999998</v>
      </c>
      <c r="F15" s="5">
        <v>106453</v>
      </c>
      <c r="G15" s="5">
        <v>930660071</v>
      </c>
      <c r="H15" s="6">
        <v>13707842.596999999</v>
      </c>
      <c r="I15" s="6">
        <v>18829030.616</v>
      </c>
      <c r="J15" s="7">
        <f t="shared" si="0"/>
        <v>-5121188.0190000013</v>
      </c>
      <c r="K15">
        <v>7.89</v>
      </c>
      <c r="L15">
        <v>11.75</v>
      </c>
      <c r="M15" s="13" t="s">
        <v>108</v>
      </c>
      <c r="N15" s="5"/>
    </row>
    <row r="16" spans="1:14" x14ac:dyDescent="0.25">
      <c r="A16" s="1" t="s">
        <v>15</v>
      </c>
      <c r="B16" s="3">
        <v>697.36339999999996</v>
      </c>
      <c r="C16" s="5">
        <v>-3288</v>
      </c>
      <c r="D16" s="5">
        <v>2.2217857142857</v>
      </c>
      <c r="E16" s="5">
        <v>3.0712999999999999</v>
      </c>
      <c r="F16" s="5">
        <v>105897</v>
      </c>
      <c r="G16" s="5">
        <v>938075201</v>
      </c>
      <c r="H16" s="6">
        <v>15431727.477</v>
      </c>
      <c r="I16" s="6">
        <v>21284960.607000001</v>
      </c>
      <c r="J16" s="7">
        <f t="shared" si="0"/>
        <v>-5853233.1300000008</v>
      </c>
      <c r="K16">
        <v>8.39</v>
      </c>
      <c r="L16">
        <v>11.75</v>
      </c>
      <c r="M16" s="13" t="s">
        <v>108</v>
      </c>
      <c r="N16" s="5"/>
    </row>
    <row r="17" spans="1:14" x14ac:dyDescent="0.25">
      <c r="A17" s="1" t="s">
        <v>16</v>
      </c>
      <c r="B17" s="3">
        <v>738.71540000000005</v>
      </c>
      <c r="C17" s="5">
        <v>-4255</v>
      </c>
      <c r="D17" s="5">
        <v>2.1312952380952002</v>
      </c>
      <c r="E17" s="5">
        <v>2.9435476190476</v>
      </c>
      <c r="F17" s="5">
        <v>108989</v>
      </c>
      <c r="G17" s="5">
        <v>934676019</v>
      </c>
      <c r="H17" s="6">
        <v>14209640.806</v>
      </c>
      <c r="I17" s="6">
        <v>21425915.484999999</v>
      </c>
      <c r="J17" s="7">
        <f t="shared" si="0"/>
        <v>-7216274.6789999995</v>
      </c>
      <c r="K17">
        <v>9.3800000000000008</v>
      </c>
      <c r="L17">
        <v>11.75</v>
      </c>
      <c r="M17" s="13" t="s">
        <v>106</v>
      </c>
      <c r="N17" s="5"/>
    </row>
    <row r="18" spans="1:14" x14ac:dyDescent="0.25">
      <c r="A18" s="1" t="s">
        <v>17</v>
      </c>
      <c r="B18" s="3">
        <v>792.89800000000002</v>
      </c>
      <c r="C18" s="5">
        <v>-2792</v>
      </c>
      <c r="D18" s="5">
        <v>2.0945649999999998</v>
      </c>
      <c r="E18" s="5">
        <v>2.8796499999999998</v>
      </c>
      <c r="F18" s="5">
        <v>110337</v>
      </c>
      <c r="G18" s="5">
        <v>927561878</v>
      </c>
      <c r="H18" s="6">
        <v>14460399.062999999</v>
      </c>
      <c r="I18" s="6">
        <v>21480370.943</v>
      </c>
      <c r="J18" s="7">
        <f t="shared" si="0"/>
        <v>-7019971.8800000008</v>
      </c>
      <c r="K18">
        <v>9.66</v>
      </c>
      <c r="L18">
        <v>11.75</v>
      </c>
      <c r="M18" s="13" t="s">
        <v>106</v>
      </c>
      <c r="N18" s="5"/>
    </row>
    <row r="19" spans="1:14" x14ac:dyDescent="0.25">
      <c r="A19" s="1" t="s">
        <v>18</v>
      </c>
      <c r="B19" s="3">
        <v>784.89009999999996</v>
      </c>
      <c r="C19" s="5">
        <v>-3697</v>
      </c>
      <c r="D19" s="5">
        <v>2.1195380952381</v>
      </c>
      <c r="E19" s="5">
        <v>2.8809285714285999</v>
      </c>
      <c r="F19" s="5">
        <v>111901</v>
      </c>
      <c r="G19" s="5">
        <v>953050237</v>
      </c>
      <c r="H19" s="6">
        <v>13554949.302999999</v>
      </c>
      <c r="I19" s="6">
        <v>21554236.245999999</v>
      </c>
      <c r="J19" s="7">
        <f t="shared" si="0"/>
        <v>-7999286.943</v>
      </c>
      <c r="K19">
        <v>9.16</v>
      </c>
      <c r="L19">
        <v>11.75</v>
      </c>
      <c r="M19" s="13" t="s">
        <v>107</v>
      </c>
      <c r="N19" s="5"/>
    </row>
    <row r="20" spans="1:14" x14ac:dyDescent="0.25">
      <c r="A20" s="1" t="s">
        <v>19</v>
      </c>
      <c r="B20" s="3">
        <v>821.56870000000004</v>
      </c>
      <c r="C20" s="5">
        <v>-1896</v>
      </c>
      <c r="D20" s="5">
        <v>2.12249</v>
      </c>
      <c r="E20" s="5">
        <v>2.8816099999999998</v>
      </c>
      <c r="F20" s="5">
        <v>111738</v>
      </c>
      <c r="G20" s="5">
        <v>966305479</v>
      </c>
      <c r="H20" s="6">
        <v>14039020.307</v>
      </c>
      <c r="I20" s="6">
        <v>20769697.657000002</v>
      </c>
      <c r="J20" s="7">
        <f t="shared" si="0"/>
        <v>-6730677.3500000015</v>
      </c>
      <c r="K20">
        <v>9.32</v>
      </c>
      <c r="L20">
        <v>12</v>
      </c>
      <c r="M20" s="13" t="s">
        <v>108</v>
      </c>
      <c r="N20" s="5"/>
    </row>
    <row r="21" spans="1:14" x14ac:dyDescent="0.25">
      <c r="A21" s="1" t="s">
        <v>20</v>
      </c>
      <c r="B21" s="3">
        <v>803.12940000000003</v>
      </c>
      <c r="C21" s="5">
        <v>-1488</v>
      </c>
      <c r="D21" s="5">
        <v>2.1621619047618998</v>
      </c>
      <c r="E21" s="5">
        <v>2.8820333333332999</v>
      </c>
      <c r="F21" s="5">
        <v>112929</v>
      </c>
      <c r="G21" s="5">
        <v>968718703</v>
      </c>
      <c r="H21" s="6">
        <v>12095069.206</v>
      </c>
      <c r="I21" s="6">
        <v>20282406.289000001</v>
      </c>
      <c r="J21" s="7">
        <f t="shared" si="0"/>
        <v>-8187337.0830000006</v>
      </c>
      <c r="K21">
        <v>9.5399999999999991</v>
      </c>
      <c r="L21">
        <v>11.25</v>
      </c>
      <c r="M21" s="13" t="s">
        <v>107</v>
      </c>
      <c r="N21" s="5"/>
    </row>
    <row r="22" spans="1:14" x14ac:dyDescent="0.25">
      <c r="A22" s="1" t="s">
        <v>21</v>
      </c>
      <c r="B22" s="3">
        <v>749.37810000000002</v>
      </c>
      <c r="C22" s="5">
        <v>-1673</v>
      </c>
      <c r="D22" s="5">
        <v>2.2075590909091001</v>
      </c>
      <c r="E22" s="5">
        <v>2.8552727272727001</v>
      </c>
      <c r="F22" s="5">
        <v>112773</v>
      </c>
      <c r="G22" s="5">
        <v>993410265</v>
      </c>
      <c r="H22" s="6">
        <v>14376629.005000001</v>
      </c>
      <c r="I22" s="6">
        <v>21463952.723999999</v>
      </c>
      <c r="J22" s="7">
        <f t="shared" si="0"/>
        <v>-7087323.7189999986</v>
      </c>
      <c r="K22">
        <v>8.86</v>
      </c>
      <c r="L22">
        <v>11.75</v>
      </c>
      <c r="M22" s="13" t="s">
        <v>107</v>
      </c>
      <c r="N22" s="5"/>
    </row>
    <row r="23" spans="1:14" x14ac:dyDescent="0.25">
      <c r="A23" s="1" t="s">
        <v>22</v>
      </c>
      <c r="B23" s="3">
        <v>805.79660000000001</v>
      </c>
      <c r="C23" s="5">
        <v>-1702</v>
      </c>
      <c r="D23" s="5">
        <v>2.2623850000000001</v>
      </c>
      <c r="E23" s="5">
        <v>2.8693300000000002</v>
      </c>
      <c r="F23" s="5">
        <v>112710</v>
      </c>
      <c r="G23" s="5">
        <v>985863566</v>
      </c>
      <c r="H23" s="6">
        <v>13573184.591</v>
      </c>
      <c r="I23" s="6">
        <v>20051056.649999999</v>
      </c>
      <c r="J23" s="7">
        <f t="shared" si="0"/>
        <v>-6477872.0589999985</v>
      </c>
      <c r="K23">
        <v>8.9600000000000009</v>
      </c>
      <c r="L23">
        <v>11.75</v>
      </c>
      <c r="M23" s="13" t="s">
        <v>107</v>
      </c>
      <c r="N23" s="5"/>
    </row>
    <row r="24" spans="1:14" x14ac:dyDescent="0.25">
      <c r="A24" s="1" t="s">
        <v>23</v>
      </c>
      <c r="B24" s="3">
        <v>861.6866</v>
      </c>
      <c r="C24" s="5">
        <v>-4890</v>
      </c>
      <c r="D24" s="5">
        <v>2.2376</v>
      </c>
      <c r="E24" s="5">
        <v>2.792205</v>
      </c>
      <c r="F24" s="5">
        <v>113159</v>
      </c>
      <c r="G24" s="5">
        <v>986974398</v>
      </c>
      <c r="H24" s="6">
        <v>13782563.867000001</v>
      </c>
      <c r="I24" s="6">
        <v>21707150.206999999</v>
      </c>
      <c r="J24" s="7">
        <f t="shared" si="0"/>
        <v>-7924586.339999998</v>
      </c>
      <c r="K24">
        <v>9.15</v>
      </c>
      <c r="L24">
        <v>11.75</v>
      </c>
      <c r="M24" s="13" t="s">
        <v>106</v>
      </c>
      <c r="N24" s="5"/>
    </row>
    <row r="25" spans="1:14" x14ac:dyDescent="0.25">
      <c r="A25" s="1" t="s">
        <v>24</v>
      </c>
      <c r="B25" s="3">
        <v>857.21130000000005</v>
      </c>
      <c r="C25" s="5">
        <v>-5908</v>
      </c>
      <c r="D25" s="5">
        <v>2.2917826086957001</v>
      </c>
      <c r="E25" s="5">
        <v>2.8267869565216999</v>
      </c>
      <c r="F25" s="5">
        <v>106314</v>
      </c>
      <c r="G25" s="5">
        <v>1018546164</v>
      </c>
      <c r="H25" s="6">
        <v>14217738.811000001</v>
      </c>
      <c r="I25" s="6">
        <v>22154390.607999999</v>
      </c>
      <c r="J25" s="7">
        <f t="shared" si="0"/>
        <v>-7936651.7969999984</v>
      </c>
      <c r="K25">
        <v>8.17</v>
      </c>
      <c r="L25">
        <v>11.75</v>
      </c>
      <c r="M25" s="13" t="s">
        <v>107</v>
      </c>
      <c r="N25" s="5"/>
    </row>
    <row r="26" spans="1:14" x14ac:dyDescent="0.25">
      <c r="A26" s="1" t="s">
        <v>25</v>
      </c>
      <c r="B26" s="3">
        <v>889.45820000000003</v>
      </c>
      <c r="C26" s="5">
        <v>-1692</v>
      </c>
      <c r="D26" s="5">
        <v>2.3325380952381001</v>
      </c>
      <c r="E26" s="5">
        <v>2.7211095238095</v>
      </c>
      <c r="F26" s="5">
        <v>109639</v>
      </c>
      <c r="G26" s="5">
        <v>1018089918</v>
      </c>
      <c r="H26" s="6">
        <v>12910127.484999999</v>
      </c>
      <c r="I26" s="6">
        <v>17055167.311999999</v>
      </c>
      <c r="J26" s="7">
        <f t="shared" si="0"/>
        <v>-4145039.8269999996</v>
      </c>
      <c r="K26">
        <v>7.24</v>
      </c>
      <c r="L26">
        <v>10.75</v>
      </c>
      <c r="M26" s="13" t="s">
        <v>107</v>
      </c>
      <c r="N26" s="5"/>
    </row>
    <row r="27" spans="1:14" x14ac:dyDescent="0.25">
      <c r="A27" s="1" t="s">
        <v>26</v>
      </c>
      <c r="B27" s="3">
        <v>841.4751</v>
      </c>
      <c r="C27" s="5">
        <v>-2957</v>
      </c>
      <c r="D27" s="5">
        <v>2.4596399999999998</v>
      </c>
      <c r="E27" s="5">
        <v>2.794905</v>
      </c>
      <c r="F27" s="5">
        <v>108641</v>
      </c>
      <c r="G27" s="5">
        <v>1043797489</v>
      </c>
      <c r="H27" s="6">
        <v>12846416.717</v>
      </c>
      <c r="I27" s="6">
        <v>17781871.289999999</v>
      </c>
      <c r="J27" s="7">
        <f t="shared" si="0"/>
        <v>-4935454.5729999989</v>
      </c>
      <c r="K27">
        <v>7.55</v>
      </c>
      <c r="L27">
        <v>10.75</v>
      </c>
      <c r="M27" s="13" t="s">
        <v>107</v>
      </c>
      <c r="N27" s="5"/>
    </row>
    <row r="28" spans="1:14" x14ac:dyDescent="0.25">
      <c r="A28" s="1" t="s">
        <v>27</v>
      </c>
      <c r="B28" s="3">
        <v>808.46029999999996</v>
      </c>
      <c r="C28" s="5">
        <v>-4326</v>
      </c>
      <c r="D28" s="5">
        <v>2.5884999999999998</v>
      </c>
      <c r="E28" s="5">
        <v>2.8096999999999999</v>
      </c>
      <c r="F28" s="5">
        <v>103474</v>
      </c>
      <c r="G28" s="5">
        <v>1071698355</v>
      </c>
      <c r="H28" s="6">
        <v>13215986.348999999</v>
      </c>
      <c r="I28" s="6">
        <v>19529300.806000002</v>
      </c>
      <c r="J28" s="7">
        <f t="shared" si="0"/>
        <v>-6313314.4570000023</v>
      </c>
      <c r="K28">
        <v>7.61</v>
      </c>
      <c r="L28">
        <v>10.75</v>
      </c>
      <c r="M28" s="13" t="s">
        <v>107</v>
      </c>
      <c r="N28" s="5"/>
    </row>
    <row r="29" spans="1:14" x14ac:dyDescent="0.25">
      <c r="A29" s="1" t="s">
        <v>28</v>
      </c>
      <c r="B29" s="3">
        <v>839.47040000000004</v>
      </c>
      <c r="C29" s="5">
        <v>-3373</v>
      </c>
      <c r="D29" s="5">
        <v>2.6529285714286002</v>
      </c>
      <c r="E29" s="5">
        <v>2.8585380952380999</v>
      </c>
      <c r="F29" s="5">
        <v>102801</v>
      </c>
      <c r="G29" s="5">
        <v>1100339648</v>
      </c>
      <c r="H29" s="6">
        <v>13953422.579</v>
      </c>
      <c r="I29" s="6">
        <v>18760215.905999999</v>
      </c>
      <c r="J29" s="7">
        <f t="shared" si="0"/>
        <v>-4806793.3269999996</v>
      </c>
      <c r="K29">
        <v>7.91</v>
      </c>
      <c r="L29">
        <v>10.75</v>
      </c>
      <c r="M29" s="13" t="s">
        <v>107</v>
      </c>
      <c r="N29" s="5"/>
    </row>
    <row r="30" spans="1:14" x14ac:dyDescent="0.25">
      <c r="A30" s="1" t="s">
        <v>29</v>
      </c>
      <c r="B30" s="3">
        <v>829.81150000000002</v>
      </c>
      <c r="C30" s="5">
        <v>-3611</v>
      </c>
      <c r="D30" s="5">
        <v>2.6509105263157999</v>
      </c>
      <c r="E30" s="5">
        <v>2.9604315789474001</v>
      </c>
      <c r="F30" s="5">
        <v>101329</v>
      </c>
      <c r="G30" s="5">
        <v>1109564558</v>
      </c>
      <c r="H30" s="6">
        <v>11607981.552999999</v>
      </c>
      <c r="I30" s="6">
        <v>18319537.272999998</v>
      </c>
      <c r="J30" s="7">
        <f t="shared" si="0"/>
        <v>-6711555.7199999988</v>
      </c>
      <c r="K30">
        <v>8.09</v>
      </c>
      <c r="L30">
        <v>10.75</v>
      </c>
      <c r="M30" s="13" t="s">
        <v>108</v>
      </c>
      <c r="N30" s="5"/>
    </row>
    <row r="31" spans="1:14" x14ac:dyDescent="0.25">
      <c r="A31" s="1" t="s">
        <v>30</v>
      </c>
      <c r="B31" s="3">
        <v>822.49530000000004</v>
      </c>
      <c r="C31" s="5">
        <v>-2700</v>
      </c>
      <c r="D31" s="5">
        <v>2.7060181818181999</v>
      </c>
      <c r="E31" s="5">
        <v>3.0321681818182</v>
      </c>
      <c r="F31" s="5">
        <v>100771</v>
      </c>
      <c r="G31" s="5">
        <v>1129259516</v>
      </c>
      <c r="H31" s="6">
        <v>12606056.614</v>
      </c>
      <c r="I31" s="6">
        <v>18734960.923999999</v>
      </c>
      <c r="J31" s="7">
        <f t="shared" si="0"/>
        <v>-6128904.3099999987</v>
      </c>
      <c r="K31">
        <v>7.2</v>
      </c>
      <c r="L31">
        <v>10.75</v>
      </c>
      <c r="M31" s="13" t="s">
        <v>107</v>
      </c>
      <c r="N31" s="5"/>
    </row>
    <row r="32" spans="1:14" x14ac:dyDescent="0.25">
      <c r="A32" s="1" t="s">
        <v>31</v>
      </c>
      <c r="B32" s="3">
        <v>799.09680000000003</v>
      </c>
      <c r="C32" s="5">
        <v>-2856</v>
      </c>
      <c r="D32" s="5">
        <v>2.6994545454545</v>
      </c>
      <c r="E32" s="5">
        <v>2.9763363636364</v>
      </c>
      <c r="F32" s="5">
        <v>102532</v>
      </c>
      <c r="G32" s="5">
        <v>1151798945</v>
      </c>
      <c r="H32" s="6">
        <v>11745880.832</v>
      </c>
      <c r="I32" s="6">
        <v>18976962.901999999</v>
      </c>
      <c r="J32" s="7">
        <f t="shared" si="0"/>
        <v>-7231082.0699999984</v>
      </c>
      <c r="K32">
        <v>6.81</v>
      </c>
      <c r="L32">
        <v>10.75</v>
      </c>
      <c r="M32" s="13" t="s">
        <v>106</v>
      </c>
      <c r="N32" s="5"/>
    </row>
    <row r="33" spans="1:14" x14ac:dyDescent="0.25">
      <c r="A33" s="1" t="s">
        <v>32</v>
      </c>
      <c r="B33" s="3">
        <v>752.1037</v>
      </c>
      <c r="C33" s="5">
        <v>856</v>
      </c>
      <c r="D33" s="5">
        <v>2.8506809523809999</v>
      </c>
      <c r="E33" s="5">
        <v>3.1729190476190001</v>
      </c>
      <c r="F33" s="5">
        <v>102287</v>
      </c>
      <c r="G33" s="5">
        <v>1177719805</v>
      </c>
      <c r="H33" s="6">
        <v>11522156.392999999</v>
      </c>
      <c r="I33" s="6">
        <v>16420827.881999999</v>
      </c>
      <c r="J33" s="7">
        <f t="shared" si="0"/>
        <v>-4898671.4890000001</v>
      </c>
      <c r="K33">
        <v>7.14</v>
      </c>
      <c r="L33">
        <v>10.75</v>
      </c>
      <c r="M33" s="13" t="s">
        <v>107</v>
      </c>
      <c r="N33" s="5"/>
    </row>
    <row r="34" spans="1:14" x14ac:dyDescent="0.25">
      <c r="A34" s="1" t="s">
        <v>33</v>
      </c>
      <c r="B34" s="3">
        <v>742.05470000000003</v>
      </c>
      <c r="C34" s="5">
        <v>317</v>
      </c>
      <c r="D34" s="5">
        <v>3.0081199999999999</v>
      </c>
      <c r="E34" s="5">
        <v>3.3809849999999999</v>
      </c>
      <c r="F34" s="5">
        <v>99599</v>
      </c>
      <c r="G34" s="5">
        <v>1219086712.2</v>
      </c>
      <c r="H34" s="6">
        <v>12065120.414000001</v>
      </c>
      <c r="I34" s="6">
        <v>15912472.710999999</v>
      </c>
      <c r="J34" s="7">
        <f t="shared" si="0"/>
        <v>-3847352.2969999984</v>
      </c>
      <c r="K34">
        <v>7.95</v>
      </c>
      <c r="L34">
        <v>10.75</v>
      </c>
      <c r="M34" s="13" t="s">
        <v>107</v>
      </c>
      <c r="N34" s="5"/>
    </row>
    <row r="35" spans="1:14" x14ac:dyDescent="0.25">
      <c r="A35" s="1" t="s">
        <v>34</v>
      </c>
      <c r="B35" s="3">
        <v>794.09</v>
      </c>
      <c r="C35" s="5">
        <v>-79</v>
      </c>
      <c r="D35" s="5">
        <v>2.9348571428571</v>
      </c>
      <c r="E35" s="5">
        <v>3.3045523809524</v>
      </c>
      <c r="F35" s="5">
        <v>100121</v>
      </c>
      <c r="G35" s="5">
        <v>1189979857.8</v>
      </c>
      <c r="H35" s="6">
        <v>13838696.312000001</v>
      </c>
      <c r="I35" s="6">
        <v>17372152.875999998</v>
      </c>
      <c r="J35" s="7">
        <f t="shared" si="0"/>
        <v>-3533456.5639999975</v>
      </c>
      <c r="K35">
        <v>7.58</v>
      </c>
      <c r="L35">
        <v>10.75</v>
      </c>
      <c r="M35" s="13" t="s">
        <v>107</v>
      </c>
      <c r="N35" s="5"/>
    </row>
    <row r="36" spans="1:14" x14ac:dyDescent="0.25">
      <c r="A36" s="1" t="s">
        <v>35</v>
      </c>
      <c r="B36" s="3">
        <v>752.3279</v>
      </c>
      <c r="C36" s="5">
        <v>-1730</v>
      </c>
      <c r="D36" s="5">
        <v>2.8764714285714001</v>
      </c>
      <c r="E36" s="5">
        <v>3.0949857142856998</v>
      </c>
      <c r="F36" s="5">
        <v>99707</v>
      </c>
      <c r="G36" s="5">
        <v>1189513751</v>
      </c>
      <c r="H36" s="6">
        <v>12311852.096999999</v>
      </c>
      <c r="I36" s="6">
        <v>16256783.239</v>
      </c>
      <c r="J36" s="7">
        <f t="shared" si="0"/>
        <v>-3944931.1420000009</v>
      </c>
      <c r="K36">
        <v>8.1</v>
      </c>
      <c r="L36">
        <v>10.75</v>
      </c>
      <c r="M36" s="13" t="s">
        <v>106</v>
      </c>
      <c r="N36" s="5"/>
    </row>
    <row r="37" spans="1:14" x14ac:dyDescent="0.25">
      <c r="A37" s="1" t="s">
        <v>36</v>
      </c>
      <c r="B37" s="3">
        <v>717.26990000000001</v>
      </c>
      <c r="C37" s="5">
        <v>-5163</v>
      </c>
      <c r="D37" s="5">
        <v>2.9224782608696001</v>
      </c>
      <c r="E37" s="5">
        <v>3.1753956521739002</v>
      </c>
      <c r="F37" s="5">
        <v>95703</v>
      </c>
      <c r="G37" s="5">
        <v>1195810094.9000001</v>
      </c>
      <c r="H37" s="6">
        <v>12358416.421</v>
      </c>
      <c r="I37" s="6">
        <v>18498958.333999999</v>
      </c>
      <c r="J37" s="7">
        <f t="shared" si="0"/>
        <v>-6140541.9129999988</v>
      </c>
      <c r="K37">
        <v>8.81</v>
      </c>
      <c r="L37">
        <v>10.75</v>
      </c>
      <c r="M37" s="13" t="s">
        <v>107</v>
      </c>
      <c r="N37" s="5"/>
    </row>
    <row r="38" spans="1:14" x14ac:dyDescent="0.25">
      <c r="A38" s="1" t="s">
        <v>37</v>
      </c>
      <c r="B38" s="3">
        <v>734.81089999999995</v>
      </c>
      <c r="C38" s="5">
        <v>-1983</v>
      </c>
      <c r="D38" s="5">
        <v>3.012365</v>
      </c>
      <c r="E38" s="5">
        <v>3.272805</v>
      </c>
      <c r="F38" s="5">
        <v>92856</v>
      </c>
      <c r="G38" s="5">
        <v>1205697764.3</v>
      </c>
      <c r="H38" s="6">
        <v>9956568.7919999994</v>
      </c>
      <c r="I38" s="6">
        <v>13635978.706</v>
      </c>
      <c r="J38" s="7">
        <f t="shared" si="0"/>
        <v>-3679409.9140000008</v>
      </c>
      <c r="K38">
        <v>9.58</v>
      </c>
      <c r="L38">
        <v>9.125</v>
      </c>
      <c r="M38" s="13" t="s">
        <v>107</v>
      </c>
      <c r="N38" s="5"/>
    </row>
    <row r="39" spans="1:14" x14ac:dyDescent="0.25">
      <c r="A39" s="1" t="s">
        <v>38</v>
      </c>
      <c r="B39" s="3">
        <v>758.14409999999998</v>
      </c>
      <c r="C39" s="5">
        <v>-1677</v>
      </c>
      <c r="D39" s="5">
        <v>2.9459571428570999</v>
      </c>
      <c r="E39" s="5">
        <v>3.2686714285714</v>
      </c>
      <c r="F39" s="5">
        <v>93693</v>
      </c>
      <c r="G39" s="5">
        <v>1215825528.2</v>
      </c>
      <c r="H39" s="6">
        <v>12939347.18</v>
      </c>
      <c r="I39" s="6">
        <v>16112878.421</v>
      </c>
      <c r="J39" s="7">
        <f t="shared" si="0"/>
        <v>-3173531.2410000004</v>
      </c>
      <c r="K39">
        <v>8.7799999999999994</v>
      </c>
      <c r="L39">
        <v>9.125</v>
      </c>
      <c r="M39" s="13" t="s">
        <v>106</v>
      </c>
      <c r="N39" s="5"/>
    </row>
    <row r="40" spans="1:14" x14ac:dyDescent="0.25">
      <c r="A40" s="1" t="s">
        <v>39</v>
      </c>
      <c r="B40" s="3">
        <v>832.68039999999996</v>
      </c>
      <c r="C40" s="5">
        <v>-3297</v>
      </c>
      <c r="D40" s="5">
        <v>2.8969434782609</v>
      </c>
      <c r="E40" s="5">
        <v>3.2121217391304002</v>
      </c>
      <c r="F40" s="5">
        <v>95016</v>
      </c>
      <c r="G40" s="5">
        <v>1231396884.0999999</v>
      </c>
      <c r="H40" s="6">
        <v>13384191.887</v>
      </c>
      <c r="I40" s="6">
        <v>18252854.116999999</v>
      </c>
      <c r="J40" s="7">
        <f t="shared" si="0"/>
        <v>-4868662.2299999986</v>
      </c>
      <c r="K40">
        <v>7.46</v>
      </c>
      <c r="L40">
        <v>10.5</v>
      </c>
      <c r="M40" s="13" t="s">
        <v>106</v>
      </c>
      <c r="N40" s="5"/>
    </row>
    <row r="41" spans="1:14" x14ac:dyDescent="0.25">
      <c r="A41" s="1" t="s">
        <v>40</v>
      </c>
      <c r="B41" s="3">
        <v>853.27800000000002</v>
      </c>
      <c r="C41" s="5">
        <v>-2462</v>
      </c>
      <c r="D41" s="5">
        <v>2.8398476190476001</v>
      </c>
      <c r="E41" s="5">
        <v>3.2192095238095</v>
      </c>
      <c r="F41" s="5">
        <v>96193</v>
      </c>
      <c r="G41" s="5">
        <v>1232969975.8</v>
      </c>
      <c r="H41" s="6">
        <v>12533489.672</v>
      </c>
      <c r="I41" s="6">
        <v>16396255.049000001</v>
      </c>
      <c r="J41" s="7">
        <f t="shared" si="0"/>
        <v>-3862765.3770000003</v>
      </c>
      <c r="K41">
        <v>6.57</v>
      </c>
      <c r="L41">
        <v>10</v>
      </c>
      <c r="M41" s="13" t="s">
        <v>106</v>
      </c>
      <c r="N41" s="5"/>
    </row>
    <row r="42" spans="1:14" x14ac:dyDescent="0.25">
      <c r="A42" s="1" t="s">
        <v>41</v>
      </c>
      <c r="B42" s="3">
        <v>778.03409999999997</v>
      </c>
      <c r="C42" s="5">
        <v>-2768</v>
      </c>
      <c r="D42" s="5">
        <v>2.9318571428570999</v>
      </c>
      <c r="E42" s="5">
        <v>3.3207047619047998</v>
      </c>
      <c r="F42" s="5">
        <v>98397</v>
      </c>
      <c r="G42" s="5">
        <v>1256921835</v>
      </c>
      <c r="H42" s="6">
        <v>12637024.952</v>
      </c>
      <c r="I42" s="6">
        <v>17684751.760000002</v>
      </c>
      <c r="J42" s="7">
        <f t="shared" si="0"/>
        <v>-5047726.8080000021</v>
      </c>
      <c r="K42">
        <v>6.58</v>
      </c>
      <c r="L42">
        <v>9.5</v>
      </c>
      <c r="M42" s="13" t="s">
        <v>107</v>
      </c>
      <c r="N42" s="5"/>
    </row>
    <row r="43" spans="1:14" x14ac:dyDescent="0.25">
      <c r="A43" s="1" t="s">
        <v>42</v>
      </c>
      <c r="B43" s="3">
        <v>768.17190000000005</v>
      </c>
      <c r="C43" s="5">
        <v>-4625</v>
      </c>
      <c r="D43" s="5">
        <v>2.9222363636363999</v>
      </c>
      <c r="E43" s="5">
        <v>3.2832636363635999</v>
      </c>
      <c r="F43" s="5">
        <v>101895</v>
      </c>
      <c r="G43" s="5">
        <v>1272179301</v>
      </c>
      <c r="H43" s="6">
        <v>13465844.799000001</v>
      </c>
      <c r="I43" s="6">
        <v>19866846.221000001</v>
      </c>
      <c r="J43" s="7">
        <f t="shared" si="0"/>
        <v>-6401001.4220000003</v>
      </c>
      <c r="K43">
        <v>7.64</v>
      </c>
      <c r="L43">
        <v>9</v>
      </c>
      <c r="M43" s="13" t="s">
        <v>106</v>
      </c>
      <c r="N43" s="5"/>
    </row>
    <row r="44" spans="1:14" x14ac:dyDescent="0.25">
      <c r="A44" s="1" t="s">
        <v>43</v>
      </c>
      <c r="B44" s="3">
        <v>754.05529999999999</v>
      </c>
      <c r="C44" s="5">
        <v>-2163</v>
      </c>
      <c r="D44" s="5">
        <v>2.9628777777778001</v>
      </c>
      <c r="E44" s="5">
        <v>3.2768611111111001</v>
      </c>
      <c r="F44" s="5">
        <v>99927</v>
      </c>
      <c r="G44" s="5">
        <v>1287193948.7</v>
      </c>
      <c r="H44" s="6">
        <v>10286292.933</v>
      </c>
      <c r="I44" s="6">
        <v>15128604.111</v>
      </c>
      <c r="J44" s="7">
        <f t="shared" si="0"/>
        <v>-4842311.1779999994</v>
      </c>
      <c r="K44">
        <v>8.7899999999999991</v>
      </c>
      <c r="L44">
        <v>8.75</v>
      </c>
      <c r="M44" s="13" t="s">
        <v>107</v>
      </c>
      <c r="N44" s="5"/>
    </row>
    <row r="45" spans="1:14" x14ac:dyDescent="0.25">
      <c r="A45" s="1" t="s">
        <v>44</v>
      </c>
      <c r="B45" s="3">
        <v>759.67629999999997</v>
      </c>
      <c r="C45" s="5">
        <v>-665</v>
      </c>
      <c r="D45" s="5">
        <v>2.9681999999999999</v>
      </c>
      <c r="E45" s="5">
        <v>3.3267363636364</v>
      </c>
      <c r="F45" s="5">
        <v>102781</v>
      </c>
      <c r="G45" s="5">
        <v>1288385902</v>
      </c>
      <c r="H45" s="6">
        <v>12342120.329</v>
      </c>
      <c r="I45" s="6">
        <v>16859473.73</v>
      </c>
      <c r="J45" s="7">
        <f t="shared" si="0"/>
        <v>-4517353.4010000005</v>
      </c>
      <c r="K45">
        <v>8.0500000000000007</v>
      </c>
      <c r="L45">
        <v>8.5</v>
      </c>
      <c r="M45" s="13" t="s">
        <v>107</v>
      </c>
      <c r="N45" s="5"/>
    </row>
    <row r="46" spans="1:14" x14ac:dyDescent="0.25">
      <c r="A46" s="1" t="s">
        <v>45</v>
      </c>
      <c r="B46" s="3">
        <v>764.88379999999995</v>
      </c>
      <c r="C46" s="5">
        <v>-963</v>
      </c>
      <c r="D46" s="5">
        <v>2.9654222222222</v>
      </c>
      <c r="E46" s="5">
        <v>3.3224833333333001</v>
      </c>
      <c r="F46" s="5">
        <v>99009</v>
      </c>
      <c r="G46" s="5">
        <v>1304717378.2</v>
      </c>
      <c r="H46" s="6">
        <v>11376777.023</v>
      </c>
      <c r="I46" s="6">
        <v>15644417.046</v>
      </c>
      <c r="J46" s="7">
        <f t="shared" si="0"/>
        <v>-4267640.023</v>
      </c>
      <c r="K46">
        <v>7.28</v>
      </c>
      <c r="L46">
        <v>8.25</v>
      </c>
      <c r="M46" s="13" t="s">
        <v>108</v>
      </c>
      <c r="N46" s="5"/>
    </row>
    <row r="47" spans="1:14" x14ac:dyDescent="0.25">
      <c r="A47" s="1" t="s">
        <v>46</v>
      </c>
      <c r="B47" s="3">
        <v>785.36170000000004</v>
      </c>
      <c r="C47" s="5">
        <v>-509</v>
      </c>
      <c r="D47" s="5">
        <v>3.0734904761905</v>
      </c>
      <c r="E47" s="5">
        <v>3.3927428571428999</v>
      </c>
      <c r="F47" s="5">
        <v>101626</v>
      </c>
      <c r="G47" s="5">
        <v>1327264813.9000001</v>
      </c>
      <c r="H47" s="6">
        <v>13491939.034</v>
      </c>
      <c r="I47" s="6">
        <v>17023966.732999999</v>
      </c>
      <c r="J47" s="7">
        <f t="shared" si="0"/>
        <v>-3532027.6989999991</v>
      </c>
      <c r="K47">
        <v>7.16</v>
      </c>
      <c r="L47">
        <v>9.125</v>
      </c>
      <c r="M47" s="13" t="s">
        <v>107</v>
      </c>
      <c r="N47" s="5"/>
    </row>
    <row r="48" spans="1:14" x14ac:dyDescent="0.25">
      <c r="A48" s="1" t="s">
        <v>47</v>
      </c>
      <c r="B48" s="3">
        <v>739.952</v>
      </c>
      <c r="C48" s="5">
        <v>-1447</v>
      </c>
      <c r="D48" s="5">
        <v>3.2733227272727001</v>
      </c>
      <c r="E48" s="5">
        <v>3.5407545454545</v>
      </c>
      <c r="F48" s="5">
        <v>99034</v>
      </c>
      <c r="G48" s="5">
        <v>1374548287</v>
      </c>
      <c r="H48" s="6">
        <v>13378228.023</v>
      </c>
      <c r="I48" s="6">
        <v>17023106.094999999</v>
      </c>
      <c r="J48" s="7">
        <f t="shared" si="0"/>
        <v>-3644878.0719999988</v>
      </c>
      <c r="K48">
        <v>7</v>
      </c>
      <c r="L48">
        <v>8.5</v>
      </c>
      <c r="M48" s="13" t="s">
        <v>107</v>
      </c>
      <c r="N48" s="5"/>
    </row>
    <row r="49" spans="1:14" x14ac:dyDescent="0.25">
      <c r="A49" s="1" t="s">
        <v>48</v>
      </c>
      <c r="B49" s="3">
        <v>781.38660000000004</v>
      </c>
      <c r="C49" s="5">
        <v>-4290</v>
      </c>
      <c r="D49" s="5">
        <v>3.4952227272726999</v>
      </c>
      <c r="E49" s="5">
        <v>3.6879090909091001</v>
      </c>
      <c r="F49" s="5">
        <v>92050</v>
      </c>
      <c r="G49" s="5">
        <v>1406729187.9000001</v>
      </c>
      <c r="H49" s="6">
        <v>13455174.639</v>
      </c>
      <c r="I49" s="6">
        <v>18560109.870000001</v>
      </c>
      <c r="J49" s="7">
        <f t="shared" si="0"/>
        <v>-5104935.2310000006</v>
      </c>
      <c r="K49">
        <v>8.5299999999999994</v>
      </c>
      <c r="L49">
        <v>9.125</v>
      </c>
      <c r="M49" s="13" t="s">
        <v>107</v>
      </c>
      <c r="N49" s="5"/>
    </row>
    <row r="50" spans="1:14" x14ac:dyDescent="0.25">
      <c r="A50" s="1" t="s">
        <v>49</v>
      </c>
      <c r="B50" s="3">
        <v>862.95719999999994</v>
      </c>
      <c r="C50" s="5">
        <v>-2451</v>
      </c>
      <c r="D50" s="5">
        <v>3.7416136363636001</v>
      </c>
      <c r="E50" s="5">
        <v>3.9726318181817999</v>
      </c>
      <c r="F50" s="5">
        <v>92517</v>
      </c>
      <c r="G50" s="5">
        <v>1434455755.5</v>
      </c>
      <c r="H50" s="6">
        <v>11738727.563999999</v>
      </c>
      <c r="I50" s="6">
        <v>16090782.41</v>
      </c>
      <c r="J50" s="7">
        <f t="shared" si="0"/>
        <v>-4352054.8460000008</v>
      </c>
      <c r="K50">
        <v>9.2200000000000006</v>
      </c>
      <c r="L50">
        <v>9.25</v>
      </c>
      <c r="M50" s="13" t="s">
        <v>107</v>
      </c>
      <c r="N50" s="5"/>
    </row>
    <row r="51" spans="1:14" x14ac:dyDescent="0.25">
      <c r="A51" s="1" t="s">
        <v>50</v>
      </c>
      <c r="B51" s="3">
        <v>874.78330000000005</v>
      </c>
      <c r="C51" s="5">
        <v>-1960</v>
      </c>
      <c r="D51" s="5">
        <v>3.6789849999999999</v>
      </c>
      <c r="E51" s="5">
        <v>3.9180350000000002</v>
      </c>
      <c r="F51" s="5">
        <v>91088</v>
      </c>
      <c r="G51" s="5">
        <v>1401615999.3</v>
      </c>
      <c r="H51" s="6">
        <v>12643609.013</v>
      </c>
      <c r="I51" s="6">
        <v>16266371.713</v>
      </c>
      <c r="J51" s="7">
        <f t="shared" si="0"/>
        <v>-3622762.6999999993</v>
      </c>
      <c r="K51">
        <v>10.130000000000001</v>
      </c>
      <c r="L51">
        <v>9.25</v>
      </c>
      <c r="M51" s="13" t="s">
        <v>106</v>
      </c>
      <c r="N51" s="5"/>
    </row>
    <row r="52" spans="1:14" x14ac:dyDescent="0.25">
      <c r="A52" s="1" t="s">
        <v>51</v>
      </c>
      <c r="B52" s="3">
        <v>889.47400000000005</v>
      </c>
      <c r="C52" s="5">
        <v>-2889</v>
      </c>
      <c r="D52" s="5">
        <v>3.6725478260869999</v>
      </c>
      <c r="E52" s="5">
        <v>3.9228260869564999</v>
      </c>
      <c r="F52" s="5">
        <v>88577</v>
      </c>
      <c r="G52" s="5">
        <v>1441642896.8</v>
      </c>
      <c r="H52" s="6">
        <v>15075608.163000001</v>
      </c>
      <c r="I52" s="6">
        <v>19443396.973999999</v>
      </c>
      <c r="J52" s="7">
        <f t="shared" si="0"/>
        <v>-4367788.8109999988</v>
      </c>
      <c r="K52">
        <v>11.29</v>
      </c>
      <c r="L52">
        <v>9.25</v>
      </c>
      <c r="M52" s="13" t="s">
        <v>106</v>
      </c>
      <c r="N52" s="5"/>
    </row>
    <row r="53" spans="1:14" x14ac:dyDescent="0.25">
      <c r="A53" s="1" t="s">
        <v>52</v>
      </c>
      <c r="B53" s="3">
        <v>946.55309999999997</v>
      </c>
      <c r="C53" s="5">
        <v>-3134</v>
      </c>
      <c r="D53" s="5">
        <v>3.6604000000000001</v>
      </c>
      <c r="E53" s="5">
        <v>3.9171550000000002</v>
      </c>
      <c r="F53" s="5">
        <v>84986</v>
      </c>
      <c r="G53" s="5">
        <v>1468654893.5999999</v>
      </c>
      <c r="H53" s="6">
        <v>13420425.676999999</v>
      </c>
      <c r="I53" s="6">
        <v>17863642.557999998</v>
      </c>
      <c r="J53" s="7">
        <f t="shared" si="0"/>
        <v>-4443216.8809999991</v>
      </c>
      <c r="K53">
        <v>11.87</v>
      </c>
      <c r="L53">
        <v>9.25</v>
      </c>
      <c r="M53" s="13" t="s">
        <v>106</v>
      </c>
      <c r="N53" s="5"/>
    </row>
    <row r="54" spans="1:14" x14ac:dyDescent="0.25">
      <c r="A54" s="1" t="s">
        <v>53</v>
      </c>
      <c r="B54" s="3">
        <v>975.41579999999999</v>
      </c>
      <c r="C54" s="5">
        <v>-4465</v>
      </c>
      <c r="D54" s="5">
        <v>3.5702714285714001</v>
      </c>
      <c r="E54" s="5">
        <v>3.9394666666667</v>
      </c>
      <c r="F54" s="5">
        <v>86971</v>
      </c>
      <c r="G54" s="5">
        <v>1488589564.5</v>
      </c>
      <c r="H54" s="6">
        <v>14213768.006999999</v>
      </c>
      <c r="I54" s="6">
        <v>21342618.899999999</v>
      </c>
      <c r="J54" s="7">
        <f t="shared" si="0"/>
        <v>-7128850.8929999992</v>
      </c>
      <c r="K54">
        <v>11.72</v>
      </c>
      <c r="L54">
        <v>9.25</v>
      </c>
      <c r="M54" s="13" t="s">
        <v>106</v>
      </c>
      <c r="N54" s="5"/>
    </row>
    <row r="55" spans="1:14" x14ac:dyDescent="0.25">
      <c r="A55" s="1" t="s">
        <v>54</v>
      </c>
      <c r="B55" s="3">
        <v>1004.4039</v>
      </c>
      <c r="C55" s="5">
        <v>-3573</v>
      </c>
      <c r="D55" s="5">
        <v>3.5253399999999999</v>
      </c>
      <c r="E55" s="5">
        <v>3.955775</v>
      </c>
      <c r="F55" s="5">
        <v>90196</v>
      </c>
      <c r="G55" s="5">
        <v>1505781396.9000001</v>
      </c>
      <c r="H55" s="6">
        <v>13671983.566</v>
      </c>
      <c r="I55" s="6">
        <v>19570302.006999999</v>
      </c>
      <c r="J55" s="7">
        <f t="shared" si="0"/>
        <v>-5898318.4409999996</v>
      </c>
      <c r="K55">
        <v>10.9</v>
      </c>
      <c r="L55">
        <v>9.25</v>
      </c>
      <c r="M55" s="13" t="s">
        <v>106</v>
      </c>
      <c r="N55" s="5"/>
    </row>
    <row r="56" spans="1:14" x14ac:dyDescent="0.25">
      <c r="A56" s="1" t="s">
        <v>55</v>
      </c>
      <c r="B56" s="3">
        <v>1075.3144</v>
      </c>
      <c r="C56" s="5">
        <v>-4286</v>
      </c>
      <c r="D56" s="5">
        <v>3.5662809523810002</v>
      </c>
      <c r="E56" s="5">
        <v>4.0988047619048</v>
      </c>
      <c r="F56" s="5">
        <v>87466</v>
      </c>
      <c r="G56" s="5">
        <v>1516361660.2</v>
      </c>
      <c r="H56" s="6">
        <v>13179496.037</v>
      </c>
      <c r="I56" s="6">
        <v>21886375.191</v>
      </c>
      <c r="J56" s="7">
        <f t="shared" si="0"/>
        <v>-8706879.1539999992</v>
      </c>
      <c r="K56">
        <v>9.7899999999999991</v>
      </c>
      <c r="L56">
        <v>9.25</v>
      </c>
      <c r="M56" s="13" t="s">
        <v>107</v>
      </c>
      <c r="N56" s="5"/>
    </row>
    <row r="57" spans="1:14" x14ac:dyDescent="0.25">
      <c r="A57" s="1" t="s">
        <v>56</v>
      </c>
      <c r="B57" s="3">
        <v>1100.1049</v>
      </c>
      <c r="C57" s="5">
        <v>-11</v>
      </c>
      <c r="D57" s="5">
        <v>3.5188000000000001</v>
      </c>
      <c r="E57" s="5">
        <v>4.1510863636364004</v>
      </c>
      <c r="F57" s="5">
        <v>90412</v>
      </c>
      <c r="G57" s="5">
        <v>1529488711.3</v>
      </c>
      <c r="H57" s="6">
        <v>13916052.548</v>
      </c>
      <c r="I57" s="6">
        <v>19473137.026000001</v>
      </c>
      <c r="J57" s="7">
        <f t="shared" si="0"/>
        <v>-5557084.4780000001</v>
      </c>
      <c r="K57">
        <v>10.68</v>
      </c>
      <c r="L57">
        <v>9.25</v>
      </c>
      <c r="M57" s="13" t="s">
        <v>106</v>
      </c>
      <c r="N57" s="5"/>
    </row>
    <row r="58" spans="1:14" x14ac:dyDescent="0.25">
      <c r="A58" s="1" t="s">
        <v>57</v>
      </c>
      <c r="B58" s="3">
        <v>1029.0772999999999</v>
      </c>
      <c r="C58" s="5">
        <v>-4097</v>
      </c>
      <c r="D58" s="5">
        <v>3.4742947368421002</v>
      </c>
      <c r="E58" s="5">
        <v>4.1451473684211004</v>
      </c>
      <c r="F58" s="5">
        <v>91503</v>
      </c>
      <c r="G58" s="5">
        <v>1552264903.7</v>
      </c>
      <c r="H58" s="6">
        <v>12391566.74</v>
      </c>
      <c r="I58" s="6">
        <v>20792641.510000002</v>
      </c>
      <c r="J58" s="7">
        <f t="shared" si="0"/>
        <v>-8401074.7700000014</v>
      </c>
      <c r="K58">
        <v>11.2</v>
      </c>
      <c r="L58">
        <v>9.25</v>
      </c>
      <c r="M58" s="13" t="s">
        <v>106</v>
      </c>
      <c r="N58" s="5"/>
    </row>
    <row r="59" spans="1:14" x14ac:dyDescent="0.25">
      <c r="A59" s="1" t="s">
        <v>58</v>
      </c>
      <c r="B59" s="3">
        <v>1101.4259999999999</v>
      </c>
      <c r="C59" s="5">
        <v>-2929</v>
      </c>
      <c r="D59" s="5">
        <v>3.6688727272727002</v>
      </c>
      <c r="E59" s="5">
        <v>4.3160545454544996</v>
      </c>
      <c r="F59" s="5">
        <v>95480</v>
      </c>
      <c r="G59" s="5">
        <v>1596047990.8</v>
      </c>
      <c r="H59" s="6">
        <v>14672918.155999999</v>
      </c>
      <c r="I59" s="6">
        <v>21653372.885000002</v>
      </c>
      <c r="J59" s="7">
        <f t="shared" si="0"/>
        <v>-6980454.7290000021</v>
      </c>
      <c r="K59">
        <v>11.9</v>
      </c>
      <c r="L59">
        <v>9.25</v>
      </c>
      <c r="M59" s="13" t="s">
        <v>107</v>
      </c>
      <c r="N59" s="5"/>
    </row>
    <row r="60" spans="1:14" x14ac:dyDescent="0.25">
      <c r="A60" s="1" t="s">
        <v>59</v>
      </c>
      <c r="B60" s="3">
        <v>1039.8439000000001</v>
      </c>
      <c r="C60" s="5">
        <v>-3529</v>
      </c>
      <c r="D60" s="5">
        <v>3.8860363636363999</v>
      </c>
      <c r="E60" s="5">
        <v>4.5578181818181998</v>
      </c>
      <c r="F60" s="5">
        <v>96350</v>
      </c>
      <c r="G60" s="5">
        <v>1630658300.0999999</v>
      </c>
      <c r="H60" s="6">
        <v>14909379.879000001</v>
      </c>
      <c r="I60" s="6">
        <v>20984733.452</v>
      </c>
      <c r="J60" s="7">
        <f t="shared" si="0"/>
        <v>-6075353.5729999989</v>
      </c>
      <c r="K60">
        <v>12.98</v>
      </c>
      <c r="L60">
        <v>9.25</v>
      </c>
      <c r="M60" s="13" t="s">
        <v>107</v>
      </c>
      <c r="N60" s="5"/>
    </row>
    <row r="61" spans="1:14" x14ac:dyDescent="0.25">
      <c r="A61" s="1" t="s">
        <v>60</v>
      </c>
      <c r="B61" s="3">
        <v>1153.3300999999999</v>
      </c>
      <c r="C61" s="5">
        <v>-7260</v>
      </c>
      <c r="D61" s="5">
        <v>3.8546238095238001</v>
      </c>
      <c r="E61" s="5">
        <v>4.5607285714285997</v>
      </c>
      <c r="F61" s="5">
        <v>84110</v>
      </c>
      <c r="G61" s="5">
        <v>1624675299.5</v>
      </c>
      <c r="H61" s="6">
        <v>14661083.966</v>
      </c>
      <c r="I61" s="6">
        <v>23347753.285999998</v>
      </c>
      <c r="J61" s="7">
        <f t="shared" si="0"/>
        <v>-8686669.3199999984</v>
      </c>
      <c r="K61">
        <v>11.92</v>
      </c>
      <c r="L61">
        <v>9.25</v>
      </c>
      <c r="M61" s="13" t="s">
        <v>106</v>
      </c>
      <c r="N61" s="5"/>
    </row>
    <row r="62" spans="1:14" x14ac:dyDescent="0.25">
      <c r="A62" s="1" t="s">
        <v>61</v>
      </c>
      <c r="B62" s="3">
        <v>1195.2879</v>
      </c>
      <c r="C62" s="5">
        <v>-6954</v>
      </c>
      <c r="D62" s="5">
        <v>3.7791227272726999</v>
      </c>
      <c r="E62" s="5">
        <v>4.5995590909091</v>
      </c>
      <c r="F62" s="5">
        <v>91391</v>
      </c>
      <c r="G62" s="5">
        <v>1618277191</v>
      </c>
      <c r="H62" s="6">
        <v>13080096.762</v>
      </c>
      <c r="I62" s="6">
        <v>22177186.456999999</v>
      </c>
      <c r="J62" s="7">
        <f t="shared" si="0"/>
        <v>-9097089.6949999984</v>
      </c>
      <c r="K62">
        <v>10.35</v>
      </c>
      <c r="L62">
        <v>21.31</v>
      </c>
      <c r="M62" s="13" t="s">
        <v>106</v>
      </c>
      <c r="N62" s="5"/>
    </row>
    <row r="63" spans="1:14" x14ac:dyDescent="0.25">
      <c r="A63" s="1" t="s">
        <v>62</v>
      </c>
      <c r="B63" s="3">
        <v>1189.5075999999999</v>
      </c>
      <c r="C63" s="5">
        <v>-4334</v>
      </c>
      <c r="D63" s="5">
        <v>3.7848299999999999</v>
      </c>
      <c r="E63" s="5">
        <v>4.6815850000000001</v>
      </c>
      <c r="F63" s="5">
        <v>88654</v>
      </c>
      <c r="G63" s="5">
        <v>1633681565</v>
      </c>
      <c r="H63" s="6">
        <v>13827132.654999999</v>
      </c>
      <c r="I63" s="6">
        <v>19877242.640999999</v>
      </c>
      <c r="J63" s="7">
        <f t="shared" si="0"/>
        <v>-6050109.9859999996</v>
      </c>
      <c r="K63">
        <v>10.26</v>
      </c>
      <c r="L63">
        <v>21.31</v>
      </c>
      <c r="M63" s="13" t="s">
        <v>108</v>
      </c>
      <c r="N63" s="5"/>
    </row>
    <row r="64" spans="1:14" x14ac:dyDescent="0.25">
      <c r="A64" s="1" t="s">
        <v>63</v>
      </c>
      <c r="B64" s="3">
        <v>1149.3022000000001</v>
      </c>
      <c r="C64" s="5">
        <v>-4545</v>
      </c>
      <c r="D64" s="5">
        <v>3.8878545454545002</v>
      </c>
      <c r="E64" s="5">
        <v>4.7940772727273</v>
      </c>
      <c r="F64" s="5">
        <v>84701</v>
      </c>
      <c r="G64" s="5">
        <v>1678921402.7</v>
      </c>
      <c r="H64" s="6">
        <v>16338253.918</v>
      </c>
      <c r="I64" s="6">
        <v>22262238.298</v>
      </c>
      <c r="J64" s="7">
        <f t="shared" si="0"/>
        <v>-5923984.3800000008</v>
      </c>
      <c r="K64">
        <v>10.23</v>
      </c>
      <c r="L64">
        <v>21.31</v>
      </c>
      <c r="M64" s="13" t="s">
        <v>107</v>
      </c>
      <c r="N64" s="5"/>
    </row>
    <row r="65" spans="1:14" x14ac:dyDescent="0.25">
      <c r="A65" s="1" t="s">
        <v>64</v>
      </c>
      <c r="B65" s="3">
        <v>1042.8278</v>
      </c>
      <c r="C65" s="5">
        <v>-5176</v>
      </c>
      <c r="D65" s="5">
        <v>4.0613450000000002</v>
      </c>
      <c r="E65" s="5">
        <v>4.992775</v>
      </c>
      <c r="F65" s="5">
        <v>87573</v>
      </c>
      <c r="G65" s="5">
        <v>1722642137.5</v>
      </c>
      <c r="H65" s="6">
        <v>14530822.873</v>
      </c>
      <c r="I65" s="6">
        <v>21203475.43</v>
      </c>
      <c r="J65" s="7">
        <f t="shared" si="0"/>
        <v>-6672652.557</v>
      </c>
      <c r="K65">
        <v>10.85</v>
      </c>
      <c r="L65">
        <v>21.31</v>
      </c>
      <c r="M65" s="13" t="s">
        <v>107</v>
      </c>
      <c r="N65" s="5"/>
    </row>
    <row r="66" spans="1:14" x14ac:dyDescent="0.25">
      <c r="A66" s="1" t="s">
        <v>65</v>
      </c>
      <c r="B66" s="3">
        <v>1006.5227</v>
      </c>
      <c r="C66" s="5">
        <v>-5676</v>
      </c>
      <c r="D66" s="5">
        <v>4.4220818181818</v>
      </c>
      <c r="E66" s="5">
        <v>5.2317136363636001</v>
      </c>
      <c r="F66" s="5">
        <v>83762</v>
      </c>
      <c r="G66" s="5">
        <v>1825331191.5999999</v>
      </c>
      <c r="H66" s="6">
        <v>15166648.044</v>
      </c>
      <c r="I66" s="6">
        <v>23190666.032000002</v>
      </c>
      <c r="J66" s="7">
        <f t="shared" si="0"/>
        <v>-8024017.9880000018</v>
      </c>
      <c r="K66">
        <v>12.15</v>
      </c>
      <c r="L66">
        <v>21.31</v>
      </c>
      <c r="M66" s="13" t="s">
        <v>107</v>
      </c>
      <c r="N66" s="5"/>
    </row>
    <row r="67" spans="1:14" x14ac:dyDescent="0.25">
      <c r="A67" s="1" t="s">
        <v>66</v>
      </c>
      <c r="B67" s="3">
        <v>965.20069999999998</v>
      </c>
      <c r="C67" s="5">
        <v>-3057</v>
      </c>
      <c r="D67" s="5">
        <v>4.6365499999999997</v>
      </c>
      <c r="E67" s="5">
        <v>5.4167050000000003</v>
      </c>
      <c r="F67" s="5">
        <v>75565</v>
      </c>
      <c r="G67" s="5">
        <v>1805676496.9000001</v>
      </c>
      <c r="H67" s="6">
        <v>13657091.159</v>
      </c>
      <c r="I67" s="6">
        <v>19542776.715999998</v>
      </c>
      <c r="J67" s="7">
        <f t="shared" ref="J67:J94" si="1">H67-I67</f>
        <v>-5885685.5569999982</v>
      </c>
      <c r="K67">
        <v>15.39</v>
      </c>
      <c r="L67">
        <v>17.875</v>
      </c>
      <c r="M67" s="13" t="s">
        <v>107</v>
      </c>
      <c r="N67" s="5"/>
    </row>
    <row r="68" spans="1:14" x14ac:dyDescent="0.25">
      <c r="A68" s="1" t="s">
        <v>67</v>
      </c>
      <c r="B68" s="3">
        <v>969.52229999999997</v>
      </c>
      <c r="C68" s="5">
        <v>-2039</v>
      </c>
      <c r="D68" s="5">
        <v>4.7565545454544997</v>
      </c>
      <c r="E68" s="5">
        <v>5.5553136363636</v>
      </c>
      <c r="F68" s="5">
        <v>78329</v>
      </c>
      <c r="G68" s="5">
        <v>1857288359.5999999</v>
      </c>
      <c r="H68" s="6">
        <v>14771360.698000001</v>
      </c>
      <c r="I68" s="6">
        <v>20957948.646000002</v>
      </c>
      <c r="J68" s="7">
        <f t="shared" si="1"/>
        <v>-6186587.9480000008</v>
      </c>
      <c r="K68">
        <v>15.85</v>
      </c>
      <c r="L68">
        <v>21.31</v>
      </c>
      <c r="M68" s="13" t="s">
        <v>107</v>
      </c>
      <c r="N68" s="5"/>
    </row>
    <row r="69" spans="1:14" x14ac:dyDescent="0.25">
      <c r="A69" s="1" t="s">
        <v>68</v>
      </c>
      <c r="B69" s="3">
        <v>927.23400000000004</v>
      </c>
      <c r="C69" s="5">
        <v>2551</v>
      </c>
      <c r="D69" s="5">
        <v>5.7405222222222001</v>
      </c>
      <c r="E69" s="5">
        <v>6.6184888888889004</v>
      </c>
      <c r="F69" s="5">
        <v>70413</v>
      </c>
      <c r="G69" s="5">
        <v>2080876941.7</v>
      </c>
      <c r="H69" s="6">
        <v>12926754.198999999</v>
      </c>
      <c r="I69" s="6">
        <v>15566872.960000001</v>
      </c>
      <c r="J69" s="7">
        <f t="shared" si="1"/>
        <v>-2640118.7610000018</v>
      </c>
      <c r="K69">
        <v>17.899999999999999</v>
      </c>
      <c r="L69">
        <v>21.31</v>
      </c>
      <c r="M69" s="13" t="s">
        <v>106</v>
      </c>
      <c r="N69" s="5"/>
    </row>
    <row r="70" spans="1:14" x14ac:dyDescent="0.25">
      <c r="A70" s="1" t="s">
        <v>69</v>
      </c>
      <c r="B70" s="3">
        <v>999.56899999999996</v>
      </c>
      <c r="C70" s="5">
        <v>2708</v>
      </c>
      <c r="D70" s="5">
        <v>6.3783399999999997</v>
      </c>
      <c r="E70" s="5">
        <v>7.4380649999999999</v>
      </c>
      <c r="F70" s="5">
        <v>66989</v>
      </c>
      <c r="G70" s="5">
        <v>2031956192.4000001</v>
      </c>
      <c r="H70" s="6">
        <v>15247368.846000001</v>
      </c>
      <c r="I70" s="6">
        <v>16931336.456</v>
      </c>
      <c r="J70" s="7">
        <f t="shared" si="1"/>
        <v>-1683967.6099999994</v>
      </c>
      <c r="K70">
        <v>24.52</v>
      </c>
      <c r="L70">
        <v>24.75</v>
      </c>
      <c r="M70" s="13" t="s">
        <v>107</v>
      </c>
      <c r="N70" s="5"/>
    </row>
    <row r="71" spans="1:14" x14ac:dyDescent="0.25">
      <c r="A71" s="1" t="s">
        <v>70</v>
      </c>
      <c r="B71" s="3">
        <v>902.00710000000004</v>
      </c>
      <c r="C71" s="5">
        <v>3903</v>
      </c>
      <c r="D71" s="5">
        <v>5.8699272727273</v>
      </c>
      <c r="E71" s="5">
        <v>6.7538499999999999</v>
      </c>
      <c r="F71" s="5">
        <v>67605</v>
      </c>
      <c r="G71" s="5">
        <v>1984481666.5999999</v>
      </c>
      <c r="H71" s="6">
        <v>16590652.49</v>
      </c>
      <c r="I71" s="6">
        <v>16402671.366</v>
      </c>
      <c r="J71" s="7">
        <f t="shared" si="1"/>
        <v>187981.12399999984</v>
      </c>
      <c r="K71">
        <v>25.24</v>
      </c>
      <c r="L71">
        <v>21.31</v>
      </c>
      <c r="M71" s="13" t="s">
        <v>106</v>
      </c>
      <c r="N71" s="5"/>
    </row>
    <row r="72" spans="1:14" x14ac:dyDescent="0.25">
      <c r="A72" s="1" t="s">
        <v>71</v>
      </c>
      <c r="B72" s="3">
        <v>954.16030000000001</v>
      </c>
      <c r="C72" s="5">
        <v>2322</v>
      </c>
      <c r="D72" s="5">
        <v>5.3831727272726999</v>
      </c>
      <c r="E72" s="5">
        <v>6.1170772727273004</v>
      </c>
      <c r="F72" s="5">
        <v>71699</v>
      </c>
      <c r="G72" s="5">
        <v>1891085359.7</v>
      </c>
      <c r="H72" s="6">
        <v>16386878.392999999</v>
      </c>
      <c r="I72" s="6">
        <v>16295393.465</v>
      </c>
      <c r="J72" s="7">
        <f t="shared" si="1"/>
        <v>91484.927999999374</v>
      </c>
      <c r="K72">
        <v>21.62</v>
      </c>
      <c r="L72">
        <v>21.31</v>
      </c>
      <c r="M72" s="13" t="s">
        <v>106</v>
      </c>
      <c r="N72" s="5"/>
    </row>
    <row r="73" spans="1:14" x14ac:dyDescent="0.25">
      <c r="A73" s="1" t="s">
        <v>72</v>
      </c>
      <c r="B73" s="3">
        <v>912.70479999999998</v>
      </c>
      <c r="C73" s="5">
        <v>-448</v>
      </c>
      <c r="D73" s="5">
        <v>5.3156904761905004</v>
      </c>
      <c r="E73" s="5">
        <v>6.0495571428570996</v>
      </c>
      <c r="F73" s="5">
        <v>71980</v>
      </c>
      <c r="G73" s="5">
        <v>1940589522.5</v>
      </c>
      <c r="H73" s="6">
        <v>14645696.251</v>
      </c>
      <c r="I73" s="6">
        <v>16744674.177999999</v>
      </c>
      <c r="J73" s="7">
        <f t="shared" si="1"/>
        <v>-2098977.9269999992</v>
      </c>
      <c r="K73">
        <v>20.3</v>
      </c>
      <c r="L73">
        <v>21.31</v>
      </c>
      <c r="M73" s="13" t="s">
        <v>106</v>
      </c>
      <c r="N73" s="5"/>
    </row>
    <row r="74" spans="1:14" x14ac:dyDescent="0.25">
      <c r="A74" s="1" t="s">
        <v>73</v>
      </c>
      <c r="B74" s="3">
        <v>1040.7421999999999</v>
      </c>
      <c r="C74" s="5">
        <v>-175</v>
      </c>
      <c r="D74" s="5">
        <v>5.3790727272726997</v>
      </c>
      <c r="E74" s="5">
        <v>6.1434818181818001</v>
      </c>
      <c r="F74" s="5">
        <v>73470</v>
      </c>
      <c r="G74" s="5">
        <v>1957327986.7</v>
      </c>
      <c r="H74" s="6">
        <v>13874826.012</v>
      </c>
      <c r="I74" s="6">
        <v>16164883.59</v>
      </c>
      <c r="J74" s="7">
        <f t="shared" si="1"/>
        <v>-2290057.5779999997</v>
      </c>
      <c r="K74">
        <v>20.350000000000001</v>
      </c>
      <c r="L74">
        <v>17.059999999999999</v>
      </c>
      <c r="M74" s="13" t="s">
        <v>107</v>
      </c>
      <c r="N74" s="5"/>
    </row>
    <row r="75" spans="1:14" x14ac:dyDescent="0.25">
      <c r="A75" s="1" t="s">
        <v>74</v>
      </c>
      <c r="B75" s="3">
        <v>1045.2992999999999</v>
      </c>
      <c r="C75" s="5">
        <v>-108</v>
      </c>
      <c r="D75" s="5">
        <v>5.2715300000000003</v>
      </c>
      <c r="E75" s="5">
        <v>5.9858650000000004</v>
      </c>
      <c r="F75" s="5">
        <v>79122</v>
      </c>
      <c r="G75" s="5">
        <v>1969840041.8</v>
      </c>
      <c r="H75" s="6">
        <v>14323043.041999999</v>
      </c>
      <c r="I75" s="6">
        <v>16056513.586999999</v>
      </c>
      <c r="J75" s="7">
        <f t="shared" si="1"/>
        <v>-1733470.5449999999</v>
      </c>
      <c r="K75">
        <v>19.670000000000002</v>
      </c>
      <c r="L75">
        <v>17.059999999999999</v>
      </c>
      <c r="M75" s="13" t="s">
        <v>106</v>
      </c>
      <c r="N75" s="5"/>
    </row>
    <row r="76" spans="1:14" x14ac:dyDescent="0.25">
      <c r="A76" s="1" t="s">
        <v>75</v>
      </c>
      <c r="B76" s="3">
        <v>937.84180000000003</v>
      </c>
      <c r="C76" s="5">
        <v>-163</v>
      </c>
      <c r="D76" s="5">
        <v>5.4517428571429001</v>
      </c>
      <c r="E76" s="5">
        <v>6.1690714285714003</v>
      </c>
      <c r="F76" s="5">
        <v>75407</v>
      </c>
      <c r="G76" s="5">
        <v>2068386069.5999999</v>
      </c>
      <c r="H76" s="6">
        <v>16335862.397</v>
      </c>
      <c r="I76" s="6">
        <v>18250476.309</v>
      </c>
      <c r="J76" s="7">
        <f t="shared" si="1"/>
        <v>-1914613.9120000005</v>
      </c>
      <c r="K76">
        <v>19.71</v>
      </c>
      <c r="L76">
        <v>17.059999999999999</v>
      </c>
      <c r="M76" s="13" t="s">
        <v>107</v>
      </c>
      <c r="N76" s="5"/>
    </row>
    <row r="77" spans="1:14" x14ac:dyDescent="0.25">
      <c r="A77" s="1" t="s">
        <v>76</v>
      </c>
      <c r="B77" s="3">
        <v>954.15570000000002</v>
      </c>
      <c r="C77" s="5">
        <v>-494</v>
      </c>
      <c r="D77" s="5">
        <v>5.7461047619047996</v>
      </c>
      <c r="E77" s="5">
        <v>6.4591428571428997</v>
      </c>
      <c r="F77" s="5">
        <v>73284</v>
      </c>
      <c r="G77" s="5">
        <v>2139606602.8</v>
      </c>
      <c r="H77" s="6">
        <v>15340619.824999999</v>
      </c>
      <c r="I77" s="6">
        <v>18073147.789000001</v>
      </c>
      <c r="J77" s="7">
        <f t="shared" si="1"/>
        <v>-2732527.9640000015</v>
      </c>
      <c r="K77">
        <v>19.5</v>
      </c>
      <c r="L77">
        <v>17.059999999999999</v>
      </c>
      <c r="M77" s="13" t="s">
        <v>107</v>
      </c>
      <c r="N77" s="5"/>
    </row>
    <row r="78" spans="1:14" x14ac:dyDescent="0.25">
      <c r="A78" s="1" t="s">
        <v>77</v>
      </c>
      <c r="B78" s="3">
        <v>905.89729999999997</v>
      </c>
      <c r="C78" s="5">
        <v>1082</v>
      </c>
      <c r="D78" s="5">
        <v>6.0603590909090999</v>
      </c>
      <c r="E78" s="5">
        <v>6.7795090909090998</v>
      </c>
      <c r="F78" s="5">
        <v>75038</v>
      </c>
      <c r="G78" s="5">
        <v>2170598158.5</v>
      </c>
      <c r="H78" s="6">
        <v>16855105.096999999</v>
      </c>
      <c r="I78" s="6">
        <v>18542348.011</v>
      </c>
      <c r="J78" s="7">
        <f t="shared" si="1"/>
        <v>-1687242.9140000008</v>
      </c>
      <c r="K78">
        <v>18.71</v>
      </c>
      <c r="L78">
        <v>17.059999999999999</v>
      </c>
      <c r="M78" s="13" t="s">
        <v>107</v>
      </c>
      <c r="N78" s="5"/>
    </row>
    <row r="79" spans="1:14" x14ac:dyDescent="0.25">
      <c r="A79" s="1" t="s">
        <v>78</v>
      </c>
      <c r="B79" s="3">
        <v>964.85320000000002</v>
      </c>
      <c r="C79" s="5">
        <v>-125</v>
      </c>
      <c r="D79" s="5">
        <v>5.8224</v>
      </c>
      <c r="E79" s="5">
        <v>6.5687176470587998</v>
      </c>
      <c r="F79" s="5">
        <v>73544</v>
      </c>
      <c r="G79" s="5">
        <v>2160946818.3000002</v>
      </c>
      <c r="H79" s="6">
        <v>11634653.880999999</v>
      </c>
      <c r="I79" s="6">
        <v>15064477.41</v>
      </c>
      <c r="J79" s="7">
        <f t="shared" si="1"/>
        <v>-3429823.529000001</v>
      </c>
      <c r="K79">
        <v>15.72</v>
      </c>
      <c r="L79">
        <v>17.059999999999999</v>
      </c>
      <c r="M79" s="13" t="s">
        <v>106</v>
      </c>
      <c r="N79" s="5"/>
    </row>
    <row r="80" spans="1:14" x14ac:dyDescent="0.25">
      <c r="A80" s="1" t="s">
        <v>79</v>
      </c>
      <c r="B80" s="3">
        <v>1020.8248</v>
      </c>
      <c r="C80" s="5">
        <v>1968</v>
      </c>
      <c r="D80" s="5">
        <v>5.6823954545455004</v>
      </c>
      <c r="E80" s="5">
        <v>6.3806090909090996</v>
      </c>
      <c r="F80" s="5">
        <v>74970</v>
      </c>
      <c r="G80" s="5">
        <v>2178871085</v>
      </c>
      <c r="H80" s="6">
        <v>15932004.723999999</v>
      </c>
      <c r="I80" s="6">
        <v>19229147.295000002</v>
      </c>
      <c r="J80" s="7">
        <f t="shared" si="1"/>
        <v>-3297142.5710000023</v>
      </c>
      <c r="K80">
        <v>16.649999999999999</v>
      </c>
      <c r="L80">
        <v>21.25</v>
      </c>
      <c r="M80" s="13" t="s">
        <v>106</v>
      </c>
      <c r="N80" s="5"/>
    </row>
    <row r="81" spans="1:14" x14ac:dyDescent="0.25">
      <c r="A81" s="1" t="s">
        <v>80</v>
      </c>
      <c r="B81" s="3">
        <v>967.1848</v>
      </c>
      <c r="C81" s="5">
        <v>3314</v>
      </c>
      <c r="D81" s="5">
        <v>5.6349055555555996</v>
      </c>
      <c r="E81" s="5">
        <v>6.2672944444444001</v>
      </c>
      <c r="F81" s="5">
        <v>75796</v>
      </c>
      <c r="G81" s="5">
        <v>2266859110.5</v>
      </c>
      <c r="H81" s="6">
        <v>13222876.222999999</v>
      </c>
      <c r="I81" s="6">
        <v>15563708.062999999</v>
      </c>
      <c r="J81" s="7">
        <f t="shared" si="1"/>
        <v>-2340831.84</v>
      </c>
      <c r="K81">
        <v>15.01</v>
      </c>
      <c r="L81">
        <v>17.059999999999999</v>
      </c>
      <c r="M81" s="13" t="s">
        <v>106</v>
      </c>
      <c r="N81" s="5"/>
    </row>
    <row r="82" spans="1:14" x14ac:dyDescent="0.25">
      <c r="A82" s="1" t="s">
        <v>81</v>
      </c>
      <c r="B82" s="3">
        <v>1050.3302000000001</v>
      </c>
      <c r="C82" s="5">
        <v>2828</v>
      </c>
      <c r="D82" s="5">
        <v>5.7230904761905004</v>
      </c>
      <c r="E82" s="5">
        <v>6.3049142857143003</v>
      </c>
      <c r="F82" s="5">
        <v>75655</v>
      </c>
      <c r="G82" s="5">
        <v>2289754477.3000002</v>
      </c>
      <c r="H82" s="6">
        <v>15273579.960999999</v>
      </c>
      <c r="I82" s="6">
        <v>16940637.458000001</v>
      </c>
      <c r="J82" s="7">
        <f t="shared" si="1"/>
        <v>-1667057.4970000014</v>
      </c>
      <c r="K82">
        <v>9.26</v>
      </c>
      <c r="L82">
        <v>18</v>
      </c>
      <c r="M82" s="13" t="s">
        <v>107</v>
      </c>
      <c r="N82" s="5"/>
    </row>
    <row r="83" spans="1:14" x14ac:dyDescent="0.25">
      <c r="A83" s="1" t="s">
        <v>82</v>
      </c>
      <c r="B83" s="3">
        <v>984.68520000000001</v>
      </c>
      <c r="C83" s="5">
        <v>2924</v>
      </c>
      <c r="D83" s="5">
        <v>5.7949590909091002</v>
      </c>
      <c r="E83" s="5">
        <v>6.3974181818181997</v>
      </c>
      <c r="F83" s="5">
        <v>78504</v>
      </c>
      <c r="G83" s="5">
        <v>2337370564.8000002</v>
      </c>
      <c r="H83" s="6">
        <v>16410781.68</v>
      </c>
      <c r="I83" s="6">
        <v>18176463.447000001</v>
      </c>
      <c r="J83" s="7">
        <f t="shared" si="1"/>
        <v>-1765681.7670000009</v>
      </c>
      <c r="K83">
        <v>8.5500000000000007</v>
      </c>
      <c r="L83">
        <v>15.5</v>
      </c>
      <c r="M83" s="13" t="s">
        <v>107</v>
      </c>
      <c r="N83" s="5"/>
    </row>
    <row r="84" spans="1:14" x14ac:dyDescent="0.25">
      <c r="A84" s="1" t="s">
        <v>83</v>
      </c>
      <c r="B84" s="3">
        <v>1069.0368000000001</v>
      </c>
      <c r="C84" s="5">
        <v>104</v>
      </c>
      <c r="D84" s="5">
        <v>5.7415476190475996</v>
      </c>
      <c r="E84" s="5">
        <v>6.3512857142856998</v>
      </c>
      <c r="F84" s="5">
        <v>78273</v>
      </c>
      <c r="G84" s="5">
        <v>2356091485.8000002</v>
      </c>
      <c r="H84" s="6">
        <v>16242650.391000001</v>
      </c>
      <c r="I84" s="6">
        <v>18228385.105</v>
      </c>
      <c r="J84" s="7">
        <f t="shared" si="1"/>
        <v>-1985734.7139999997</v>
      </c>
      <c r="K84">
        <v>10.56</v>
      </c>
      <c r="L84">
        <v>17.059999999999999</v>
      </c>
      <c r="M84" s="13" t="s">
        <v>106</v>
      </c>
      <c r="N84" s="5"/>
    </row>
    <row r="85" spans="1:14" x14ac:dyDescent="0.25">
      <c r="A85" s="1" t="s">
        <v>84</v>
      </c>
      <c r="B85" s="3">
        <v>1144.2496000000001</v>
      </c>
      <c r="C85" s="5">
        <v>-2594</v>
      </c>
      <c r="D85" s="5">
        <v>5.8481500000000004</v>
      </c>
      <c r="E85" s="5">
        <v>6.4925590909090998</v>
      </c>
      <c r="F85" s="5">
        <v>81240</v>
      </c>
      <c r="G85" s="5">
        <v>2457542716.5999999</v>
      </c>
      <c r="H85" s="6">
        <v>15386718.469000001</v>
      </c>
      <c r="I85" s="6">
        <v>20055014.488000002</v>
      </c>
      <c r="J85" s="7">
        <f t="shared" si="1"/>
        <v>-4668296.0190000013</v>
      </c>
      <c r="K85">
        <v>11.84</v>
      </c>
      <c r="L85">
        <v>13.5</v>
      </c>
      <c r="M85" s="13" t="s">
        <v>107</v>
      </c>
      <c r="N85" s="5"/>
    </row>
    <row r="86" spans="1:14" x14ac:dyDescent="0.25">
      <c r="A86" s="1" t="s">
        <v>85</v>
      </c>
      <c r="B86" s="3">
        <v>1191.4007999999999</v>
      </c>
      <c r="C86" s="5">
        <v>-1652</v>
      </c>
      <c r="D86" s="5">
        <v>5.9288272727273004</v>
      </c>
      <c r="E86" s="5">
        <v>6.5869045454544999</v>
      </c>
      <c r="F86" s="5">
        <v>74856</v>
      </c>
      <c r="G86" s="5">
        <v>2479866050.5</v>
      </c>
      <c r="H86" s="6">
        <v>14687453.829</v>
      </c>
      <c r="I86" s="6">
        <v>19204868.73</v>
      </c>
      <c r="J86" s="7">
        <f t="shared" si="1"/>
        <v>-4517414.9010000005</v>
      </c>
      <c r="K86">
        <v>12.15</v>
      </c>
      <c r="L86">
        <v>12.75</v>
      </c>
      <c r="M86" s="13" t="s">
        <v>107</v>
      </c>
      <c r="N86" s="5"/>
    </row>
    <row r="87" spans="1:14" x14ac:dyDescent="0.25">
      <c r="A87" s="1" t="s">
        <v>86</v>
      </c>
      <c r="B87" s="3">
        <v>1059.9365</v>
      </c>
      <c r="C87" s="5">
        <v>-1262</v>
      </c>
      <c r="D87" s="5">
        <v>6.0553699999999999</v>
      </c>
      <c r="E87" s="5">
        <v>6.605785</v>
      </c>
      <c r="F87" s="5">
        <v>77413</v>
      </c>
      <c r="G87" s="5">
        <v>2551440717.1999998</v>
      </c>
      <c r="H87" s="6">
        <v>14590967.073999999</v>
      </c>
      <c r="I87" s="6">
        <v>17633345.800999999</v>
      </c>
      <c r="J87" s="7">
        <f t="shared" si="1"/>
        <v>-3042378.727</v>
      </c>
      <c r="K87">
        <v>12.37</v>
      </c>
      <c r="L87">
        <v>12.25</v>
      </c>
      <c r="M87" s="13" t="s">
        <v>107</v>
      </c>
      <c r="N87" s="5"/>
    </row>
    <row r="88" spans="1:14" x14ac:dyDescent="0.25">
      <c r="A88" s="1" t="s">
        <v>87</v>
      </c>
      <c r="B88" s="3">
        <v>896.43709999999999</v>
      </c>
      <c r="C88" s="5">
        <v>-4909</v>
      </c>
      <c r="D88" s="5">
        <v>6.3258045454545</v>
      </c>
      <c r="E88" s="5">
        <v>7.0013409090909002</v>
      </c>
      <c r="F88" s="5">
        <v>64081</v>
      </c>
      <c r="G88" s="5">
        <v>2666783651.3000002</v>
      </c>
      <c r="H88" s="6">
        <v>13338485.335999999</v>
      </c>
      <c r="I88" s="6">
        <v>18811074.438000001</v>
      </c>
      <c r="J88" s="7">
        <f t="shared" si="1"/>
        <v>-5472589.1020000018</v>
      </c>
      <c r="K88">
        <v>11.86</v>
      </c>
      <c r="L88">
        <v>11.25</v>
      </c>
      <c r="M88" s="13" t="s">
        <v>107</v>
      </c>
      <c r="N88" s="5"/>
    </row>
    <row r="89" spans="1:14" x14ac:dyDescent="0.25">
      <c r="A89" s="1" t="s">
        <v>88</v>
      </c>
      <c r="B89" s="3">
        <v>1011.1011</v>
      </c>
      <c r="C89" s="5">
        <v>-5113</v>
      </c>
      <c r="D89" s="5">
        <v>6.8312523809524004</v>
      </c>
      <c r="E89" s="5">
        <v>7.4301333333333002</v>
      </c>
      <c r="F89" s="5">
        <v>51457</v>
      </c>
      <c r="G89" s="5">
        <v>2919350661.4000001</v>
      </c>
      <c r="H89" s="6">
        <v>8971352.1449999996</v>
      </c>
      <c r="I89" s="6">
        <v>13552387.029999999</v>
      </c>
      <c r="J89" s="7">
        <f t="shared" si="1"/>
        <v>-4581034.8849999998</v>
      </c>
      <c r="K89">
        <v>10.94</v>
      </c>
      <c r="L89">
        <v>10.25</v>
      </c>
      <c r="M89" s="13" t="s">
        <v>107</v>
      </c>
      <c r="N89" s="5"/>
    </row>
    <row r="90" spans="1:14" x14ac:dyDescent="0.25">
      <c r="A90" s="1" t="s">
        <v>89</v>
      </c>
      <c r="B90" s="3">
        <v>1055.2047</v>
      </c>
      <c r="C90" s="5">
        <v>-3687</v>
      </c>
      <c r="D90" s="5">
        <v>6.9644882352941</v>
      </c>
      <c r="E90" s="5">
        <v>7.5731235294117996</v>
      </c>
      <c r="F90" s="5">
        <v>54359</v>
      </c>
      <c r="G90" s="5">
        <v>2917936926.3000002</v>
      </c>
      <c r="H90" s="6">
        <v>9945918.1740000006</v>
      </c>
      <c r="I90" s="6">
        <v>13387732.393999999</v>
      </c>
      <c r="J90" s="7">
        <f t="shared" si="1"/>
        <v>-3441814.2199999988</v>
      </c>
      <c r="K90">
        <v>11.39</v>
      </c>
      <c r="L90">
        <v>9.75</v>
      </c>
      <c r="M90" s="13" t="s">
        <v>107</v>
      </c>
      <c r="N90" s="5"/>
    </row>
    <row r="91" spans="1:14" x14ac:dyDescent="0.25">
      <c r="A91" s="1" t="s">
        <v>90</v>
      </c>
      <c r="B91" s="3">
        <v>1165.2478000000001</v>
      </c>
      <c r="C91" s="5">
        <v>-2934</v>
      </c>
      <c r="D91" s="5">
        <v>6.8210909090909002</v>
      </c>
      <c r="E91" s="5">
        <v>7.6762454545454997</v>
      </c>
      <c r="F91" s="5">
        <v>51416</v>
      </c>
      <c r="G91" s="5">
        <v>3012657001.6999998</v>
      </c>
      <c r="H91" s="6">
        <v>13445816.041999999</v>
      </c>
      <c r="I91" s="6">
        <v>16309627.408</v>
      </c>
      <c r="J91" s="7">
        <f t="shared" si="1"/>
        <v>-2863811.3660000004</v>
      </c>
      <c r="K91">
        <v>12.62</v>
      </c>
      <c r="L91">
        <v>11.33</v>
      </c>
      <c r="M91" s="13" t="s">
        <v>106</v>
      </c>
      <c r="N91" s="5"/>
    </row>
    <row r="92" spans="1:14" x14ac:dyDescent="0.25">
      <c r="A92" s="1" t="s">
        <v>91</v>
      </c>
      <c r="B92" s="3">
        <v>1126.9000000000001</v>
      </c>
      <c r="C92" s="5">
        <v>-1736</v>
      </c>
      <c r="D92" s="5">
        <v>6.8634523809524</v>
      </c>
      <c r="E92" s="5">
        <v>7.8350571428571003</v>
      </c>
      <c r="F92" s="5">
        <v>46672</v>
      </c>
      <c r="G92" s="5">
        <v>3143661846.8000002</v>
      </c>
      <c r="H92" s="6">
        <v>14876683.932</v>
      </c>
      <c r="I92" s="6">
        <v>17708028.23</v>
      </c>
      <c r="J92" s="7">
        <f t="shared" si="1"/>
        <v>-2831344.2980000004</v>
      </c>
      <c r="K92">
        <v>11.76</v>
      </c>
      <c r="L92">
        <v>11.33</v>
      </c>
      <c r="M92" s="13" t="s">
        <v>107</v>
      </c>
      <c r="N92" s="5"/>
    </row>
    <row r="93" spans="1:14" x14ac:dyDescent="0.25">
      <c r="A93" s="1" t="s">
        <v>92</v>
      </c>
      <c r="B93" s="3">
        <v>1078.6099999999999</v>
      </c>
      <c r="C93" s="5">
        <v>-4316</v>
      </c>
      <c r="D93" s="5">
        <v>7.26525</v>
      </c>
      <c r="E93" s="5">
        <v>8.5912500000000005</v>
      </c>
      <c r="F93" s="5">
        <v>41593</v>
      </c>
      <c r="G93" s="5">
        <v>3202286661.8000002</v>
      </c>
      <c r="H93" s="6">
        <v>12444997.852</v>
      </c>
      <c r="I93" s="6">
        <v>18743115.193</v>
      </c>
      <c r="J93" s="7">
        <f t="shared" si="1"/>
        <v>-6298117.341</v>
      </c>
      <c r="K93">
        <v>11.77</v>
      </c>
      <c r="L93">
        <v>11.33</v>
      </c>
      <c r="M93" s="13" t="s">
        <v>107</v>
      </c>
      <c r="N93" s="5"/>
    </row>
    <row r="94" spans="1:14" x14ac:dyDescent="0.25">
      <c r="A94" s="1" t="s">
        <v>93</v>
      </c>
      <c r="B94" s="3">
        <v>1145.24</v>
      </c>
      <c r="C94" s="5">
        <v>-2364</v>
      </c>
      <c r="D94" s="5">
        <v>7.5213227272727003</v>
      </c>
      <c r="E94" s="5">
        <v>8.8767045454544995</v>
      </c>
      <c r="F94" s="5">
        <v>42420</v>
      </c>
      <c r="G94" s="5">
        <v>3274813959.5999999</v>
      </c>
      <c r="H94" s="6">
        <v>15985635.700999999</v>
      </c>
      <c r="I94" s="6">
        <v>20835338.765999999</v>
      </c>
      <c r="J94" s="7">
        <f t="shared" si="1"/>
        <v>-4849703.0649999995</v>
      </c>
      <c r="K94">
        <v>11.75</v>
      </c>
      <c r="L94">
        <v>11.75</v>
      </c>
      <c r="M94" s="13" t="s">
        <v>107</v>
      </c>
      <c r="N94" s="5"/>
    </row>
    <row r="95" spans="1:14" ht="15.75" thickBot="1" x14ac:dyDescent="0.3">
      <c r="H95" s="8"/>
      <c r="I95" s="8"/>
      <c r="J9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2021-02-01T16:01:55Z</dcterms:modified>
</cp:coreProperties>
</file>