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raden.fw\OneDrive - PT Astra Honda Motor\Documents\Aldo\"/>
    </mc:Choice>
  </mc:AlternateContent>
  <bookViews>
    <workbookView xWindow="0" yWindow="0" windowWidth="20490" windowHeight="70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alcChain>
</file>

<file path=xl/sharedStrings.xml><?xml version="1.0" encoding="utf-8"?>
<sst xmlns="http://schemas.openxmlformats.org/spreadsheetml/2006/main" count="127" uniqueCount="96">
  <si>
    <t>13111K0R_V000-200625170255-0000.xlsm</t>
  </si>
  <si>
    <t>13111K0R_V000</t>
  </si>
  <si>
    <t>K0R</t>
  </si>
  <si>
    <t>V000</t>
  </si>
  <si>
    <t>PIN PISTON</t>
  </si>
  <si>
    <t>IN</t>
  </si>
  <si>
    <t>PT SPARTA GUNA SENTOSA</t>
  </si>
  <si>
    <t>GANGAN</t>
  </si>
  <si>
    <t>SC</t>
  </si>
  <si>
    <t>General proposal</t>
  </si>
  <si>
    <t>ENG</t>
  </si>
  <si>
    <t>MATIAS</t>
  </si>
  <si>
    <t>IDR</t>
  </si>
  <si>
    <t>Change C to C/R natural forging</t>
  </si>
  <si>
    <t>Change process from machining to forging process and change C to C/R Natural forging</t>
  </si>
  <si>
    <t>Current process machining and need more cycle time</t>
  </si>
  <si>
    <t>Spec</t>
  </si>
  <si>
    <t>ENG</t>
    <phoneticPr fontId="0"/>
  </si>
  <si>
    <t>Name</t>
  </si>
  <si>
    <t>Oshita</t>
    <phoneticPr fontId="0"/>
  </si>
  <si>
    <t>NG</t>
    <phoneticPr fontId="0"/>
  </si>
  <si>
    <t>D:\69. VARIO\Taikai\VA Taikai 2020\Form Va-VE\Macro format\13111K0R_V000-200625170255-0000.xlsm</t>
  </si>
  <si>
    <t>No.</t>
    <phoneticPr fontId="0"/>
  </si>
  <si>
    <t>File Name
(with Hyper Link)</t>
    <phoneticPr fontId="0"/>
  </si>
  <si>
    <t>Control No.</t>
    <phoneticPr fontId="0"/>
  </si>
  <si>
    <t>Target Part No.</t>
    <phoneticPr fontId="0"/>
  </si>
  <si>
    <t>Target Part Name</t>
    <phoneticPr fontId="0"/>
  </si>
  <si>
    <t>Parent Part No.</t>
    <phoneticPr fontId="0"/>
  </si>
  <si>
    <t>Parent Part name</t>
    <phoneticPr fontId="0"/>
  </si>
  <si>
    <t>Country</t>
  </si>
  <si>
    <t>Supplier</t>
  </si>
  <si>
    <t>Short Name</t>
    <phoneticPr fontId="0"/>
  </si>
  <si>
    <t>MC Category</t>
    <phoneticPr fontId="0"/>
  </si>
  <si>
    <t>VA Idea Timing</t>
    <phoneticPr fontId="0"/>
  </si>
  <si>
    <t>SECTION (ASH Pur)</t>
    <phoneticPr fontId="0"/>
  </si>
  <si>
    <t>Proposal Confirmed by</t>
    <phoneticPr fontId="0"/>
  </si>
  <si>
    <t>Base Cost</t>
    <phoneticPr fontId="0"/>
  </si>
  <si>
    <t>CR Effect for target Part</t>
    <phoneticPr fontId="0"/>
  </si>
  <si>
    <t>Investment</t>
    <phoneticPr fontId="0"/>
  </si>
  <si>
    <t>Currency</t>
  </si>
  <si>
    <t>Theme TITLE</t>
    <phoneticPr fontId="0"/>
  </si>
  <si>
    <t>Proposal Summary</t>
    <phoneticPr fontId="0"/>
  </si>
  <si>
    <t>Basis for Propose</t>
    <phoneticPr fontId="0"/>
  </si>
  <si>
    <t>Proposa
 Class</t>
    <phoneticPr fontId="0"/>
  </si>
  <si>
    <t>Target
Model</t>
    <phoneticPr fontId="0"/>
  </si>
  <si>
    <t>SECTION
(HG)</t>
  </si>
  <si>
    <t>Jugmement PIC</t>
    <phoneticPr fontId="0"/>
  </si>
  <si>
    <t>Judgement</t>
    <phoneticPr fontId="0"/>
  </si>
  <si>
    <t>Reason for Judgement</t>
    <phoneticPr fontId="0"/>
  </si>
  <si>
    <t>Judgement Confirmed by</t>
    <phoneticPr fontId="0"/>
  </si>
  <si>
    <t>FB to Proposer</t>
    <phoneticPr fontId="0"/>
  </si>
  <si>
    <t>DWG State</t>
    <phoneticPr fontId="0"/>
  </si>
  <si>
    <t>Test result</t>
    <phoneticPr fontId="0"/>
  </si>
  <si>
    <t>Category Expansion</t>
    <phoneticPr fontId="0"/>
  </si>
  <si>
    <t>File Location</t>
    <phoneticPr fontId="0"/>
  </si>
  <si>
    <t>File Duplicate
Check</t>
    <phoneticPr fontId="0"/>
  </si>
  <si>
    <t>Main No.</t>
    <phoneticPr fontId="0"/>
  </si>
  <si>
    <t>Rev.
 No.</t>
    <phoneticPr fontId="0"/>
  </si>
  <si>
    <t>LO Pur</t>
    <phoneticPr fontId="0"/>
  </si>
  <si>
    <t>ASH Pur</t>
    <phoneticPr fontId="0"/>
  </si>
  <si>
    <t>Cost</t>
    <phoneticPr fontId="0"/>
  </si>
  <si>
    <t>Date</t>
    <phoneticPr fontId="0"/>
  </si>
  <si>
    <t>Before</t>
    <phoneticPr fontId="0"/>
  </si>
  <si>
    <t>After</t>
    <phoneticPr fontId="0"/>
  </si>
  <si>
    <t>CR</t>
    <phoneticPr fontId="0"/>
  </si>
  <si>
    <t>Pur</t>
    <phoneticPr fontId="0"/>
  </si>
  <si>
    <t>HG</t>
    <phoneticPr fontId="0"/>
  </si>
  <si>
    <t>State</t>
    <phoneticPr fontId="0"/>
  </si>
  <si>
    <t>PIC</t>
    <phoneticPr fontId="0"/>
  </si>
  <si>
    <t>Rev. No.</t>
    <phoneticPr fontId="0"/>
  </si>
  <si>
    <t>Confirmed
by</t>
    <phoneticPr fontId="0"/>
  </si>
  <si>
    <t>Cub</t>
    <phoneticPr fontId="0"/>
  </si>
  <si>
    <t>SC</t>
    <phoneticPr fontId="0"/>
  </si>
  <si>
    <t>LMC</t>
    <phoneticPr fontId="0"/>
  </si>
  <si>
    <t>13111K0R_V000-200625170358-0000.xlsm</t>
  </si>
  <si>
    <t>PT CITRA NUGERAH KARYA</t>
  </si>
  <si>
    <t>AGUS</t>
  </si>
  <si>
    <t>Commonize inner diameter</t>
  </si>
  <si>
    <t>Change inner diameter to 8.5 (Common with K56)</t>
  </si>
  <si>
    <t>Current inner diameter 8</t>
  </si>
  <si>
    <r>
      <t xml:space="preserve">K56 SPEC: Inner dia. Φ8.5
               with </t>
    </r>
    <r>
      <rPr>
        <u/>
        <sz val="10"/>
        <color theme="1"/>
        <rFont val="Meiryo UI"/>
        <family val="3"/>
        <charset val="128"/>
      </rPr>
      <t>no machining</t>
    </r>
    <r>
      <rPr>
        <sz val="10"/>
        <color theme="1"/>
        <rFont val="Meiryo UI"/>
        <family val="3"/>
        <charset val="128"/>
      </rPr>
      <t xml:space="preserve">
In case of commonize with K56 SPEC,
inner ring stress will be over
permissible value.</t>
    </r>
  </si>
  <si>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</si>
  <si>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</si>
  <si>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</si>
  <si>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</si>
  <si>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</si>
  <si>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</si>
  <si>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</si>
  <si>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</si>
  <si>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</si>
  <si>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NQH</t>
    <phoneticPr fontId="0"/>
  </si>
  <si>
    <t>Nakauchi</t>
    <phoneticPr fontId="0"/>
  </si>
  <si>
    <t>pending</t>
    <phoneticPr fontId="0"/>
  </si>
  <si>
    <t xml:space="preserve"> What is graffire?</t>
    <phoneticPr fontId="0"/>
  </si>
  <si>
    <t>D:\69. VARIO\Taikai\VA Taikai 2020\Form Va-VE\Macro format\17115K0RAV004-200624154926-0000.xlsm</t>
  </si>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</sst>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0000000"/>
    <numFmt numFmtId="165" formatCode="000000000000"/>
    <numFmt numFmtId="166" formatCode="0000"/>
    <numFmt numFmtId="167" formatCode="00000"/>
  </numFmts>
  <fonts count="6">
    <font>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
      <u/>
      <sz val="10"/>
      <color theme="1"/>
      <name val="Meiryo UI"/>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alignment vertical="center"/>
    </xf>
    <xf numFmtId="0" fontId="3" fillId="0" borderId="0" applyNumberFormat="0" applyFill="0" applyBorder="0" applyAlignment="0" applyProtection="0">
      <alignment vertical="center"/>
    </xf>
  </cellStyleXfs>
  <cellXfs count="56">
    <xf numFmtId="0" fontId="0" fillId="0" borderId="0" xfId="0"/>
    <xf numFmtId="0" fontId="2" fillId="0" borderId="1" xfId="1" applyFont="1" applyBorder="1" applyProtection="1">
      <alignment vertical="center"/>
    </xf>
    <xf numFmtId="0" fontId="3" fillId="0" borderId="1" xfId="2" applyBorder="1" applyProtection="1">
      <alignment vertical="center"/>
    </xf>
    <xf numFmtId="164" fontId="2" fillId="0" borderId="1" xfId="1" applyNumberFormat="1" applyFont="1" applyBorder="1" applyProtection="1">
      <alignment vertical="center"/>
    </xf>
    <xf numFmtId="165" fontId="2" fillId="0" borderId="1" xfId="1" applyNumberFormat="1" applyFont="1" applyBorder="1" applyProtection="1">
      <alignment vertical="center"/>
    </xf>
    <xf numFmtId="166" fontId="2" fillId="0" borderId="1" xfId="1" applyNumberFormat="1" applyFont="1" applyBorder="1" applyProtection="1">
      <alignment vertical="center"/>
    </xf>
    <xf numFmtId="167" fontId="2" fillId="0" borderId="1" xfId="1" applyNumberFormat="1" applyFont="1" applyBorder="1" applyProtection="1">
      <alignment vertical="center"/>
    </xf>
    <xf numFmtId="15" fontId="2" fillId="0" borderId="1" xfId="1" applyNumberFormat="1" applyFont="1" applyBorder="1" applyProtection="1">
      <alignment vertical="center"/>
    </xf>
    <xf numFmtId="0" fontId="2" fillId="0" borderId="1" xfId="1" applyFont="1" applyBorder="1" applyAlignment="1" applyProtection="1">
      <alignment vertical="center" wrapText="1"/>
    </xf>
    <xf numFmtId="0" fontId="2" fillId="0" borderId="1" xfId="1" quotePrefix="1" applyFont="1" applyBorder="1" applyProtection="1">
      <alignment vertical="center"/>
    </xf>
    <xf numFmtId="0" fontId="2" fillId="0" borderId="0" xfId="1" applyFont="1" applyProtection="1">
      <alignment vertical="center"/>
    </xf>
    <xf numFmtId="165" fontId="2" fillId="0" borderId="0" xfId="1" applyNumberFormat="1" applyFont="1" applyProtection="1">
      <alignment vertical="center"/>
    </xf>
    <xf numFmtId="166" fontId="2" fillId="0" borderId="0" xfId="1" applyNumberFormat="1" applyFont="1" applyProtection="1">
      <alignment vertical="center"/>
    </xf>
    <xf numFmtId="0" fontId="2" fillId="0" borderId="0" xfId="1" applyFont="1" applyAlignment="1" applyProtection="1">
      <alignment horizontal="center" vertical="center" wrapText="1"/>
    </xf>
    <xf numFmtId="0" fontId="2" fillId="2" borderId="2" xfId="1" applyFont="1" applyFill="1" applyBorder="1" applyAlignment="1" applyProtection="1">
      <alignment horizontal="center" vertical="center" wrapText="1"/>
    </xf>
    <xf numFmtId="0" fontId="4" fillId="2" borderId="3" xfId="1" applyFont="1" applyFill="1" applyBorder="1" applyAlignment="1" applyProtection="1">
      <alignment horizontal="center" vertical="center" wrapText="1"/>
    </xf>
    <xf numFmtId="0" fontId="4" fillId="2" borderId="4" xfId="1" applyFont="1" applyFill="1" applyBorder="1" applyAlignment="1" applyProtection="1">
      <alignment horizontal="center" vertical="center" wrapText="1"/>
    </xf>
    <xf numFmtId="0" fontId="4" fillId="2" borderId="5" xfId="1" applyFont="1" applyFill="1" applyBorder="1" applyAlignment="1" applyProtection="1">
      <alignment horizontal="center" vertical="center" wrapText="1"/>
    </xf>
    <xf numFmtId="0" fontId="4" fillId="2" borderId="6" xfId="1" applyFont="1" applyFill="1" applyBorder="1" applyAlignment="1" applyProtection="1">
      <alignment horizontal="center" vertical="center" wrapText="1"/>
    </xf>
    <xf numFmtId="0" fontId="4" fillId="2" borderId="7" xfId="1" applyFont="1" applyFill="1" applyBorder="1" applyAlignment="1" applyProtection="1">
      <alignment horizontal="center" vertical="center" wrapText="1"/>
    </xf>
    <xf numFmtId="0" fontId="4" fillId="2" borderId="8" xfId="1" applyFont="1" applyFill="1" applyBorder="1" applyAlignment="1" applyProtection="1">
      <alignment horizontal="center" vertical="center" wrapText="1"/>
    </xf>
    <xf numFmtId="0" fontId="4" fillId="2" borderId="9" xfId="1" applyFont="1" applyFill="1" applyBorder="1" applyAlignment="1" applyProtection="1">
      <alignment horizontal="center" vertical="center" wrapText="1"/>
    </xf>
    <xf numFmtId="0" fontId="4" fillId="2" borderId="9" xfId="1" applyFont="1" applyFill="1" applyBorder="1" applyAlignment="1" applyProtection="1">
      <alignment horizontal="center" vertical="center" wrapText="1"/>
    </xf>
    <xf numFmtId="0" fontId="4" fillId="3" borderId="3" xfId="1" applyFont="1" applyFill="1" applyBorder="1" applyAlignment="1" applyProtection="1">
      <alignment horizontal="center" vertical="center" wrapText="1"/>
    </xf>
    <xf numFmtId="0" fontId="4" fillId="3" borderId="4" xfId="1" applyFont="1" applyFill="1" applyBorder="1" applyAlignment="1" applyProtection="1">
      <alignment horizontal="center" vertical="center" wrapText="1"/>
    </xf>
    <xf numFmtId="0" fontId="4" fillId="3" borderId="6" xfId="1" applyFont="1" applyFill="1" applyBorder="1" applyAlignment="1" applyProtection="1">
      <alignment horizontal="center" vertical="center" wrapText="1"/>
    </xf>
    <xf numFmtId="0" fontId="4" fillId="2" borderId="10" xfId="1" applyFont="1" applyFill="1" applyBorder="1" applyAlignment="1" applyProtection="1">
      <alignment horizontal="center" vertical="center" wrapText="1"/>
    </xf>
    <xf numFmtId="0" fontId="2" fillId="0" borderId="11" xfId="1" applyFont="1" applyBorder="1" applyAlignment="1" applyProtection="1">
      <alignment horizontal="center" vertical="center" wrapText="1"/>
    </xf>
    <xf numFmtId="0" fontId="2" fillId="0" borderId="0" xfId="1" applyFont="1" applyAlignment="1" applyProtection="1">
      <alignment vertical="center" wrapText="1"/>
    </xf>
    <xf numFmtId="0" fontId="2" fillId="2" borderId="12" xfId="1" applyFont="1" applyFill="1" applyBorder="1" applyAlignment="1" applyProtection="1">
      <alignment vertical="center" wrapText="1"/>
    </xf>
    <xf numFmtId="0" fontId="2" fillId="2" borderId="13" xfId="1" applyFont="1" applyFill="1" applyBorder="1" applyAlignment="1" applyProtection="1">
      <alignment vertical="center" wrapText="1"/>
    </xf>
    <xf numFmtId="0" fontId="2" fillId="2" borderId="14" xfId="1" applyFont="1" applyFill="1" applyBorder="1" applyAlignment="1" applyProtection="1">
      <alignment vertical="center" wrapText="1"/>
    </xf>
    <xf numFmtId="165" fontId="2" fillId="2" borderId="15" xfId="1" applyNumberFormat="1" applyFont="1" applyFill="1" applyBorder="1" applyAlignment="1" applyProtection="1">
      <alignment vertical="center" wrapText="1"/>
    </xf>
    <xf numFmtId="166" fontId="2" fillId="2" borderId="16" xfId="1" applyNumberFormat="1" applyFont="1" applyFill="1" applyBorder="1" applyAlignment="1" applyProtection="1">
      <alignment vertical="center" wrapText="1"/>
    </xf>
    <xf numFmtId="0" fontId="2" fillId="2" borderId="15" xfId="1" applyFont="1" applyFill="1" applyBorder="1" applyAlignment="1" applyProtection="1">
      <alignment vertical="center" wrapText="1"/>
    </xf>
    <xf numFmtId="0" fontId="2" fillId="2" borderId="16" xfId="1" applyFont="1" applyFill="1" applyBorder="1" applyAlignment="1" applyProtection="1">
      <alignment vertical="center" wrapText="1"/>
    </xf>
    <xf numFmtId="0" fontId="2" fillId="2" borderId="13" xfId="1" applyFont="1" applyFill="1" applyBorder="1" applyAlignment="1" applyProtection="1">
      <alignment horizontal="center" vertical="center" wrapText="1"/>
    </xf>
    <xf numFmtId="0" fontId="2" fillId="2" borderId="16" xfId="1" applyFont="1" applyFill="1" applyBorder="1" applyAlignment="1" applyProtection="1">
      <alignment horizontal="center" vertical="center" wrapText="1"/>
    </xf>
    <xf numFmtId="0" fontId="2" fillId="3" borderId="13" xfId="1" applyFont="1" applyFill="1" applyBorder="1" applyAlignment="1" applyProtection="1">
      <alignment vertical="center" wrapText="1"/>
    </xf>
    <xf numFmtId="0" fontId="2" fillId="3" borderId="13" xfId="1" applyFont="1" applyFill="1" applyBorder="1" applyAlignment="1" applyProtection="1">
      <alignment horizontal="center" vertical="center" wrapText="1"/>
    </xf>
    <xf numFmtId="0" fontId="2" fillId="3" borderId="16" xfId="1" applyFont="1" applyFill="1" applyBorder="1" applyAlignment="1" applyProtection="1">
      <alignment vertical="center" wrapText="1"/>
    </xf>
    <xf numFmtId="0" fontId="2" fillId="2" borderId="14" xfId="1" applyFont="1" applyFill="1" applyBorder="1" applyAlignment="1" applyProtection="1">
      <alignment horizontal="center" vertical="center" wrapText="1"/>
    </xf>
    <xf numFmtId="0" fontId="2" fillId="2" borderId="17" xfId="1" applyFont="1" applyFill="1" applyBorder="1" applyAlignment="1" applyProtection="1">
      <alignment vertical="center" wrapText="1"/>
    </xf>
    <xf numFmtId="0" fontId="2" fillId="2" borderId="18" xfId="1" applyFont="1" applyFill="1" applyBorder="1" applyAlignment="1" applyProtection="1">
      <alignment vertical="center" wrapText="1"/>
    </xf>
    <xf numFmtId="0" fontId="2" fillId="2" borderId="19" xfId="1" applyFont="1" applyFill="1" applyBorder="1" applyAlignment="1" applyProtection="1">
      <alignment vertical="center" wrapText="1"/>
    </xf>
    <xf numFmtId="0" fontId="2" fillId="2" borderId="20" xfId="1" applyFont="1" applyFill="1" applyBorder="1" applyAlignment="1" applyProtection="1">
      <alignment vertical="center" wrapText="1"/>
    </xf>
    <xf numFmtId="165" fontId="2" fillId="2" borderId="0" xfId="1" applyNumberFormat="1" applyFont="1" applyFill="1" applyBorder="1" applyAlignment="1" applyProtection="1">
      <alignment vertical="center" wrapText="1"/>
    </xf>
    <xf numFmtId="166" fontId="2" fillId="2" borderId="18" xfId="1" applyNumberFormat="1" applyFont="1" applyFill="1" applyBorder="1" applyAlignment="1" applyProtection="1">
      <alignment vertical="center" wrapText="1"/>
    </xf>
    <xf numFmtId="0" fontId="2" fillId="2" borderId="0" xfId="1" applyFont="1" applyFill="1" applyBorder="1" applyAlignment="1" applyProtection="1">
      <alignment vertical="center" wrapText="1"/>
    </xf>
    <xf numFmtId="0" fontId="2" fillId="2" borderId="19" xfId="1" applyFont="1" applyFill="1" applyBorder="1" applyAlignment="1" applyProtection="1">
      <alignment horizontal="center" vertical="center" wrapText="1"/>
    </xf>
    <xf numFmtId="0" fontId="2" fillId="2" borderId="18" xfId="1" applyFont="1" applyFill="1" applyBorder="1" applyAlignment="1" applyProtection="1">
      <alignment horizontal="center" vertical="center" wrapText="1"/>
    </xf>
    <xf numFmtId="0" fontId="2" fillId="3" borderId="19" xfId="1" applyFont="1" applyFill="1" applyBorder="1" applyAlignment="1" applyProtection="1">
      <alignment vertical="center" wrapText="1"/>
    </xf>
    <xf numFmtId="0" fontId="2" fillId="3" borderId="19" xfId="1" applyFont="1" applyFill="1" applyBorder="1" applyAlignment="1" applyProtection="1">
      <alignment horizontal="center" vertical="center" wrapText="1"/>
    </xf>
    <xf numFmtId="0" fontId="2" fillId="3" borderId="18" xfId="1" applyFont="1" applyFill="1" applyBorder="1" applyAlignment="1" applyProtection="1">
      <alignment vertical="center" wrapText="1"/>
    </xf>
    <xf numFmtId="0" fontId="2" fillId="2" borderId="20" xfId="1" applyFont="1" applyFill="1" applyBorder="1" applyAlignment="1" applyProtection="1">
      <alignment horizontal="center" vertical="center" wrapText="1"/>
    </xf>
    <xf numFmtId="0" fontId="2" fillId="0" borderId="0" xfId="1" applyFont="1" applyBorder="1" applyAlignment="1" applyProtection="1">
      <alignment horizontal="center" vertical="center" wrapText="1"/>
    </xf>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Users/ridwan/AppData/Local/Microsoft/Windows/INetCache/Content.Outlook/KS8M6H5W/VA%20Taikai%20for%20AMO%203/Macro%20format/17115K0RAV004-200624154926-0000.xlsm" TargetMode="External"/><Relationship Id="rId2" Type="http://schemas.openxmlformats.org/officeDocument/2006/relationships/hyperlink" Target="../../Users/ridwan/AppData/Local/Microsoft/Windows/INetCache/Content.Outlook/KS8M6H5W/VA%20Taikai%20for%20AMO%203/Macro%20format/13111K0R_V000-200625170358-0000.xlsm" TargetMode="External"/><Relationship Id="rId1" Type="http://schemas.openxmlformats.org/officeDocument/2006/relationships/hyperlink" Target="../../Users/ridwan/AppData/Local/Microsoft/Windows/INetCache/Content.Outlook/KS8M6H5W/VA%20Taikai%20for%20AMO%203/Macro%20format/13111K0R_V000-200625170255-000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
  <sheetViews>
    <sheetView tabSelected="1" zoomScale="60" zoomScaleNormal="60" workbookViewId="0">
      <selection activeCell="H15" sqref="H15"/>
    </sheetView>
  </sheetViews>
  <sheetFormatPr defaultColWidth="9" defaultRowHeight="14.25"/>
  <cols>
    <col min="1" max="1" width="4.7109375" style="10" bestFit="1" customWidth="1"/>
    <col min="2" max="2" width="36.28515625" style="10" customWidth="1"/>
    <col min="3" max="3" width="17.42578125" style="10" bestFit="1" customWidth="1"/>
    <col min="4" max="4" width="16.140625"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89.140625" style="10" bestFit="1"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39.140625" style="10" bestFit="1"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D1" s="10"/>
      <c r="E1" s="10"/>
    </row>
    <row r="3" spans="1:54" ht="15" thickBot="1">
      <c r="AB3" s="10">
        <f>SUM(AB7:AB9)</f>
        <v>-115</v>
      </c>
    </row>
    <row r="4" spans="1:54" s="13" customFormat="1" ht="42.75">
      <c r="A4" s="14" t="s">
        <v>22</v>
      </c>
      <c r="B4" s="15" t="s">
        <v>23</v>
      </c>
      <c r="C4" s="16" t="s">
        <v>24</v>
      </c>
      <c r="D4" s="17"/>
      <c r="E4" s="18"/>
      <c r="F4" s="19" t="s">
        <v>25</v>
      </c>
      <c r="G4" s="20"/>
      <c r="H4" s="20"/>
      <c r="I4" s="21"/>
      <c r="J4" s="22" t="s">
        <v>26</v>
      </c>
      <c r="K4" s="19" t="s">
        <v>27</v>
      </c>
      <c r="L4" s="20"/>
      <c r="M4" s="20"/>
      <c r="N4" s="21"/>
      <c r="O4" s="22" t="s">
        <v>28</v>
      </c>
      <c r="P4" s="22" t="s">
        <v>29</v>
      </c>
      <c r="Q4" s="15" t="s">
        <v>30</v>
      </c>
      <c r="R4" s="15" t="s">
        <v>31</v>
      </c>
      <c r="S4" s="15" t="s">
        <v>32</v>
      </c>
      <c r="T4" s="15" t="s">
        <v>33</v>
      </c>
      <c r="U4" s="15" t="s">
        <v>34</v>
      </c>
      <c r="V4" s="16" t="s">
        <v>35</v>
      </c>
      <c r="W4" s="18"/>
      <c r="X4" s="16" t="s">
        <v>36</v>
      </c>
      <c r="Y4" s="18"/>
      <c r="Z4" s="16" t="s">
        <v>37</v>
      </c>
      <c r="AA4" s="17"/>
      <c r="AB4" s="18"/>
      <c r="AC4" s="22" t="s">
        <v>38</v>
      </c>
      <c r="AD4" s="22" t="s">
        <v>39</v>
      </c>
      <c r="AE4" s="23" t="s">
        <v>40</v>
      </c>
      <c r="AF4" s="23" t="s">
        <v>41</v>
      </c>
      <c r="AG4" s="23" t="s">
        <v>42</v>
      </c>
      <c r="AH4" s="23" t="s">
        <v>43</v>
      </c>
      <c r="AI4" s="23" t="s">
        <v>44</v>
      </c>
      <c r="AJ4" s="23" t="s">
        <v>45</v>
      </c>
      <c r="AK4" s="24" t="s">
        <v>46</v>
      </c>
      <c r="AL4" s="25"/>
      <c r="AM4" s="23" t="s">
        <v>47</v>
      </c>
      <c r="AN4" s="23" t="s">
        <v>48</v>
      </c>
      <c r="AO4" s="16" t="s">
        <v>49</v>
      </c>
      <c r="AP4" s="18"/>
      <c r="AQ4" s="16" t="s">
        <v>50</v>
      </c>
      <c r="AR4" s="17"/>
      <c r="AS4" s="18"/>
      <c r="AT4" s="16" t="s">
        <v>51</v>
      </c>
      <c r="AU4" s="18"/>
      <c r="AV4" s="19" t="s">
        <v>52</v>
      </c>
      <c r="AW4" s="21"/>
      <c r="AX4" s="16" t="s">
        <v>53</v>
      </c>
      <c r="AY4" s="17"/>
      <c r="AZ4" s="18"/>
      <c r="BA4" s="26" t="s">
        <v>54</v>
      </c>
      <c r="BB4" s="27" t="s">
        <v>55</v>
      </c>
    </row>
    <row r="5" spans="1:54" s="28" customFormat="1" ht="29.25" thickBot="1">
      <c r="A5" s="29"/>
      <c r="B5" s="30"/>
      <c r="C5" s="31" t="s">
        <v>56</v>
      </c>
      <c r="D5" s="32" t="s">
        <v>24</v>
      </c>
      <c r="E5" s="33" t="s">
        <v>57</v>
      </c>
      <c r="F5" s="31"/>
      <c r="G5" s="34"/>
      <c r="H5" s="34"/>
      <c r="I5" s="35"/>
      <c r="J5" s="30"/>
      <c r="K5" s="31"/>
      <c r="L5" s="34"/>
      <c r="M5" s="34"/>
      <c r="N5" s="35"/>
      <c r="O5" s="30"/>
      <c r="P5" s="30"/>
      <c r="Q5" s="30"/>
      <c r="R5" s="30"/>
      <c r="S5" s="30"/>
      <c r="T5" s="30"/>
      <c r="U5" s="30"/>
      <c r="V5" s="36" t="s">
        <v>58</v>
      </c>
      <c r="W5" s="36" t="s">
        <v>59</v>
      </c>
      <c r="X5" s="36" t="s">
        <v>60</v>
      </c>
      <c r="Y5" s="36" t="s">
        <v>61</v>
      </c>
      <c r="Z5" s="37" t="s">
        <v>62</v>
      </c>
      <c r="AA5" s="36" t="s">
        <v>63</v>
      </c>
      <c r="AB5" s="36" t="s">
        <v>64</v>
      </c>
      <c r="AC5" s="37"/>
      <c r="AD5" s="37"/>
      <c r="AE5" s="38"/>
      <c r="AF5" s="38"/>
      <c r="AG5" s="38"/>
      <c r="AH5" s="38"/>
      <c r="AI5" s="38"/>
      <c r="AJ5" s="38"/>
      <c r="AK5" s="39" t="s">
        <v>65</v>
      </c>
      <c r="AL5" s="39" t="s">
        <v>66</v>
      </c>
      <c r="AM5" s="38"/>
      <c r="AN5" s="40"/>
      <c r="AO5" s="36" t="s">
        <v>58</v>
      </c>
      <c r="AP5" s="36" t="s">
        <v>59</v>
      </c>
      <c r="AQ5" s="37" t="s">
        <v>67</v>
      </c>
      <c r="AR5" s="37" t="s">
        <v>61</v>
      </c>
      <c r="AS5" s="37" t="s">
        <v>68</v>
      </c>
      <c r="AT5" s="37" t="s">
        <v>69</v>
      </c>
      <c r="AU5" s="37" t="s">
        <v>70</v>
      </c>
      <c r="AV5" s="41"/>
      <c r="AW5" s="37"/>
      <c r="AX5" s="37" t="s">
        <v>71</v>
      </c>
      <c r="AY5" s="37" t="s">
        <v>72</v>
      </c>
      <c r="AZ5" s="37" t="s">
        <v>73</v>
      </c>
      <c r="BA5" s="42"/>
      <c r="BB5" s="27"/>
    </row>
    <row r="6" spans="1:54" s="28" customFormat="1">
      <c r="A6" s="43"/>
      <c r="B6" s="44"/>
      <c r="C6" s="45"/>
      <c r="D6" s="46"/>
      <c r="E6" s="47"/>
      <c r="F6" s="45"/>
      <c r="G6" s="48"/>
      <c r="H6" s="48"/>
      <c r="I6" s="43"/>
      <c r="J6" s="44"/>
      <c r="K6" s="45"/>
      <c r="L6" s="48"/>
      <c r="M6" s="48"/>
      <c r="N6" s="43"/>
      <c r="O6" s="44"/>
      <c r="P6" s="44"/>
      <c r="Q6" s="44"/>
      <c r="R6" s="44"/>
      <c r="S6" s="44"/>
      <c r="T6" s="44"/>
      <c r="U6" s="44"/>
      <c r="V6" s="49"/>
      <c r="W6" s="49"/>
      <c r="X6" s="49"/>
      <c r="Y6" s="49"/>
      <c r="Z6" s="50"/>
      <c r="AA6" s="49"/>
      <c r="AB6" s="49"/>
      <c r="AC6" s="50"/>
      <c r="AD6" s="50"/>
      <c r="AE6" s="51"/>
      <c r="AF6" s="51"/>
      <c r="AG6" s="51"/>
      <c r="AH6" s="51"/>
      <c r="AI6" s="51"/>
      <c r="AJ6" s="51"/>
      <c r="AK6" s="52"/>
      <c r="AL6" s="52"/>
      <c r="AM6" s="51"/>
      <c r="AN6" s="53"/>
      <c r="AO6" s="49"/>
      <c r="AP6" s="49"/>
      <c r="AQ6" s="50"/>
      <c r="AR6" s="50"/>
      <c r="AS6" s="50"/>
      <c r="AT6" s="50"/>
      <c r="AU6" s="50"/>
      <c r="AV6" s="54"/>
      <c r="AW6" s="50"/>
      <c r="AX6" s="50"/>
      <c r="AY6" s="50"/>
      <c r="AZ6" s="50"/>
      <c r="BA6" s="48"/>
      <c r="BB6" s="55"/>
    </row>
    <row r="7" spans="1:54" ht="142.5">
      <c r="A7" s="1">
        <v>1</v>
      </c>
      <c r="B7" s="2" t="s">
        <v>0</v>
      </c>
      <c r="C7" s="3" t="s">
        <v>1</v>
      </c>
      <c r="D7" s="4">
        <v>200625170255</v>
      </c>
      <c r="E7" s="5">
        <v>0</v>
      </c>
      <c r="F7" s="6">
        <v>13111</v>
      </c>
      <c r="G7" s="5" t="s">
        <v>2</v>
      </c>
      <c r="H7" s="5" t="s">
        <v>3</v>
      </c>
      <c r="I7" s="1"/>
      <c r="J7" s="1" t="s">
        <v>4</v>
      </c>
      <c r="K7" s="6">
        <v>13111</v>
      </c>
      <c r="L7" s="5" t="s">
        <v>2</v>
      </c>
      <c r="M7" s="5" t="s">
        <v>3</v>
      </c>
      <c r="N7" s="1"/>
      <c r="O7" s="1" t="s">
        <v>4</v>
      </c>
      <c r="P7" s="1" t="s">
        <v>5</v>
      </c>
      <c r="Q7" s="1" t="s">
        <v>6</v>
      </c>
      <c r="R7" s="1" t="s">
        <v>7</v>
      </c>
      <c r="S7" s="1" t="s">
        <v>8</v>
      </c>
      <c r="T7" s="1" t="s">
        <v>9</v>
      </c>
      <c r="U7" s="1" t="s">
        <v>10</v>
      </c>
      <c r="V7" s="1" t="s">
        <v>11</v>
      </c>
      <c r="W7" s="1">
        <v>0</v>
      </c>
      <c r="X7" s="1">
        <v>0</v>
      </c>
      <c r="Y7" s="7">
        <v>0</v>
      </c>
      <c r="Z7" s="1">
        <v>0</v>
      </c>
      <c r="AA7" s="1">
        <v>0</v>
      </c>
      <c r="AB7" s="1"/>
      <c r="AC7" s="1">
        <v>0</v>
      </c>
      <c r="AD7" s="1" t="s">
        <v>12</v>
      </c>
      <c r="AE7" s="1" t="s">
        <v>13</v>
      </c>
      <c r="AF7" s="1" t="s">
        <v>14</v>
      </c>
      <c r="AG7" s="1" t="s">
        <v>15</v>
      </c>
      <c r="AH7" s="1" t="s">
        <v>16</v>
      </c>
      <c r="AI7" s="1">
        <v>0</v>
      </c>
      <c r="AJ7" s="1" t="s">
        <v>17</v>
      </c>
      <c r="AK7" s="1" t="s">
        <v>18</v>
      </c>
      <c r="AL7" s="1" t="s">
        <v>19</v>
      </c>
      <c r="AM7" s="1" t="s">
        <v>20</v>
      </c>
      <c r="AN7" s="8" t="s">
        <v>95</v>
      </c>
      <c r="AO7" s="1"/>
      <c r="AP7" s="1">
        <v>0</v>
      </c>
      <c r="AQ7" s="1"/>
      <c r="AR7" s="1"/>
      <c r="AS7" s="1"/>
      <c r="AT7" s="1"/>
      <c r="AU7" s="1"/>
      <c r="AV7" s="1"/>
      <c r="AW7" s="1"/>
      <c r="AX7" s="1"/>
      <c r="AY7" s="1"/>
      <c r="AZ7" s="1"/>
      <c r="BA7" s="9" t="s">
        <v>21</v>
      </c>
    </row>
    <row r="8" spans="1:54" ht="71.25">
      <c r="A8" s="1">
        <v>2</v>
      </c>
      <c r="B8" s="2" t="s">
        <v>74</v>
      </c>
      <c r="C8" s="3" t="s">
        <v>1</v>
      </c>
      <c r="D8" s="4">
        <v>200625170358</v>
      </c>
      <c r="E8" s="5">
        <v>0</v>
      </c>
      <c r="F8" s="6">
        <v>13111</v>
      </c>
      <c r="G8" s="5" t="s">
        <v>2</v>
      </c>
      <c r="H8" s="5" t="s">
        <v>3</v>
      </c>
      <c r="I8" s="1"/>
      <c r="J8" s="1" t="s">
        <v>4</v>
      </c>
      <c r="K8" s="6">
        <v>13111</v>
      </c>
      <c r="L8" s="5" t="s">
        <v>2</v>
      </c>
      <c r="M8" s="5" t="s">
        <v>3</v>
      </c>
      <c r="N8" s="1"/>
      <c r="O8" s="1" t="s">
        <v>75</v>
      </c>
      <c r="P8" s="1" t="s">
        <v>5</v>
      </c>
      <c r="Q8" s="1" t="s">
        <v>75</v>
      </c>
      <c r="R8" s="1" t="s">
        <v>76</v>
      </c>
      <c r="S8" s="1" t="s">
        <v>8</v>
      </c>
      <c r="T8" s="1" t="s">
        <v>9</v>
      </c>
      <c r="U8" s="1" t="s">
        <v>10</v>
      </c>
      <c r="V8" s="1" t="s">
        <v>11</v>
      </c>
      <c r="W8" s="1">
        <v>0</v>
      </c>
      <c r="X8" s="1">
        <v>0</v>
      </c>
      <c r="Y8" s="7">
        <v>0</v>
      </c>
      <c r="Z8" s="1">
        <v>0</v>
      </c>
      <c r="AA8" s="1">
        <v>0</v>
      </c>
      <c r="AB8" s="1"/>
      <c r="AC8" s="1">
        <v>0</v>
      </c>
      <c r="AD8" s="1" t="s">
        <v>12</v>
      </c>
      <c r="AE8" s="1" t="s">
        <v>77</v>
      </c>
      <c r="AF8" s="1" t="s">
        <v>78</v>
      </c>
      <c r="AG8" s="1" t="s">
        <v>79</v>
      </c>
      <c r="AH8" s="1" t="s">
        <v>16</v>
      </c>
      <c r="AI8" s="1">
        <v>0</v>
      </c>
      <c r="AJ8" s="1" t="s">
        <v>17</v>
      </c>
      <c r="AK8" s="1" t="s">
        <v>18</v>
      </c>
      <c r="AL8" s="1" t="s">
        <v>19</v>
      </c>
      <c r="AM8" s="1" t="s">
        <v>20</v>
      </c>
      <c r="AN8" s="8" t="s">
        <v>80</v>
      </c>
      <c r="AO8" s="1"/>
      <c r="AP8" s="1">
        <v>0</v>
      </c>
      <c r="AQ8" s="1"/>
      <c r="AR8" s="1"/>
      <c r="AS8" s="1"/>
      <c r="AT8" s="1"/>
      <c r="AU8" s="1"/>
      <c r="AV8" s="1"/>
      <c r="AW8" s="1"/>
      <c r="AX8" s="1"/>
      <c r="AY8" s="1"/>
      <c r="AZ8" s="1"/>
      <c r="BA8" s="9" t="s">
        <v>81</v>
      </c>
    </row>
    <row r="9" spans="1:54" ht="15">
      <c r="A9" s="1">
        <v>3</v>
      </c>
      <c r="B9" s="2" t="s">
        <v>82</v>
      </c>
      <c r="C9" s="3" t="s">
        <v>83</v>
      </c>
      <c r="D9" s="4">
        <v>200624154926</v>
      </c>
      <c r="E9" s="5">
        <v>0</v>
      </c>
      <c r="F9" s="6">
        <v>17115</v>
      </c>
      <c r="G9" s="5" t="s">
        <v>84</v>
      </c>
      <c r="H9" s="5" t="s">
        <v>85</v>
      </c>
      <c r="I9" s="1"/>
      <c r="J9" s="1" t="s">
        <v>86</v>
      </c>
      <c r="K9" s="6">
        <v>0</v>
      </c>
      <c r="L9" s="5">
        <v>0</v>
      </c>
      <c r="M9" s="5">
        <v>0</v>
      </c>
      <c r="N9" s="1"/>
      <c r="O9" s="1">
        <v>0</v>
      </c>
      <c r="P9" s="1" t="s">
        <v>5</v>
      </c>
      <c r="Q9" s="1" t="s">
        <v>87</v>
      </c>
      <c r="R9" s="1" t="s">
        <v>88</v>
      </c>
      <c r="S9" s="1" t="s">
        <v>8</v>
      </c>
      <c r="T9" s="1">
        <v>0</v>
      </c>
      <c r="U9" s="1">
        <v>0</v>
      </c>
      <c r="V9" s="1" t="s">
        <v>11</v>
      </c>
      <c r="W9" s="1">
        <v>0</v>
      </c>
      <c r="X9" s="1">
        <v>0</v>
      </c>
      <c r="Y9" s="7">
        <v>0</v>
      </c>
      <c r="Z9" s="1">
        <v>15192</v>
      </c>
      <c r="AA9" s="1">
        <v>15077</v>
      </c>
      <c r="AB9" s="1">
        <v>-115</v>
      </c>
      <c r="AC9" s="1">
        <v>0</v>
      </c>
      <c r="AD9" s="1" t="s">
        <v>12</v>
      </c>
      <c r="AE9" s="1" t="s">
        <v>89</v>
      </c>
      <c r="AF9" s="1">
        <v>0</v>
      </c>
      <c r="AG9" s="1">
        <v>0</v>
      </c>
      <c r="AH9" s="1" t="s">
        <v>16</v>
      </c>
      <c r="AI9" s="1">
        <v>0</v>
      </c>
      <c r="AJ9" s="1" t="s">
        <v>90</v>
      </c>
      <c r="AK9" s="1" t="s">
        <v>18</v>
      </c>
      <c r="AL9" s="1" t="s">
        <v>91</v>
      </c>
      <c r="AM9" s="1" t="s">
        <v>92</v>
      </c>
      <c r="AN9" s="1" t="s">
        <v>93</v>
      </c>
      <c r="AO9" s="1"/>
      <c r="AP9" s="1">
        <v>0</v>
      </c>
      <c r="AQ9" s="1"/>
      <c r="AR9" s="1"/>
      <c r="AS9" s="1"/>
      <c r="AT9" s="1"/>
      <c r="AU9" s="1"/>
      <c r="AV9" s="1"/>
      <c r="AW9" s="1"/>
      <c r="AX9" s="1"/>
      <c r="AY9" s="1"/>
      <c r="AZ9" s="1"/>
      <c r="BA9" s="9" t="s">
        <v>94</v>
      </c>
    </row>
  </sheetData>
  <mergeCells count="13">
    <mergeCell ref="BB4:BB5"/>
    <mergeCell ref="AK4:AL4"/>
    <mergeCell ref="AO4:AP4"/>
    <mergeCell ref="AQ4:AS4"/>
    <mergeCell ref="AT4:AU4"/>
    <mergeCell ref="AV4:AW4"/>
    <mergeCell ref="AX4:AZ4"/>
    <mergeCell ref="C4:E4"/>
    <mergeCell ref="F4:I4"/>
    <mergeCell ref="K4:N4"/>
    <mergeCell ref="V4:W4"/>
    <mergeCell ref="X4:Y4"/>
    <mergeCell ref="Z4:AB4"/>
  </mergeCells>
  <hyperlinks>
    <hyperlink ref="B7" r:id="rId1" display="Macro format/13111K0R_V000-200625170255-0000.xlsm"/>
    <hyperlink ref="B8" r:id="rId2" display="Macro format/13111K0R_V000-200625170358-0000.xlsm"/>
    <hyperlink ref="B9" r:id="rId3" display="Macro format/17115K0RAV004-200624154926-0000.xls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raden.fw</cp:lastModifiedBy>
  <dcterms:created xsi:type="dcterms:W3CDTF">2022-03-24T08:11:42Z</dcterms:created>
  <dcterms:modified xsi:type="dcterms:W3CDTF">2022-03-24T09:05:50Z</dcterms:modified>
</cp:coreProperties>
</file>