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ate" vbProcedure="false">Sheet1!$B$7:$B$16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<sst xmlns="http://schemas.openxmlformats.org/spreadsheetml/2006/main" count="52" uniqueCount="47">
  <si>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 xml:space="preserve">tanggal </t>
  </si>
  <si>
    <t xml:space="preserve">pengeluaran </t>
  </si>
  <si>
    <t xml:space="preserve">nominal </t>
  </si>
  <si>
    <t xml:space="preserve">total</t>
  </si>
  <si>
    <t xml:space="preserve">penjualan untuk tanggal 18 </t>
  </si>
  <si>
    <t xml:space="preserve">16 juli</t>
  </si>
  <si>
    <t xml:space="preserve">Print 3 lembar </t>
  </si>
  <si>
    <t xml:space="preserve">biaya tetap</t>
  </si>
  <si>
    <t xml:space="preserve">tepung beras 500g</t>
  </si>
  <si>
    <t xml:space="preserve">print</t>
  </si>
  <si>
    <t xml:space="preserve">tepung terigu 1kg</t>
  </si>
  <si>
    <t xml:space="preserve">membuat logo</t>
  </si>
  <si>
    <t xml:space="preserve">gula jawa ¼</t>
  </si>
  <si>
    <t xml:space="preserve">garam </t>
  </si>
  <si>
    <t xml:space="preserve">biaya variabel</t>
  </si>
  <si>
    <t xml:space="preserve">gula pasir ½</t>
  </si>
  <si>
    <t xml:space="preserve">bahan baku </t>
  </si>
  <si>
    <t xml:space="preserve">Print 1 lembar </t>
  </si>
  <si>
    <t xml:space="preserve">print logo</t>
  </si>
  <si>
    <t xml:space="preserve">total perunit</t>
  </si>
  <si>
    <t xml:space="preserve">mika plastik</t>
  </si>
  <si>
    <t xml:space="preserve">harga jual perunit</t>
  </si>
  <si>
    <t xml:space="preserve">penjualan untuk tanggal 19 </t>
  </si>
  <si>
    <t xml:space="preserve">19 agustus</t>
  </si>
  <si>
    <t xml:space="preserve">membuat stiker </t>
  </si>
  <si>
    <t xml:space="preserve">biaya variabel perunit</t>
  </si>
  <si>
    <t xml:space="preserve">BEP perunit</t>
  </si>
  <si>
    <t xml:space="preserve">unit</t>
  </si>
  <si>
    <t xml:space="preserve">gula </t>
  </si>
  <si>
    <t xml:space="preserve">BEP rupiah</t>
  </si>
  <si>
    <t xml:space="preserve">rupiah</t>
  </si>
  <si>
    <t xml:space="preserve">gula item </t>
  </si>
  <si>
    <t xml:space="preserve">penjualan untuk tanggal 20</t>
  </si>
  <si>
    <t xml:space="preserve">20 agustus</t>
  </si>
  <si>
    <t xml:space="preserve">penjualan untuk tanggal 24</t>
  </si>
  <si>
    <t xml:space="preserve">24 september</t>
  </si>
  <si>
    <t xml:space="preserve">gula pasir ¼</t>
  </si>
  <si>
    <t xml:space="preserve">Minyak ¼ </t>
  </si>
  <si>
    <t xml:space="preserve">1 oktober </t>
  </si>
  <si>
    <t xml:space="preserve">tidak belanja</t>
  </si>
  <si>
    <t xml:space="preserve">penjualan untuk tanggal 27</t>
  </si>
  <si>
    <t xml:space="preserve">26 oktober </t>
  </si>
  <si>
    <t xml:space="preserve">gula pasiir ½</t>
  </si>
  <si>
    <t xml:space="preserve">tepung terigu ½</t>
  </si>
  <si>
    <t xml:space="preserve">penjualan untuk tanggal 15</t>
  </si>
  <si>
    <t xml:space="preserve">14 november</t>
  </si>
  <si>
    <t xml:space="preserve">gula pasir  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</si>
</sst>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Rp-421]#,##0;[RED]\-[$Rp-421]#,##0"/>
    <numFmt numFmtId="166" formatCode="[$Rp-421]#,##0.00;[RED]\-[$Rp-421]#,##0.00"/>
    <numFmt numFmtId="167" formatCode="General"/>
    <numFmt numFmtId="168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L142"/>
  <sheetViews>
    <sheetView showFormulas="false" showGridLines="true" showRowColHeaders="true" showZeros="true" rightToLeft="false" tabSelected="true" showOutlineSymbols="true" defaultGridColor="true" view="normal" topLeftCell="G7" colorId="64" zoomScale="130" zoomScaleNormal="13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1" width="12.77"/>
    <col collapsed="false" customWidth="true" hidden="false" outlineLevel="0" max="3" min="3" style="0" width="17.52"/>
    <col collapsed="false" customWidth="true" hidden="false" outlineLevel="0" max="5" min="4" style="0" width="12.47"/>
    <col collapsed="false" customWidth="true" hidden="false" outlineLevel="0" max="7" min="7" style="0" width="16.43"/>
    <col collapsed="false" customWidth="true" hidden="false" outlineLevel="0" max="8" min="8" style="0" width="19.67"/>
    <col collapsed="false" customWidth="true" hidden="false" outlineLevel="0" max="9" min="9" style="2" width="13.63"/>
    <col collapsed="false" customWidth="true" hidden="false" outlineLevel="0" max="10" min="10" style="0" width="16.1"/>
  </cols>
  <sheetData>
    <row r="6" customFormat="false" ht="20" hidden="false" customHeight="true" outlineLevel="0" collapsed="false">
      <c r="A6" s="3"/>
      <c r="B6" s="3" t="s">
        <v>0</v>
      </c>
      <c r="C6" s="4" t="s">
        <v>1</v>
      </c>
      <c r="D6" s="4" t="s">
        <v>2</v>
      </c>
      <c r="E6" s="4" t="s">
        <v>3</v>
      </c>
    </row>
    <row r="7" customFormat="false" ht="20" hidden="false" customHeight="true" outlineLevel="0" collapsed="false">
      <c r="A7" s="5" t="s">
        <v>4</v>
      </c>
      <c r="B7" s="6" t="s">
        <v>5</v>
      </c>
      <c r="C7" s="4" t="s">
        <v>6</v>
      </c>
      <c r="D7" s="7" t="n">
        <v>3000</v>
      </c>
      <c r="E7" s="8" t="n">
        <f aca="false">SUM(D7:D15)</f>
        <v>57000</v>
      </c>
      <c r="G7" s="9"/>
      <c r="H7" s="10" t="s">
        <v>7</v>
      </c>
      <c r="J7" s="10"/>
      <c r="K7" s="10"/>
      <c r="L7" s="10"/>
    </row>
    <row r="8" customFormat="false" ht="20" hidden="false" customHeight="true" outlineLevel="0" collapsed="false">
      <c r="A8" s="5"/>
      <c r="B8" s="6"/>
      <c r="C8" s="4" t="s">
        <v>8</v>
      </c>
      <c r="D8" s="7" t="n">
        <v>7000</v>
      </c>
      <c r="E8" s="8"/>
      <c r="G8" s="9"/>
      <c r="H8" s="0" t="s">
        <v>9</v>
      </c>
      <c r="I8" s="11" t="n">
        <f aca="false">D7+D13+D14+D16</f>
        <v>21000</v>
      </c>
    </row>
    <row r="9" customFormat="false" ht="20" hidden="false" customHeight="true" outlineLevel="0" collapsed="false">
      <c r="A9" s="5"/>
      <c r="B9" s="6"/>
      <c r="C9" s="4" t="s">
        <v>10</v>
      </c>
      <c r="D9" s="7" t="n">
        <v>10000</v>
      </c>
      <c r="E9" s="8"/>
      <c r="H9" s="0" t="s">
        <v>11</v>
      </c>
      <c r="I9" s="11"/>
    </row>
    <row r="10" customFormat="false" ht="20" hidden="false" customHeight="true" outlineLevel="0" collapsed="false">
      <c r="A10" s="5"/>
      <c r="B10" s="6"/>
      <c r="C10" s="4" t="s">
        <v>12</v>
      </c>
      <c r="D10" s="7" t="n">
        <v>5000</v>
      </c>
      <c r="E10" s="8"/>
    </row>
    <row r="11" customFormat="false" ht="20" hidden="false" customHeight="true" outlineLevel="0" collapsed="false">
      <c r="A11" s="5"/>
      <c r="B11" s="6"/>
      <c r="C11" s="4" t="s">
        <v>13</v>
      </c>
      <c r="D11" s="7" t="n">
        <v>3000</v>
      </c>
      <c r="E11" s="8"/>
      <c r="H11" s="0" t="s">
        <v>14</v>
      </c>
    </row>
    <row r="12" customFormat="false" ht="20" hidden="false" customHeight="true" outlineLevel="0" collapsed="false">
      <c r="A12" s="5"/>
      <c r="B12" s="6"/>
      <c r="C12" s="4" t="s">
        <v>15</v>
      </c>
      <c r="D12" s="7" t="n">
        <v>8000</v>
      </c>
      <c r="E12" s="8"/>
      <c r="H12" s="0" t="s">
        <v>16</v>
      </c>
      <c r="I12" s="11" t="n">
        <f aca="false">D8+D9+D10+D11+D12+D15+D17+D18+D19+D20+D21+D22+D23+D25+D26+D27+D28+D29</f>
        <v>136500</v>
      </c>
    </row>
    <row r="13" customFormat="false" ht="20" hidden="false" customHeight="true" outlineLevel="0" collapsed="false">
      <c r="A13" s="5"/>
      <c r="B13" s="6"/>
      <c r="C13" s="4" t="s">
        <v>17</v>
      </c>
      <c r="D13" s="7" t="n">
        <v>1000</v>
      </c>
      <c r="E13" s="8"/>
    </row>
    <row r="14" customFormat="false" ht="20" hidden="false" customHeight="true" outlineLevel="0" collapsed="false">
      <c r="A14" s="5"/>
      <c r="B14" s="6"/>
      <c r="C14" s="4" t="s">
        <v>18</v>
      </c>
      <c r="D14" s="7" t="n">
        <v>5000</v>
      </c>
      <c r="E14" s="8"/>
      <c r="H14" s="0" t="s">
        <v>19</v>
      </c>
      <c r="I14" s="12" t="n">
        <f aca="false">42+38+46+38+20+20+50+36</f>
        <v>290</v>
      </c>
    </row>
    <row r="15" customFormat="false" ht="20" hidden="false" customHeight="true" outlineLevel="0" collapsed="false">
      <c r="A15" s="5"/>
      <c r="B15" s="5"/>
      <c r="C15" s="4" t="s">
        <v>20</v>
      </c>
      <c r="D15" s="7" t="n">
        <v>15000</v>
      </c>
      <c r="E15" s="8"/>
      <c r="H15" s="0" t="s">
        <v>21</v>
      </c>
      <c r="I15" s="2" t="n">
        <v>3000</v>
      </c>
    </row>
    <row r="16" customFormat="false" ht="20" hidden="false" customHeight="true" outlineLevel="0" collapsed="false">
      <c r="A16" s="5" t="s">
        <v>22</v>
      </c>
      <c r="B16" s="13" t="s">
        <v>23</v>
      </c>
      <c r="C16" s="4" t="s">
        <v>24</v>
      </c>
      <c r="D16" s="7" t="n">
        <v>12000</v>
      </c>
      <c r="E16" s="8" t="n">
        <f aca="false">SUM(D16:D19)</f>
        <v>37500</v>
      </c>
      <c r="H16" s="0" t="s">
        <v>25</v>
      </c>
      <c r="I16" s="2" t="n">
        <f aca="false">I12/I14</f>
        <v>470.689655172414</v>
      </c>
    </row>
    <row r="17" customFormat="false" ht="20" hidden="false" customHeight="true" outlineLevel="0" collapsed="false">
      <c r="A17" s="5"/>
      <c r="B17" s="13"/>
      <c r="C17" s="4" t="s">
        <v>8</v>
      </c>
      <c r="D17" s="7" t="n">
        <v>8000</v>
      </c>
      <c r="E17" s="8"/>
      <c r="H17" s="0" t="s">
        <v>26</v>
      </c>
      <c r="I17" s="14" t="n">
        <f aca="false">I8/(I15-I16)</f>
        <v>8.30265848670757</v>
      </c>
      <c r="J17" s="0" t="s">
        <v>27</v>
      </c>
    </row>
    <row r="18" customFormat="false" ht="20" hidden="false" customHeight="true" outlineLevel="0" collapsed="false">
      <c r="A18" s="5"/>
      <c r="B18" s="13"/>
      <c r="C18" s="4" t="s">
        <v>28</v>
      </c>
      <c r="D18" s="7" t="n">
        <v>7500</v>
      </c>
      <c r="E18" s="8"/>
      <c r="H18" s="0" t="s">
        <v>29</v>
      </c>
      <c r="I18" s="2" t="n">
        <f aca="false">I8/(1-(I16/I15))</f>
        <v>24907.9754601227</v>
      </c>
      <c r="J18" s="0" t="s">
        <v>30</v>
      </c>
    </row>
    <row r="19" customFormat="false" ht="20" hidden="false" customHeight="true" outlineLevel="0" collapsed="false">
      <c r="A19" s="5"/>
      <c r="B19" s="13"/>
      <c r="C19" s="4" t="s">
        <v>31</v>
      </c>
      <c r="D19" s="7" t="n">
        <v>10000</v>
      </c>
      <c r="E19" s="8"/>
    </row>
    <row r="20" customFormat="false" ht="20" hidden="false" customHeight="true" outlineLevel="0" collapsed="false">
      <c r="A20" s="3" t="s">
        <v>32</v>
      </c>
      <c r="B20" s="3" t="s">
        <v>33</v>
      </c>
      <c r="C20" s="4" t="s">
        <v>8</v>
      </c>
      <c r="D20" s="7" t="n">
        <v>7000</v>
      </c>
      <c r="E20" s="7" t="n">
        <f aca="false">D20</f>
        <v>7000</v>
      </c>
      <c r="G20" s="15"/>
      <c r="H20" s="9"/>
      <c r="I20" s="16"/>
      <c r="J20" s="17"/>
    </row>
    <row r="21" customFormat="false" ht="20" hidden="false" customHeight="true" outlineLevel="0" collapsed="false">
      <c r="A21" s="13" t="s">
        <v>34</v>
      </c>
      <c r="B21" s="5" t="s">
        <v>35</v>
      </c>
      <c r="C21" s="4" t="s">
        <v>8</v>
      </c>
      <c r="D21" s="7" t="n">
        <v>7500</v>
      </c>
      <c r="E21" s="18" t="n">
        <f aca="false">SUM(D21:D23)</f>
        <v>16000</v>
      </c>
      <c r="G21" s="15"/>
      <c r="H21" s="9"/>
      <c r="I21" s="16"/>
      <c r="J21" s="16"/>
    </row>
    <row r="22" customFormat="false" ht="20" hidden="false" customHeight="true" outlineLevel="0" collapsed="false">
      <c r="A22" s="13"/>
      <c r="B22" s="13"/>
      <c r="C22" s="4" t="s">
        <v>36</v>
      </c>
      <c r="D22" s="7" t="n">
        <v>4500</v>
      </c>
      <c r="E22" s="18"/>
      <c r="G22" s="15"/>
      <c r="H22" s="9"/>
      <c r="I22" s="16"/>
      <c r="J22" s="16"/>
    </row>
    <row r="23" customFormat="false" ht="20" hidden="false" customHeight="true" outlineLevel="0" collapsed="false">
      <c r="A23" s="13"/>
      <c r="B23" s="13"/>
      <c r="C23" s="4" t="s">
        <v>37</v>
      </c>
      <c r="D23" s="7" t="n">
        <v>4000</v>
      </c>
      <c r="E23" s="18"/>
      <c r="G23" s="15"/>
      <c r="H23" s="9"/>
      <c r="I23" s="16"/>
      <c r="J23" s="16"/>
    </row>
    <row r="24" customFormat="false" ht="20" hidden="false" customHeight="true" outlineLevel="0" collapsed="false">
      <c r="A24" s="3"/>
      <c r="B24" s="3" t="s">
        <v>38</v>
      </c>
      <c r="C24" s="4" t="s">
        <v>39</v>
      </c>
      <c r="D24" s="7" t="n">
        <v>0</v>
      </c>
      <c r="E24" s="4" t="n">
        <v>0</v>
      </c>
      <c r="G24" s="15"/>
      <c r="H24" s="9"/>
      <c r="I24" s="16"/>
      <c r="J24" s="16"/>
    </row>
    <row r="25" customFormat="false" ht="20" hidden="false" customHeight="true" outlineLevel="0" collapsed="false">
      <c r="A25" s="13" t="s">
        <v>40</v>
      </c>
      <c r="B25" s="13" t="s">
        <v>41</v>
      </c>
      <c r="C25" s="4" t="s">
        <v>42</v>
      </c>
      <c r="D25" s="7" t="n">
        <v>8500</v>
      </c>
      <c r="E25" s="18" t="n">
        <f aca="false">SUM(D25:D28)</f>
        <v>30000</v>
      </c>
      <c r="G25" s="15"/>
      <c r="H25" s="9"/>
      <c r="I25" s="16"/>
      <c r="J25" s="16"/>
    </row>
    <row r="26" customFormat="false" ht="20" hidden="false" customHeight="true" outlineLevel="0" collapsed="false">
      <c r="A26" s="13"/>
      <c r="B26" s="13"/>
      <c r="C26" s="4" t="s">
        <v>43</v>
      </c>
      <c r="D26" s="7" t="n">
        <v>4500</v>
      </c>
      <c r="E26" s="18"/>
      <c r="G26" s="15"/>
      <c r="H26" s="9"/>
      <c r="I26" s="16"/>
      <c r="J26" s="16"/>
    </row>
    <row r="27" customFormat="false" ht="20" hidden="false" customHeight="true" outlineLevel="0" collapsed="false">
      <c r="A27" s="13"/>
      <c r="B27" s="13"/>
      <c r="C27" s="4" t="s">
        <v>20</v>
      </c>
      <c r="D27" s="7" t="n">
        <v>10000</v>
      </c>
      <c r="E27" s="18"/>
      <c r="G27" s="15"/>
      <c r="H27" s="9"/>
      <c r="I27" s="16"/>
      <c r="J27" s="16"/>
    </row>
    <row r="28" customFormat="false" ht="20" hidden="false" customHeight="true" outlineLevel="0" collapsed="false">
      <c r="A28" s="13"/>
      <c r="B28" s="13"/>
      <c r="C28" s="4" t="s">
        <v>8</v>
      </c>
      <c r="D28" s="7" t="n">
        <v>7000</v>
      </c>
      <c r="E28" s="18"/>
      <c r="G28" s="15"/>
      <c r="H28" s="9"/>
      <c r="I28" s="16"/>
      <c r="J28" s="16"/>
    </row>
    <row r="29" customFormat="false" ht="20" hidden="false" customHeight="true" outlineLevel="0" collapsed="false">
      <c r="A29" s="3" t="s">
        <v>44</v>
      </c>
      <c r="B29" s="3" t="s">
        <v>45</v>
      </c>
      <c r="C29" s="4" t="s">
        <v>46</v>
      </c>
      <c r="D29" s="7" t="n">
        <v>10000</v>
      </c>
      <c r="E29" s="7" t="n">
        <f aca="false">D29</f>
        <v>10000</v>
      </c>
      <c r="G29" s="15"/>
      <c r="H29" s="9"/>
      <c r="I29" s="16"/>
      <c r="J29" s="16"/>
    </row>
    <row r="30" customFormat="false" ht="12.8" hidden="false" customHeight="false" outlineLevel="0" collapsed="false">
      <c r="D30" s="19"/>
      <c r="G30" s="15"/>
      <c r="H30" s="9"/>
      <c r="I30" s="16"/>
      <c r="J30" s="16"/>
    </row>
    <row r="31" customFormat="false" ht="12.8" hidden="false" customHeight="false" outlineLevel="0" collapsed="false">
      <c r="D31" s="19"/>
      <c r="G31" s="15"/>
      <c r="H31" s="9"/>
      <c r="I31" s="16"/>
      <c r="J31" s="16"/>
    </row>
    <row r="32" customFormat="false" ht="12.8" hidden="false" customHeight="false" outlineLevel="0" collapsed="false">
      <c r="D32" s="19"/>
    </row>
    <row r="33" customFormat="false" ht="12.8" hidden="false" customHeight="false" outlineLevel="0" collapsed="false">
      <c r="D33" s="19"/>
    </row>
    <row r="34" customFormat="false" ht="12.8" hidden="false" customHeight="false" outlineLevel="0" collapsed="false">
      <c r="D34" s="19"/>
    </row>
    <row r="35" customFormat="false" ht="12.8" hidden="false" customHeight="false" outlineLevel="0" collapsed="false">
      <c r="D35" s="19"/>
    </row>
    <row r="36" customFormat="false" ht="12.8" hidden="false" customHeight="false" outlineLevel="0" collapsed="false">
      <c r="D36" s="19"/>
    </row>
    <row r="37" customFormat="false" ht="12.8" hidden="false" customHeight="false" outlineLevel="0" collapsed="false">
      <c r="D37" s="19"/>
    </row>
    <row r="38" customFormat="false" ht="12.8" hidden="false" customHeight="false" outlineLevel="0" collapsed="false">
      <c r="D38" s="19"/>
    </row>
    <row r="39" customFormat="false" ht="12.8" hidden="false" customHeight="false" outlineLevel="0" collapsed="false">
      <c r="D39" s="19"/>
    </row>
    <row r="40" customFormat="false" ht="12.8" hidden="false" customHeight="false" outlineLevel="0" collapsed="false">
      <c r="D40" s="19"/>
    </row>
    <row r="41" customFormat="false" ht="12.8" hidden="false" customHeight="false" outlineLevel="0" collapsed="false">
      <c r="D41" s="19"/>
    </row>
    <row r="42" customFormat="false" ht="12.8" hidden="false" customHeight="false" outlineLevel="0" collapsed="false">
      <c r="D42" s="19"/>
    </row>
    <row r="43" customFormat="false" ht="12.8" hidden="false" customHeight="false" outlineLevel="0" collapsed="false">
      <c r="D43" s="19"/>
    </row>
    <row r="44" customFormat="false" ht="12.8" hidden="false" customHeight="false" outlineLevel="0" collapsed="false">
      <c r="D44" s="19"/>
    </row>
    <row r="45" customFormat="false" ht="12.8" hidden="false" customHeight="false" outlineLevel="0" collapsed="false">
      <c r="D45" s="19"/>
    </row>
    <row r="46" customFormat="false" ht="12.8" hidden="false" customHeight="false" outlineLevel="0" collapsed="false">
      <c r="D46" s="19"/>
    </row>
    <row r="47" customFormat="false" ht="12.8" hidden="false" customHeight="false" outlineLevel="0" collapsed="false">
      <c r="D47" s="19"/>
    </row>
    <row r="48" customFormat="false" ht="12.8" hidden="false" customHeight="false" outlineLevel="0" collapsed="false">
      <c r="D48" s="19"/>
    </row>
    <row r="49" customFormat="false" ht="12.8" hidden="false" customHeight="false" outlineLevel="0" collapsed="false">
      <c r="D49" s="19"/>
    </row>
    <row r="50" customFormat="false" ht="12.8" hidden="false" customHeight="false" outlineLevel="0" collapsed="false">
      <c r="D50" s="19"/>
    </row>
    <row r="51" customFormat="false" ht="12.8" hidden="false" customHeight="false" outlineLevel="0" collapsed="false">
      <c r="D51" s="19"/>
    </row>
    <row r="52" customFormat="false" ht="12.8" hidden="false" customHeight="false" outlineLevel="0" collapsed="false">
      <c r="D52" s="19"/>
    </row>
    <row r="53" customFormat="false" ht="12.8" hidden="false" customHeight="false" outlineLevel="0" collapsed="false">
      <c r="D53" s="19"/>
    </row>
    <row r="54" customFormat="false" ht="12.8" hidden="false" customHeight="false" outlineLevel="0" collapsed="false">
      <c r="D54" s="19"/>
    </row>
    <row r="55" customFormat="false" ht="12.8" hidden="false" customHeight="false" outlineLevel="0" collapsed="false">
      <c r="D55" s="19"/>
    </row>
    <row r="56" customFormat="false" ht="12.8" hidden="false" customHeight="false" outlineLevel="0" collapsed="false">
      <c r="D56" s="19"/>
    </row>
    <row r="57" customFormat="false" ht="12.8" hidden="false" customHeight="false" outlineLevel="0" collapsed="false">
      <c r="D57" s="19"/>
    </row>
    <row r="58" customFormat="false" ht="12.8" hidden="false" customHeight="false" outlineLevel="0" collapsed="false">
      <c r="D58" s="19"/>
    </row>
    <row r="59" customFormat="false" ht="12.8" hidden="false" customHeight="false" outlineLevel="0" collapsed="false">
      <c r="D59" s="19"/>
    </row>
    <row r="60" customFormat="false" ht="12.8" hidden="false" customHeight="false" outlineLevel="0" collapsed="false">
      <c r="D60" s="19"/>
    </row>
    <row r="61" customFormat="false" ht="12.8" hidden="false" customHeight="false" outlineLevel="0" collapsed="false">
      <c r="D61" s="19"/>
    </row>
    <row r="62" customFormat="false" ht="12.8" hidden="false" customHeight="false" outlineLevel="0" collapsed="false">
      <c r="D62" s="19"/>
    </row>
    <row r="63" customFormat="false" ht="12.8" hidden="false" customHeight="false" outlineLevel="0" collapsed="false">
      <c r="D63" s="19"/>
    </row>
    <row r="64" customFormat="false" ht="12.8" hidden="false" customHeight="false" outlineLevel="0" collapsed="false">
      <c r="D64" s="19"/>
    </row>
    <row r="65" customFormat="false" ht="12.8" hidden="false" customHeight="false" outlineLevel="0" collapsed="false">
      <c r="D65" s="19"/>
    </row>
    <row r="66" customFormat="false" ht="12.8" hidden="false" customHeight="false" outlineLevel="0" collapsed="false">
      <c r="D66" s="19"/>
    </row>
    <row r="67" customFormat="false" ht="12.8" hidden="false" customHeight="false" outlineLevel="0" collapsed="false">
      <c r="D67" s="19"/>
    </row>
    <row r="68" customFormat="false" ht="12.8" hidden="false" customHeight="false" outlineLevel="0" collapsed="false">
      <c r="D68" s="19"/>
    </row>
    <row r="69" customFormat="false" ht="12.8" hidden="false" customHeight="false" outlineLevel="0" collapsed="false">
      <c r="D69" s="19"/>
    </row>
    <row r="70" customFormat="false" ht="12.8" hidden="false" customHeight="false" outlineLevel="0" collapsed="false">
      <c r="D70" s="19"/>
    </row>
    <row r="71" customFormat="false" ht="12.8" hidden="false" customHeight="false" outlineLevel="0" collapsed="false">
      <c r="D71" s="19"/>
    </row>
    <row r="72" customFormat="false" ht="12.8" hidden="false" customHeight="false" outlineLevel="0" collapsed="false">
      <c r="D72" s="19"/>
    </row>
    <row r="73" customFormat="false" ht="12.8" hidden="false" customHeight="false" outlineLevel="0" collapsed="false">
      <c r="D73" s="19"/>
    </row>
    <row r="74" customFormat="false" ht="12.8" hidden="false" customHeight="false" outlineLevel="0" collapsed="false">
      <c r="D74" s="19"/>
    </row>
    <row r="75" customFormat="false" ht="12.8" hidden="false" customHeight="false" outlineLevel="0" collapsed="false">
      <c r="D75" s="19"/>
    </row>
    <row r="76" customFormat="false" ht="12.8" hidden="false" customHeight="false" outlineLevel="0" collapsed="false">
      <c r="D76" s="19"/>
    </row>
    <row r="77" customFormat="false" ht="12.8" hidden="false" customHeight="false" outlineLevel="0" collapsed="false">
      <c r="D77" s="19"/>
    </row>
    <row r="78" customFormat="false" ht="12.8" hidden="false" customHeight="false" outlineLevel="0" collapsed="false">
      <c r="D78" s="19"/>
    </row>
    <row r="79" customFormat="false" ht="12.8" hidden="false" customHeight="false" outlineLevel="0" collapsed="false">
      <c r="D79" s="19"/>
    </row>
    <row r="80" customFormat="false" ht="12.8" hidden="false" customHeight="false" outlineLevel="0" collapsed="false">
      <c r="D80" s="19"/>
    </row>
    <row r="81" customFormat="false" ht="12.8" hidden="false" customHeight="false" outlineLevel="0" collapsed="false">
      <c r="D81" s="19"/>
    </row>
    <row r="82" customFormat="false" ht="12.8" hidden="false" customHeight="false" outlineLevel="0" collapsed="false">
      <c r="D82" s="19"/>
    </row>
    <row r="83" customFormat="false" ht="12.8" hidden="false" customHeight="false" outlineLevel="0" collapsed="false">
      <c r="D83" s="19"/>
    </row>
    <row r="84" customFormat="false" ht="12.8" hidden="false" customHeight="false" outlineLevel="0" collapsed="false">
      <c r="D84" s="19"/>
    </row>
    <row r="85" customFormat="false" ht="12.8" hidden="false" customHeight="false" outlineLevel="0" collapsed="false">
      <c r="D85" s="19"/>
    </row>
    <row r="86" customFormat="false" ht="12.8" hidden="false" customHeight="false" outlineLevel="0" collapsed="false">
      <c r="D86" s="19"/>
    </row>
    <row r="87" customFormat="false" ht="12.8" hidden="false" customHeight="false" outlineLevel="0" collapsed="false">
      <c r="D87" s="19"/>
    </row>
    <row r="88" customFormat="false" ht="12.8" hidden="false" customHeight="false" outlineLevel="0" collapsed="false">
      <c r="D88" s="19"/>
    </row>
    <row r="89" customFormat="false" ht="12.8" hidden="false" customHeight="false" outlineLevel="0" collapsed="false">
      <c r="D89" s="19"/>
    </row>
    <row r="90" customFormat="false" ht="12.8" hidden="false" customHeight="false" outlineLevel="0" collapsed="false">
      <c r="D90" s="19"/>
    </row>
    <row r="91" customFormat="false" ht="12.8" hidden="false" customHeight="false" outlineLevel="0" collapsed="false">
      <c r="D91" s="19"/>
    </row>
    <row r="92" customFormat="false" ht="12.8" hidden="false" customHeight="false" outlineLevel="0" collapsed="false">
      <c r="D92" s="19"/>
    </row>
    <row r="93" customFormat="false" ht="12.8" hidden="false" customHeight="false" outlineLevel="0" collapsed="false">
      <c r="D93" s="19"/>
    </row>
    <row r="94" customFormat="false" ht="12.8" hidden="false" customHeight="false" outlineLevel="0" collapsed="false">
      <c r="D94" s="19"/>
    </row>
    <row r="95" customFormat="false" ht="12.8" hidden="false" customHeight="false" outlineLevel="0" collapsed="false">
      <c r="D95" s="19"/>
    </row>
    <row r="96" customFormat="false" ht="12.8" hidden="false" customHeight="false" outlineLevel="0" collapsed="false">
      <c r="D96" s="19"/>
    </row>
    <row r="97" customFormat="false" ht="12.8" hidden="false" customHeight="false" outlineLevel="0" collapsed="false">
      <c r="D97" s="19"/>
    </row>
    <row r="98" customFormat="false" ht="12.8" hidden="false" customHeight="false" outlineLevel="0" collapsed="false">
      <c r="D98" s="19"/>
    </row>
    <row r="99" customFormat="false" ht="12.8" hidden="false" customHeight="false" outlineLevel="0" collapsed="false">
      <c r="D99" s="19"/>
    </row>
    <row r="100" customFormat="false" ht="12.8" hidden="false" customHeight="false" outlineLevel="0" collapsed="false">
      <c r="D100" s="19"/>
    </row>
    <row r="101" customFormat="false" ht="12.8" hidden="false" customHeight="false" outlineLevel="0" collapsed="false">
      <c r="D101" s="19"/>
    </row>
    <row r="102" customFormat="false" ht="12.8" hidden="false" customHeight="false" outlineLevel="0" collapsed="false">
      <c r="D102" s="19"/>
    </row>
    <row r="103" customFormat="false" ht="12.8" hidden="false" customHeight="false" outlineLevel="0" collapsed="false">
      <c r="D103" s="19"/>
    </row>
    <row r="104" customFormat="false" ht="12.8" hidden="false" customHeight="false" outlineLevel="0" collapsed="false">
      <c r="D104" s="19"/>
    </row>
    <row r="105" customFormat="false" ht="12.8" hidden="false" customHeight="false" outlineLevel="0" collapsed="false">
      <c r="D105" s="19"/>
    </row>
    <row r="106" customFormat="false" ht="12.8" hidden="false" customHeight="false" outlineLevel="0" collapsed="false">
      <c r="D106" s="19"/>
    </row>
    <row r="107" customFormat="false" ht="12.8" hidden="false" customHeight="false" outlineLevel="0" collapsed="false">
      <c r="D107" s="19"/>
    </row>
    <row r="108" customFormat="false" ht="12.8" hidden="false" customHeight="false" outlineLevel="0" collapsed="false">
      <c r="D108" s="19"/>
    </row>
    <row r="109" customFormat="false" ht="12.8" hidden="false" customHeight="false" outlineLevel="0" collapsed="false">
      <c r="D109" s="19"/>
    </row>
    <row r="110" customFormat="false" ht="12.8" hidden="false" customHeight="false" outlineLevel="0" collapsed="false">
      <c r="D110" s="19"/>
    </row>
    <row r="111" customFormat="false" ht="12.8" hidden="false" customHeight="false" outlineLevel="0" collapsed="false">
      <c r="D111" s="19"/>
    </row>
    <row r="112" customFormat="false" ht="12.8" hidden="false" customHeight="false" outlineLevel="0" collapsed="false">
      <c r="D112" s="19"/>
    </row>
    <row r="113" customFormat="false" ht="12.8" hidden="false" customHeight="false" outlineLevel="0" collapsed="false">
      <c r="D113" s="19"/>
    </row>
    <row r="114" customFormat="false" ht="12.8" hidden="false" customHeight="false" outlineLevel="0" collapsed="false">
      <c r="D114" s="19"/>
    </row>
    <row r="115" customFormat="false" ht="12.8" hidden="false" customHeight="false" outlineLevel="0" collapsed="false">
      <c r="D115" s="19"/>
    </row>
    <row r="116" customFormat="false" ht="12.8" hidden="false" customHeight="false" outlineLevel="0" collapsed="false">
      <c r="D116" s="19"/>
    </row>
    <row r="117" customFormat="false" ht="12.8" hidden="false" customHeight="false" outlineLevel="0" collapsed="false">
      <c r="D117" s="19"/>
    </row>
    <row r="118" customFormat="false" ht="12.8" hidden="false" customHeight="false" outlineLevel="0" collapsed="false">
      <c r="D118" s="19"/>
    </row>
    <row r="119" customFormat="false" ht="12.8" hidden="false" customHeight="false" outlineLevel="0" collapsed="false">
      <c r="D119" s="19"/>
    </row>
    <row r="120" customFormat="false" ht="12.8" hidden="false" customHeight="false" outlineLevel="0" collapsed="false">
      <c r="D120" s="19"/>
    </row>
    <row r="121" customFormat="false" ht="12.8" hidden="false" customHeight="false" outlineLevel="0" collapsed="false">
      <c r="D121" s="19"/>
    </row>
    <row r="122" customFormat="false" ht="12.8" hidden="false" customHeight="false" outlineLevel="0" collapsed="false">
      <c r="D122" s="19"/>
    </row>
    <row r="123" customFormat="false" ht="12.8" hidden="false" customHeight="false" outlineLevel="0" collapsed="false">
      <c r="D123" s="19"/>
    </row>
    <row r="124" customFormat="false" ht="12.8" hidden="false" customHeight="false" outlineLevel="0" collapsed="false">
      <c r="D124" s="19"/>
    </row>
    <row r="125" customFormat="false" ht="12.8" hidden="false" customHeight="false" outlineLevel="0" collapsed="false">
      <c r="D125" s="19"/>
    </row>
    <row r="126" customFormat="false" ht="12.8" hidden="false" customHeight="false" outlineLevel="0" collapsed="false">
      <c r="D126" s="19"/>
    </row>
    <row r="127" customFormat="false" ht="12.8" hidden="false" customHeight="false" outlineLevel="0" collapsed="false">
      <c r="D127" s="19"/>
    </row>
    <row r="128" customFormat="false" ht="12.8" hidden="false" customHeight="false" outlineLevel="0" collapsed="false">
      <c r="D128" s="19"/>
    </row>
    <row r="129" customFormat="false" ht="12.8" hidden="false" customHeight="false" outlineLevel="0" collapsed="false">
      <c r="D129" s="19"/>
    </row>
    <row r="130" customFormat="false" ht="12.8" hidden="false" customHeight="false" outlineLevel="0" collapsed="false">
      <c r="D130" s="19"/>
    </row>
    <row r="131" customFormat="false" ht="12.8" hidden="false" customHeight="false" outlineLevel="0" collapsed="false">
      <c r="D131" s="19"/>
    </row>
    <row r="132" customFormat="false" ht="12.8" hidden="false" customHeight="false" outlineLevel="0" collapsed="false">
      <c r="D132" s="19"/>
    </row>
    <row r="133" customFormat="false" ht="12.8" hidden="false" customHeight="false" outlineLevel="0" collapsed="false">
      <c r="D133" s="19"/>
    </row>
    <row r="134" customFormat="false" ht="12.8" hidden="false" customHeight="false" outlineLevel="0" collapsed="false">
      <c r="D134" s="19"/>
    </row>
    <row r="135" customFormat="false" ht="12.8" hidden="false" customHeight="false" outlineLevel="0" collapsed="false">
      <c r="D135" s="19"/>
    </row>
    <row r="136" customFormat="false" ht="12.8" hidden="false" customHeight="false" outlineLevel="0" collapsed="false">
      <c r="D136" s="19"/>
    </row>
    <row r="137" customFormat="false" ht="12.8" hidden="false" customHeight="false" outlineLevel="0" collapsed="false">
      <c r="D137" s="19"/>
    </row>
    <row r="138" customFormat="false" ht="12.8" hidden="false" customHeight="false" outlineLevel="0" collapsed="false">
      <c r="D138" s="19"/>
    </row>
    <row r="139" customFormat="false" ht="12.8" hidden="false" customHeight="false" outlineLevel="0" collapsed="false">
      <c r="D139" s="19"/>
    </row>
    <row r="140" customFormat="false" ht="12.8" hidden="false" customHeight="false" outlineLevel="0" collapsed="false">
      <c r="D140" s="19"/>
    </row>
    <row r="141" customFormat="false" ht="12.8" hidden="false" customHeight="false" outlineLevel="0" collapsed="false">
      <c r="D141" s="19"/>
    </row>
    <row r="142" customFormat="false" ht="12.8" hidden="false" customHeight="false" outlineLevel="0" collapsed="false">
      <c r="D142" s="19"/>
    </row>
  </sheetData>
  <mergeCells count="13">
    <mergeCell ref="A7:A15"/>
    <mergeCell ref="B7:B15"/>
    <mergeCell ref="E7:E15"/>
    <mergeCell ref="I8:I9"/>
    <mergeCell ref="A16:A19"/>
    <mergeCell ref="B16:B19"/>
    <mergeCell ref="E16:E19"/>
    <mergeCell ref="A21:A23"/>
    <mergeCell ref="B21:B23"/>
    <mergeCell ref="E21:E23"/>
    <mergeCell ref="A25:A28"/>
    <mergeCell ref="B25:B28"/>
    <mergeCell ref="E25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2024-01-23T19:37:51Z</dcterms:created>
  <dc:creator/>
  <dc:description/>
  <dc:language>en-US</dc:language>
  <cp:lastModifiedBy/>
  <dcterms:modified xsi:type="dcterms:W3CDTF">2024-01-23T22:48:22Z</dcterms:modified>
  <cp:revision>1</cp:revision>
  <dc:subject/>
  <dc:title/>
</cp:coreProperties>
</file>