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dly\OneDrive\Desktop\259 - EXAM\"/>
    </mc:Choice>
  </mc:AlternateContent>
  <xr:revisionPtr revIDLastSave="0" documentId="13_ncr:1_{A81EA8BB-E4A7-4646-829B-27049FA9FBEF}" xr6:coauthVersionLast="47" xr6:coauthVersionMax="47" xr10:uidLastSave="{00000000-0000-0000-0000-000000000000}"/>
  <bookViews>
    <workbookView xWindow="-108" yWindow="-108" windowWidth="23256" windowHeight="12456" activeTab="4" xr2:uid="{837C9547-22A7-4971-A446-E7354688131E}"/>
  </bookViews>
  <sheets>
    <sheet name="IP" sheetId="4" r:id="rId1"/>
    <sheet name="Subnet" sheetId="1" r:id="rId2"/>
    <sheet name="Class C" sheetId="2" r:id="rId3"/>
    <sheet name="Class A" sheetId="3" r:id="rId4"/>
    <sheet name="Subnet Calculator (2)" sheetId="5" r:id="rId5"/>
  </sheets>
  <externalReferences>
    <externalReference r:id="rId6"/>
  </externalReferences>
  <definedNames>
    <definedName name="host">[1]Binary!$T$3:$U$34</definedName>
    <definedName name="icmp">#REF!</definedName>
    <definedName name="range">[1]Binary!$A$3:$I$258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5" l="1"/>
  <c r="AE19" i="5" s="1"/>
  <c r="L8" i="5"/>
  <c r="U8" i="5"/>
  <c r="AD8" i="5"/>
  <c r="C9" i="5"/>
  <c r="D9" i="5"/>
  <c r="E9" i="5"/>
  <c r="F9" i="5"/>
  <c r="G9" i="5"/>
  <c r="H9" i="5"/>
  <c r="I9" i="5"/>
  <c r="J9" i="5"/>
  <c r="L9" i="5"/>
  <c r="M9" i="5"/>
  <c r="N9" i="5"/>
  <c r="O9" i="5"/>
  <c r="P9" i="5"/>
  <c r="Q9" i="5"/>
  <c r="R9" i="5"/>
  <c r="S9" i="5"/>
  <c r="U9" i="5"/>
  <c r="V9" i="5"/>
  <c r="W9" i="5"/>
  <c r="X9" i="5"/>
  <c r="Y9" i="5"/>
  <c r="Z9" i="5"/>
  <c r="AA9" i="5"/>
  <c r="AB9" i="5"/>
  <c r="AD9" i="5"/>
  <c r="AE9" i="5"/>
  <c r="AF9" i="5"/>
  <c r="AG9" i="5"/>
  <c r="AH9" i="5"/>
  <c r="AI9" i="5"/>
  <c r="AJ9" i="5"/>
  <c r="AK9" i="5"/>
  <c r="C11" i="5"/>
  <c r="D11" i="5"/>
  <c r="D12" i="5" s="1"/>
  <c r="E11" i="5"/>
  <c r="E12" i="5" s="1"/>
  <c r="F11" i="5"/>
  <c r="F12" i="5" s="1"/>
  <c r="G11" i="5"/>
  <c r="G12" i="5" s="1"/>
  <c r="H11" i="5"/>
  <c r="H12" i="5" s="1"/>
  <c r="I11" i="5"/>
  <c r="J11" i="5"/>
  <c r="J12" i="5" s="1"/>
  <c r="L11" i="5"/>
  <c r="L12" i="5" s="1"/>
  <c r="M11" i="5"/>
  <c r="M12" i="5" s="1"/>
  <c r="N11" i="5"/>
  <c r="O11" i="5"/>
  <c r="O12" i="5" s="1"/>
  <c r="P11" i="5"/>
  <c r="P16" i="5" s="1"/>
  <c r="Q11" i="5"/>
  <c r="R11" i="5"/>
  <c r="S11" i="5"/>
  <c r="U11" i="5"/>
  <c r="U12" i="5" s="1"/>
  <c r="V11" i="5"/>
  <c r="V12" i="5" s="1"/>
  <c r="W11" i="5"/>
  <c r="X11" i="5"/>
  <c r="Y11" i="5"/>
  <c r="Z11" i="5"/>
  <c r="U19" i="5" s="1"/>
  <c r="AA11" i="5"/>
  <c r="AB11" i="5"/>
  <c r="AD11" i="5"/>
  <c r="AD12" i="5" s="1"/>
  <c r="AE11" i="5"/>
  <c r="AE12" i="5" s="1"/>
  <c r="AF11" i="5"/>
  <c r="AF16" i="5" s="1"/>
  <c r="AG11" i="5"/>
  <c r="AG12" i="5" s="1"/>
  <c r="AH11" i="5"/>
  <c r="AH12" i="5" s="1"/>
  <c r="AI11" i="5"/>
  <c r="AI12" i="5" s="1"/>
  <c r="AJ11" i="5"/>
  <c r="AK11" i="5"/>
  <c r="AK16" i="5" s="1"/>
  <c r="C12" i="5"/>
  <c r="Q12" i="5"/>
  <c r="R12" i="5"/>
  <c r="S12" i="5"/>
  <c r="AJ12" i="5"/>
  <c r="AK12" i="5"/>
  <c r="C15" i="5"/>
  <c r="Q16" i="5"/>
  <c r="R16" i="5"/>
  <c r="S16" i="5"/>
  <c r="U16" i="5"/>
  <c r="V16" i="5"/>
  <c r="AJ16" i="5"/>
  <c r="AA16" i="5" l="1"/>
  <c r="AB16" i="5"/>
  <c r="X16" i="5"/>
  <c r="Y16" i="5"/>
  <c r="W16" i="5"/>
  <c r="AI16" i="5"/>
  <c r="Y12" i="5"/>
  <c r="X12" i="5"/>
  <c r="L10" i="5"/>
  <c r="AH16" i="5"/>
  <c r="W12" i="5"/>
  <c r="P12" i="5"/>
  <c r="M16" i="5"/>
  <c r="L16" i="5"/>
  <c r="AG16" i="5"/>
  <c r="AE16" i="5"/>
  <c r="AD16" i="5"/>
  <c r="AA12" i="5"/>
  <c r="N12" i="5"/>
  <c r="O16" i="5"/>
  <c r="AF12" i="5"/>
  <c r="E16" i="5"/>
  <c r="D16" i="5"/>
  <c r="AB12" i="5"/>
  <c r="C16" i="5"/>
  <c r="AD10" i="5"/>
  <c r="AJ17" i="5" s="1"/>
  <c r="U10" i="5"/>
  <c r="AH17" i="5" s="1"/>
  <c r="C10" i="5"/>
  <c r="AD17" i="5" s="1"/>
  <c r="J16" i="5"/>
  <c r="I16" i="5"/>
  <c r="G16" i="5"/>
  <c r="H16" i="5"/>
  <c r="F16" i="5"/>
  <c r="AF17" i="5"/>
  <c r="I12" i="5"/>
  <c r="N16" i="5"/>
  <c r="Z12" i="5"/>
  <c r="Z19" i="5"/>
  <c r="Z16" i="5"/>
  <c r="L13" i="5" l="1"/>
  <c r="G17" i="5"/>
  <c r="P17" i="5" s="1"/>
  <c r="G19" i="5" s="1"/>
  <c r="I18" i="5"/>
  <c r="G18" i="5"/>
  <c r="I17" i="5"/>
  <c r="R17" i="5" s="1"/>
  <c r="I19" i="5" s="1"/>
  <c r="C18" i="5"/>
  <c r="C17" i="5"/>
  <c r="AD13" i="5"/>
  <c r="U13" i="5"/>
  <c r="E17" i="5"/>
  <c r="N17" i="5" s="1"/>
  <c r="E19" i="5" s="1"/>
  <c r="L17" i="5"/>
  <c r="C19" i="5" s="1"/>
  <c r="C13" i="5"/>
  <c r="E18" i="5"/>
</calcChain>
</file>

<file path=xl/sharedStrings.xml><?xml version="1.0" encoding="utf-8"?>
<sst xmlns="http://schemas.openxmlformats.org/spreadsheetml/2006/main" count="222" uniqueCount="100">
  <si>
    <t>Given</t>
  </si>
  <si>
    <t>99.0.0.0</t>
  </si>
  <si>
    <t>Class: A</t>
  </si>
  <si>
    <t>N</t>
  </si>
  <si>
    <t>H</t>
  </si>
  <si>
    <t>2n ≥ N</t>
  </si>
  <si>
    <t>Subnet Bit Required</t>
  </si>
  <si>
    <t>Step 2:
Prefix Length</t>
  </si>
  <si>
    <t>Step 1:
Subnet Size</t>
  </si>
  <si>
    <r>
      <rPr>
        <sz val="9"/>
        <color rgb="FFC00000"/>
        <rFont val="Bahnschrift"/>
        <family val="2"/>
      </rPr>
      <t xml:space="preserve">Prefix Length = Total Bits - Bit Required 
Prefix Length = Current CIDR + Bit Required
</t>
    </r>
    <r>
      <rPr>
        <sz val="10"/>
        <color theme="1"/>
        <rFont val="Bahnschrift"/>
        <family val="2"/>
      </rPr>
      <t>32 - 11 = 21
/21</t>
    </r>
  </si>
  <si>
    <t>.</t>
  </si>
  <si>
    <t>192.168.10.254</t>
  </si>
  <si>
    <t>192.168.10.255/25</t>
  </si>
  <si>
    <t>192.168.10.193/25</t>
  </si>
  <si>
    <t>192.168.10.192/25</t>
  </si>
  <si>
    <t>192.168.10.190/25</t>
  </si>
  <si>
    <t>192.168.10.191/25</t>
  </si>
  <si>
    <t>192.168.10.129/25</t>
  </si>
  <si>
    <t>192.168.10.128/25</t>
  </si>
  <si>
    <t>192.168.10.126/25</t>
  </si>
  <si>
    <t>192.168.10.127/25</t>
  </si>
  <si>
    <t>192.168.10.65/25</t>
  </si>
  <si>
    <t>192.168.10.64/25</t>
  </si>
  <si>
    <t>192.168.10.62/25</t>
  </si>
  <si>
    <t>192.168.10.63/25</t>
  </si>
  <si>
    <t>192.168.10.1/25</t>
  </si>
  <si>
    <t>192.168.10.0/25</t>
  </si>
  <si>
    <t>Last IP</t>
  </si>
  <si>
    <t>Broadcast</t>
  </si>
  <si>
    <t>First IP</t>
  </si>
  <si>
    <t>Network</t>
  </si>
  <si>
    <t>Broadcast-1(4th)</t>
  </si>
  <si>
    <t>ALL H+1</t>
  </si>
  <si>
    <t>IP+1</t>
  </si>
  <si>
    <t>Prefix + 1</t>
  </si>
  <si>
    <t xml:space="preserve">Step 1: Host Bit ALL 1 </t>
  </si>
  <si>
    <t>255.255.224.0/19</t>
  </si>
  <si>
    <t>Step 2: Resultant 
Subnet Mask</t>
  </si>
  <si>
    <t>1+0</t>
  </si>
  <si>
    <t>(2^11 = 2,048)</t>
  </si>
  <si>
    <t>Step 1: Subnet</t>
  </si>
  <si>
    <t>1111 1111</t>
  </si>
  <si>
    <t>Resultant Subnet Mask = 255.255.255.128/25</t>
  </si>
  <si>
    <t>Prefix Length</t>
  </si>
  <si>
    <t>/24</t>
  </si>
  <si>
    <t>USED BIT 1 = (1^1*2) = 2</t>
  </si>
  <si>
    <t>Subnet Mask</t>
  </si>
  <si>
    <t>-</t>
  </si>
  <si>
    <t>Required</t>
  </si>
  <si>
    <t>0000 1010</t>
  </si>
  <si>
    <t>1010 1000</t>
  </si>
  <si>
    <t>1100 0000</t>
  </si>
  <si>
    <t>Binary</t>
  </si>
  <si>
    <t>Bits</t>
  </si>
  <si>
    <t>IP Address</t>
  </si>
  <si>
    <t>CIDR = 25</t>
  </si>
  <si>
    <t>Class: C</t>
  </si>
  <si>
    <t>192.168.10.0/24</t>
  </si>
  <si>
    <t>Step 2: Network Bit + 1</t>
  </si>
  <si>
    <t>100.0.95.254/19</t>
  </si>
  <si>
    <t>100.0.95.255/19</t>
  </si>
  <si>
    <t>100.0.64.1/19</t>
  </si>
  <si>
    <t>100.0.64.0/19</t>
  </si>
  <si>
    <t>100.0.63.254/19</t>
  </si>
  <si>
    <t>100.0.63.255/19</t>
  </si>
  <si>
    <t>100.0.32.1/19</t>
  </si>
  <si>
    <t>100.0.32.0/19</t>
  </si>
  <si>
    <t>100.0.31.254/19</t>
  </si>
  <si>
    <t>100.0.31.255/19</t>
  </si>
  <si>
    <t>100.0.0.1/19</t>
  </si>
  <si>
    <t>100.0.0.0/19</t>
  </si>
  <si>
    <t>0000 0000</t>
  </si>
  <si>
    <t>Resultant Subnet Mask = 255.255.224.0/19</t>
  </si>
  <si>
    <t>/8</t>
  </si>
  <si>
    <t>0110 0100</t>
  </si>
  <si>
    <t>CIDR = 19</t>
  </si>
  <si>
    <t>100.0.0.0/8</t>
  </si>
  <si>
    <t>Designed/Created by Mathew Shreve</t>
  </si>
  <si>
    <t>Class:</t>
  </si>
  <si>
    <t>Host Bits:</t>
  </si>
  <si>
    <t>Subnet Bits:</t>
  </si>
  <si>
    <t>Broadcast:</t>
  </si>
  <si>
    <t>Network:</t>
  </si>
  <si>
    <t>Cisco Wildcard Mask:</t>
  </si>
  <si>
    <t>Host Range:</t>
  </si>
  <si>
    <t>Available Hosts:</t>
  </si>
  <si>
    <t>Inv Subnet:</t>
  </si>
  <si>
    <t>Bits Unmasked:</t>
  </si>
  <si>
    <t>Subnet Mask:</t>
  </si>
  <si>
    <t>Bits:</t>
  </si>
  <si>
    <t>IP Address:</t>
  </si>
  <si>
    <t>Bit Value:</t>
  </si>
  <si>
    <t>Bit Number:</t>
  </si>
  <si>
    <t>Fourth Octet</t>
  </si>
  <si>
    <t>Third Octet</t>
  </si>
  <si>
    <t>Second Octet</t>
  </si>
  <si>
    <t>First Octet</t>
  </si>
  <si>
    <t>/</t>
  </si>
  <si>
    <t>Address:</t>
  </si>
  <si>
    <t>Subnet Calculator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</si>
</sst>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sz val="10"/>
      <color theme="1"/>
      <name val="Bahnschrift"/>
      <family val="2"/>
    </font>
    <font>
      <sz val="10"/>
      <color rgb="FFC00000"/>
      <name val="Bahnschrift"/>
      <family val="2"/>
    </font>
    <font>
      <sz val="10"/>
      <color theme="1"/>
      <name val="Calibri"/>
      <family val="2"/>
      <scheme val="minor"/>
    </font>
    <font>
      <sz val="9"/>
      <color rgb="FFC00000"/>
      <name val="Bahnschrift"/>
      <family val="2"/>
    </font>
    <font>
      <b/>
      <sz val="11"/>
      <color theme="1"/>
      <name val="Calibri"/>
      <family val="2"/>
      <scheme val="minor"/>
    </font>
    <font>
      <b/>
      <sz val="10"/>
      <color theme="1"/>
      <name val="Bahnschrift"/>
      <family val="2"/>
    </font>
    <font>
      <sz val="11"/>
      <color theme="1"/>
      <name val="Bahnschrift"/>
      <family val="2"/>
    </font>
    <font>
      <sz val="8.5"/>
      <color theme="1"/>
      <name val="Consolas"/>
      <family val="3"/>
    </font>
    <font>
      <sz val="8"/>
      <color rgb="FFC00000"/>
      <name val="Bahnschrift"/>
      <family val="2"/>
    </font>
    <font>
      <sz val="11"/>
      <color rgb="FFC00000"/>
      <name val="Bahnschrift"/>
      <family val="2"/>
    </font>
    <font>
      <b/>
      <sz val="8"/>
      <color theme="1"/>
      <name val="Bahnschrift"/>
      <family val="2"/>
    </font>
    <font>
      <sz val="7"/>
      <color theme="1"/>
      <name val="Bahnschrift"/>
      <family val="2"/>
    </font>
    <font>
      <b/>
      <sz val="11"/>
      <color theme="1"/>
      <name val="Bahnschrift"/>
      <family val="2"/>
    </font>
    <font>
      <sz val="7"/>
      <color rgb="FF201F1E"/>
      <name val="Bahnschrift"/>
      <family val="2"/>
    </font>
    <font>
      <b/>
      <sz val="11"/>
      <color theme="1"/>
      <name val="Consolas"/>
      <family val="3"/>
    </font>
    <font>
      <sz val="11"/>
      <color theme="1"/>
      <name val="Consolas"/>
      <family val="3"/>
    </font>
    <font>
      <b/>
      <sz val="8"/>
      <color theme="1"/>
      <name val="Consolas"/>
      <family val="3"/>
    </font>
    <font>
      <sz val="10"/>
      <name val="Arial"/>
    </font>
    <font>
      <sz val="7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  <font>
      <sz val="14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69696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CFFCC"/>
        <bgColor indexed="64"/>
      </patternFill>
    </fill>
  </fills>
  <borders count="31">
    <border>
      <left/>
      <right/>
      <top/>
      <bottom/>
      <diagonal/>
    </border>
    <border>
      <left style="medium">
        <color theme="4" tint="-0.249977111117893"/>
      </left>
      <right style="medium">
        <color theme="4" tint="-0.249977111117893"/>
      </right>
      <top style="medium">
        <color theme="4" tint="-0.249977111117893"/>
      </top>
      <bottom style="medium">
        <color theme="4" tint="-0.249977111117893"/>
      </bottom>
      <diagonal/>
    </border>
    <border>
      <left style="medium">
        <color theme="4" tint="-0.249977111117893"/>
      </left>
      <right/>
      <top style="medium">
        <color theme="4" tint="-0.249977111117893"/>
      </top>
      <bottom style="medium">
        <color theme="4" tint="-0.249977111117893"/>
      </bottom>
      <diagonal/>
    </border>
    <border>
      <left/>
      <right style="medium">
        <color theme="4" tint="-0.249977111117893"/>
      </right>
      <top style="medium">
        <color theme="4" tint="-0.249977111117893"/>
      </top>
      <bottom style="medium">
        <color theme="4" tint="-0.249977111117893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theme="4" tint="-0.249977111117893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theme="4" tint="-0.249977111117893"/>
      </left>
      <right style="medium">
        <color theme="4" tint="-0.249977111117893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theme="4" tint="-0.249977111117893"/>
      </right>
      <top style="medium">
        <color indexed="64"/>
      </top>
      <bottom style="medium">
        <color indexed="64"/>
      </bottom>
      <diagonal/>
    </border>
    <border>
      <left style="medium">
        <color theme="4" tint="-0.249977111117893"/>
      </left>
      <right style="medium">
        <color theme="4" tint="-0.249977111117893"/>
      </right>
      <top style="medium">
        <color theme="4" tint="-0.249977111117893"/>
      </top>
      <bottom/>
      <diagonal/>
    </border>
    <border>
      <left/>
      <right/>
      <top style="medium">
        <color theme="4" tint="-0.249977111117893"/>
      </top>
      <bottom style="medium">
        <color theme="4" tint="-0.249977111117893"/>
      </bottom>
      <diagonal/>
    </border>
    <border>
      <left style="medium">
        <color rgb="FF1A2E52"/>
      </left>
      <right style="medium">
        <color rgb="FF1A2E52"/>
      </right>
      <top style="medium">
        <color rgb="FF1A2E52"/>
      </top>
      <bottom style="medium">
        <color rgb="FF1A2E5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</borders>
  <cellStyleXfs count="1">
    <xf numFmtId="0" fontId="0" fillId="0" borderId="0"/>
  </cellStyleXfs>
  <cellXfs count="148">
    <xf numFmtId="0" fontId="0" fillId="0" borderId="0" xfId="0"/>
    <xf numFmtId="0" fontId="1" fillId="0" borderId="0" xfId="0" applyFont="1"/>
    <xf numFmtId="0" fontId="1" fillId="3" borderId="1" xfId="0" applyFont="1" applyFill="1" applyBorder="1"/>
    <xf numFmtId="0" fontId="1" fillId="3" borderId="1" xfId="0" applyFont="1" applyFill="1" applyBorder="1" applyAlignment="1">
      <alignment wrapText="1"/>
    </xf>
    <xf numFmtId="0" fontId="3" fillId="0" borderId="0" xfId="0" applyFont="1"/>
    <xf numFmtId="0" fontId="1" fillId="3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 wrapText="1"/>
    </xf>
    <xf numFmtId="0" fontId="3" fillId="4" borderId="0" xfId="0" applyFont="1" applyFill="1"/>
    <xf numFmtId="0" fontId="3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4" borderId="7" xfId="0" applyFont="1" applyFill="1" applyBorder="1"/>
    <xf numFmtId="0" fontId="1" fillId="4" borderId="7" xfId="0" applyFont="1" applyFill="1" applyBorder="1" applyAlignment="1">
      <alignment horizontal="center"/>
    </xf>
    <xf numFmtId="0" fontId="6" fillId="4" borderId="7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8" fillId="5" borderId="1" xfId="0" applyFont="1" applyFill="1" applyBorder="1" applyAlignment="1">
      <alignment horizontal="center"/>
    </xf>
    <xf numFmtId="0" fontId="8" fillId="7" borderId="1" xfId="0" applyFont="1" applyFill="1" applyBorder="1" applyAlignment="1">
      <alignment horizontal="center"/>
    </xf>
    <xf numFmtId="0" fontId="8" fillId="4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4" borderId="1" xfId="0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7" fillId="4" borderId="5" xfId="0" applyFont="1" applyFill="1" applyBorder="1"/>
    <xf numFmtId="0" fontId="7" fillId="4" borderId="6" xfId="0" applyFont="1" applyFill="1" applyBorder="1"/>
    <xf numFmtId="0" fontId="12" fillId="0" borderId="0" xfId="0" applyFont="1" applyAlignment="1">
      <alignment horizontal="left" vertical="center"/>
    </xf>
    <xf numFmtId="0" fontId="12" fillId="0" borderId="0" xfId="0" applyFont="1" applyAlignment="1">
      <alignment horizontal="left" vertical="center" wrapText="1"/>
    </xf>
    <xf numFmtId="0" fontId="13" fillId="0" borderId="0" xfId="0" applyFont="1"/>
    <xf numFmtId="0" fontId="14" fillId="0" borderId="0" xfId="0" applyFont="1" applyAlignment="1">
      <alignment horizontal="left" vertical="center"/>
    </xf>
    <xf numFmtId="0" fontId="1" fillId="0" borderId="7" xfId="0" applyFont="1" applyBorder="1"/>
    <xf numFmtId="0" fontId="6" fillId="0" borderId="7" xfId="0" applyFont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" fillId="9" borderId="7" xfId="0" applyFont="1" applyFill="1" applyBorder="1" applyAlignment="1">
      <alignment horizontal="center"/>
    </xf>
    <xf numFmtId="0" fontId="15" fillId="0" borderId="0" xfId="0" applyFont="1" applyAlignment="1">
      <alignment horizontal="center"/>
    </xf>
    <xf numFmtId="0" fontId="15" fillId="0" borderId="8" xfId="0" applyFont="1" applyBorder="1" applyAlignment="1">
      <alignment horizontal="center"/>
    </xf>
    <xf numFmtId="0" fontId="15" fillId="0" borderId="9" xfId="0" applyFont="1" applyBorder="1" applyAlignment="1">
      <alignment horizontal="center"/>
    </xf>
    <xf numFmtId="0" fontId="0" fillId="0" borderId="10" xfId="0" applyBorder="1"/>
    <xf numFmtId="0" fontId="15" fillId="0" borderId="11" xfId="0" applyFont="1" applyBorder="1" applyAlignment="1">
      <alignment horizontal="center"/>
    </xf>
    <xf numFmtId="0" fontId="0" fillId="0" borderId="11" xfId="0" applyBorder="1" applyAlignment="1">
      <alignment wrapText="1"/>
    </xf>
    <xf numFmtId="0" fontId="1" fillId="10" borderId="4" xfId="0" applyFont="1" applyFill="1" applyBorder="1" applyAlignment="1">
      <alignment horizontal="center"/>
    </xf>
    <xf numFmtId="0" fontId="1" fillId="10" borderId="5" xfId="0" applyFont="1" applyFill="1" applyBorder="1" applyAlignment="1">
      <alignment horizontal="center"/>
    </xf>
    <xf numFmtId="0" fontId="1" fillId="10" borderId="5" xfId="0" applyFont="1" applyFill="1" applyBorder="1"/>
    <xf numFmtId="0" fontId="6" fillId="10" borderId="5" xfId="0" applyFont="1" applyFill="1" applyBorder="1" applyAlignment="1">
      <alignment horizontal="center"/>
    </xf>
    <xf numFmtId="0" fontId="6" fillId="10" borderId="6" xfId="0" applyFont="1" applyFill="1" applyBorder="1" applyAlignment="1">
      <alignment horizontal="center"/>
    </xf>
    <xf numFmtId="0" fontId="1" fillId="10" borderId="7" xfId="0" applyFont="1" applyFill="1" applyBorder="1"/>
    <xf numFmtId="0" fontId="6" fillId="10" borderId="7" xfId="0" applyFont="1" applyFill="1" applyBorder="1" applyAlignment="1">
      <alignment horizontal="center"/>
    </xf>
    <xf numFmtId="0" fontId="5" fillId="6" borderId="0" xfId="0" applyFont="1" applyFill="1" applyAlignment="1">
      <alignment horizontal="center"/>
    </xf>
    <xf numFmtId="0" fontId="16" fillId="0" borderId="1" xfId="0" applyFont="1" applyBorder="1" applyAlignment="1">
      <alignment horizontal="center"/>
    </xf>
    <xf numFmtId="0" fontId="16" fillId="11" borderId="1" xfId="0" applyFont="1" applyFill="1" applyBorder="1" applyAlignment="1">
      <alignment horizontal="center"/>
    </xf>
    <xf numFmtId="0" fontId="5" fillId="11" borderId="1" xfId="0" applyFont="1" applyFill="1" applyBorder="1"/>
    <xf numFmtId="0" fontId="17" fillId="9" borderId="0" xfId="0" applyFont="1" applyFill="1" applyAlignment="1">
      <alignment horizontal="center"/>
    </xf>
    <xf numFmtId="0" fontId="0" fillId="4" borderId="0" xfId="0" applyFill="1"/>
    <xf numFmtId="0" fontId="0" fillId="3" borderId="1" xfId="0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7" fillId="4" borderId="4" xfId="0" applyFont="1" applyFill="1" applyBorder="1"/>
    <xf numFmtId="0" fontId="12" fillId="0" borderId="13" xfId="0" applyFont="1" applyBorder="1" applyAlignment="1">
      <alignment horizontal="left" vertical="center"/>
    </xf>
    <xf numFmtId="0" fontId="12" fillId="0" borderId="13" xfId="0" applyFont="1" applyBorder="1" applyAlignment="1">
      <alignment horizontal="left" vertical="center" wrapText="1"/>
    </xf>
    <xf numFmtId="0" fontId="14" fillId="0" borderId="13" xfId="0" applyFont="1" applyBorder="1" applyAlignment="1">
      <alignment horizontal="left" vertical="center"/>
    </xf>
    <xf numFmtId="0" fontId="0" fillId="2" borderId="1" xfId="0" applyFill="1" applyBorder="1"/>
    <xf numFmtId="0" fontId="18" fillId="13" borderId="0" xfId="0" applyFont="1" applyFill="1"/>
    <xf numFmtId="0" fontId="18" fillId="13" borderId="0" xfId="0" applyFont="1" applyFill="1" applyAlignment="1">
      <alignment horizontal="right"/>
    </xf>
    <xf numFmtId="0" fontId="18" fillId="14" borderId="15" xfId="0" applyFont="1" applyFill="1" applyBorder="1"/>
    <xf numFmtId="0" fontId="18" fillId="14" borderId="16" xfId="0" applyFont="1" applyFill="1" applyBorder="1"/>
    <xf numFmtId="0" fontId="18" fillId="14" borderId="17" xfId="0" applyFont="1" applyFill="1" applyBorder="1" applyAlignment="1">
      <alignment horizontal="right"/>
    </xf>
    <xf numFmtId="0" fontId="18" fillId="14" borderId="18" xfId="0" applyFont="1" applyFill="1" applyBorder="1"/>
    <xf numFmtId="0" fontId="18" fillId="14" borderId="0" xfId="0" applyFont="1" applyFill="1"/>
    <xf numFmtId="0" fontId="20" fillId="14" borderId="0" xfId="0" applyFont="1" applyFill="1"/>
    <xf numFmtId="0" fontId="21" fillId="14" borderId="0" xfId="0" applyFont="1" applyFill="1"/>
    <xf numFmtId="0" fontId="22" fillId="14" borderId="23" xfId="0" applyFont="1" applyFill="1" applyBorder="1" applyAlignment="1">
      <alignment horizontal="right"/>
    </xf>
    <xf numFmtId="0" fontId="20" fillId="14" borderId="24" xfId="0" applyFont="1" applyFill="1" applyBorder="1" applyAlignment="1">
      <alignment horizontal="center"/>
    </xf>
    <xf numFmtId="3" fontId="21" fillId="14" borderId="14" xfId="0" applyNumberFormat="1" applyFont="1" applyFill="1" applyBorder="1" applyAlignment="1">
      <alignment horizontal="center"/>
    </xf>
    <xf numFmtId="3" fontId="21" fillId="14" borderId="25" xfId="0" applyNumberFormat="1" applyFont="1" applyFill="1" applyBorder="1" applyAlignment="1">
      <alignment horizontal="center"/>
    </xf>
    <xf numFmtId="0" fontId="20" fillId="14" borderId="21" xfId="0" applyFont="1" applyFill="1" applyBorder="1"/>
    <xf numFmtId="0" fontId="21" fillId="14" borderId="23" xfId="0" applyFont="1" applyFill="1" applyBorder="1" applyAlignment="1">
      <alignment horizontal="right"/>
    </xf>
    <xf numFmtId="0" fontId="21" fillId="14" borderId="0" xfId="0" applyFont="1" applyFill="1" applyAlignment="1">
      <alignment horizontal="center"/>
    </xf>
    <xf numFmtId="0" fontId="20" fillId="14" borderId="0" xfId="0" applyFont="1" applyFill="1" applyAlignment="1">
      <alignment horizontal="center"/>
    </xf>
    <xf numFmtId="0" fontId="21" fillId="14" borderId="26" xfId="0" applyFont="1" applyFill="1" applyBorder="1" applyAlignment="1">
      <alignment horizontal="center"/>
    </xf>
    <xf numFmtId="0" fontId="21" fillId="14" borderId="27" xfId="0" applyFont="1" applyFill="1" applyBorder="1" applyAlignment="1">
      <alignment horizontal="right"/>
    </xf>
    <xf numFmtId="0" fontId="18" fillId="14" borderId="14" xfId="0" applyFont="1" applyFill="1" applyBorder="1" applyAlignment="1">
      <alignment horizontal="center"/>
    </xf>
    <xf numFmtId="0" fontId="18" fillId="0" borderId="14" xfId="0" applyFont="1" applyBorder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" fillId="3" borderId="2" xfId="0" applyFont="1" applyFill="1" applyBorder="1" applyAlignment="1">
      <alignment horizontal="left"/>
    </xf>
    <xf numFmtId="0" fontId="1" fillId="3" borderId="3" xfId="0" applyFont="1" applyFill="1" applyBorder="1" applyAlignment="1">
      <alignment horizontal="left"/>
    </xf>
    <xf numFmtId="0" fontId="6" fillId="0" borderId="7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11" fillId="4" borderId="0" xfId="0" applyFont="1" applyFill="1" applyAlignment="1">
      <alignment horizontal="center"/>
    </xf>
    <xf numFmtId="0" fontId="1" fillId="7" borderId="6" xfId="0" applyFont="1" applyFill="1" applyBorder="1" applyAlignment="1">
      <alignment horizontal="center"/>
    </xf>
    <xf numFmtId="0" fontId="1" fillId="7" borderId="5" xfId="0" applyFont="1" applyFill="1" applyBorder="1" applyAlignment="1">
      <alignment horizontal="center"/>
    </xf>
    <xf numFmtId="0" fontId="1" fillId="7" borderId="4" xfId="0" applyFont="1" applyFill="1" applyBorder="1" applyAlignment="1">
      <alignment horizontal="center"/>
    </xf>
    <xf numFmtId="0" fontId="7" fillId="4" borderId="6" xfId="0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/>
    </xf>
    <xf numFmtId="0" fontId="11" fillId="8" borderId="5" xfId="0" applyFont="1" applyFill="1" applyBorder="1" applyAlignment="1">
      <alignment horizontal="center"/>
    </xf>
    <xf numFmtId="0" fontId="6" fillId="4" borderId="7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1" fillId="9" borderId="6" xfId="0" applyFont="1" applyFill="1" applyBorder="1" applyAlignment="1">
      <alignment horizontal="center"/>
    </xf>
    <xf numFmtId="0" fontId="1" fillId="9" borderId="5" xfId="0" applyFont="1" applyFill="1" applyBorder="1" applyAlignment="1">
      <alignment horizontal="center"/>
    </xf>
    <xf numFmtId="0" fontId="1" fillId="9" borderId="4" xfId="0" applyFont="1" applyFill="1" applyBorder="1" applyAlignment="1">
      <alignment horizontal="center"/>
    </xf>
    <xf numFmtId="0" fontId="7" fillId="5" borderId="6" xfId="0" applyFont="1" applyFill="1" applyBorder="1" applyAlignment="1">
      <alignment horizontal="center"/>
    </xf>
    <xf numFmtId="0" fontId="7" fillId="5" borderId="5" xfId="0" applyFont="1" applyFill="1" applyBorder="1" applyAlignment="1">
      <alignment horizontal="center"/>
    </xf>
    <xf numFmtId="0" fontId="7" fillId="5" borderId="4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10" borderId="7" xfId="0" applyFont="1" applyFill="1" applyBorder="1" applyAlignment="1">
      <alignment horizontal="center"/>
    </xf>
    <xf numFmtId="0" fontId="1" fillId="10" borderId="7" xfId="0" applyFont="1" applyFill="1" applyBorder="1" applyAlignment="1">
      <alignment horizontal="center"/>
    </xf>
    <xf numFmtId="0" fontId="1" fillId="10" borderId="6" xfId="0" applyFont="1" applyFill="1" applyBorder="1" applyAlignment="1">
      <alignment horizontal="center"/>
    </xf>
    <xf numFmtId="0" fontId="1" fillId="10" borderId="5" xfId="0" applyFont="1" applyFill="1" applyBorder="1" applyAlignment="1">
      <alignment horizontal="center"/>
    </xf>
    <xf numFmtId="0" fontId="1" fillId="10" borderId="4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7" borderId="7" xfId="0" applyFont="1" applyFill="1" applyBorder="1" applyAlignment="1">
      <alignment horizontal="center"/>
    </xf>
    <xf numFmtId="0" fontId="7" fillId="4" borderId="4" xfId="0" applyFont="1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9" fillId="13" borderId="0" xfId="0" applyFont="1" applyFill="1" applyAlignment="1">
      <alignment horizontal="center" vertical="top"/>
    </xf>
    <xf numFmtId="0" fontId="22" fillId="14" borderId="14" xfId="0" applyFont="1" applyFill="1" applyBorder="1" applyAlignment="1">
      <alignment horizontal="center"/>
    </xf>
    <xf numFmtId="0" fontId="21" fillId="14" borderId="0" xfId="0" applyFont="1" applyFill="1" applyAlignment="1">
      <alignment horizontal="right"/>
    </xf>
    <xf numFmtId="0" fontId="21" fillId="14" borderId="22" xfId="0" applyFont="1" applyFill="1" applyBorder="1" applyAlignment="1">
      <alignment horizontal="right"/>
    </xf>
    <xf numFmtId="0" fontId="21" fillId="16" borderId="20" xfId="0" applyFont="1" applyFill="1" applyBorder="1" applyAlignment="1">
      <alignment horizontal="center"/>
    </xf>
    <xf numFmtId="0" fontId="21" fillId="16" borderId="19" xfId="0" applyFont="1" applyFill="1" applyBorder="1" applyAlignment="1">
      <alignment horizontal="center"/>
    </xf>
    <xf numFmtId="3" fontId="22" fillId="14" borderId="14" xfId="0" applyNumberFormat="1" applyFont="1" applyFill="1" applyBorder="1" applyAlignment="1">
      <alignment horizontal="center"/>
    </xf>
    <xf numFmtId="0" fontId="22" fillId="16" borderId="14" xfId="0" applyFont="1" applyFill="1" applyBorder="1" applyAlignment="1">
      <alignment horizontal="center"/>
    </xf>
    <xf numFmtId="0" fontId="21" fillId="14" borderId="21" xfId="0" applyFont="1" applyFill="1" applyBorder="1" applyAlignment="1">
      <alignment horizontal="right"/>
    </xf>
    <xf numFmtId="0" fontId="21" fillId="15" borderId="20" xfId="0" applyFont="1" applyFill="1" applyBorder="1" applyAlignment="1">
      <alignment horizontal="center"/>
    </xf>
    <xf numFmtId="0" fontId="21" fillId="15" borderId="19" xfId="0" applyFont="1" applyFill="1" applyBorder="1" applyAlignment="1">
      <alignment horizontal="center"/>
    </xf>
    <xf numFmtId="0" fontId="21" fillId="16" borderId="14" xfId="0" applyFont="1" applyFill="1" applyBorder="1" applyAlignment="1">
      <alignment horizontal="center"/>
    </xf>
    <xf numFmtId="3" fontId="21" fillId="14" borderId="25" xfId="0" applyNumberFormat="1" applyFont="1" applyFill="1" applyBorder="1" applyAlignment="1">
      <alignment horizontal="center"/>
    </xf>
    <xf numFmtId="3" fontId="22" fillId="16" borderId="14" xfId="0" applyNumberFormat="1" applyFont="1" applyFill="1" applyBorder="1" applyAlignment="1">
      <alignment horizontal="center"/>
    </xf>
    <xf numFmtId="0" fontId="23" fillId="14" borderId="30" xfId="0" applyFont="1" applyFill="1" applyBorder="1" applyAlignment="1">
      <alignment horizontal="center"/>
    </xf>
    <xf numFmtId="0" fontId="23" fillId="14" borderId="29" xfId="0" applyFont="1" applyFill="1" applyBorder="1" applyAlignment="1">
      <alignment horizontal="center"/>
    </xf>
    <xf numFmtId="0" fontId="23" fillId="14" borderId="28" xfId="0" applyFont="1" applyFill="1" applyBorder="1" applyAlignment="1">
      <alignment horizontal="center"/>
    </xf>
    <xf numFmtId="0" fontId="21" fillId="15" borderId="1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19</xdr:col>
      <xdr:colOff>288215</xdr:colOff>
      <xdr:row>0</xdr:row>
      <xdr:rowOff>0</xdr:rowOff>
    </xdr:from>
    <xdr:ext cx="4262179" cy="6107025"/>
    <xdr:pic>
      <xdr:nvPicPr>
        <xdr:cNvPr id="3" name="Picture 2">
          <a:extLst>
            <a:ext uri="{FF2B5EF4-FFF2-40B4-BE49-F238E27FC236}">
              <a16:creationId xmlns:a16="http://schemas.microsoft.com/office/drawing/2014/main" id="{537762EB-CAC2-46A3-B50F-40AAD423C4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12144" y="0"/>
          <a:ext cx="4262179" cy="6107025"/>
        </a:xfrm>
        <a:prstGeom prst="rect">
          <a:avLst/>
        </a:prstGeom>
        <a:noFill/>
        <a:ln>
          <a:noFill/>
        </a:ln>
      </xdr:spPr>
    </xdr:pic>
    <xdr:clientData/>
  </xdr:oneCellAnchor>
  <xdr:twoCellAnchor>
    <xdr:from>
      <xdr:col>17</xdr:col>
      <xdr:colOff>394973</xdr:colOff>
      <xdr:row>9</xdr:row>
      <xdr:rowOff>89198</xdr:rowOff>
    </xdr:from>
    <xdr:to>
      <xdr:col>19</xdr:col>
      <xdr:colOff>116543</xdr:colOff>
      <xdr:row>15</xdr:row>
      <xdr:rowOff>125506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DDE314C8-58BF-488D-A5BA-90BC0893A1E2}"/>
            </a:ext>
          </a:extLst>
        </xdr:cNvPr>
        <xdr:cNvSpPr/>
      </xdr:nvSpPr>
      <xdr:spPr>
        <a:xfrm>
          <a:off x="9099702" y="1702845"/>
          <a:ext cx="940770" cy="1112073"/>
        </a:xfrm>
        <a:prstGeom prst="rect">
          <a:avLst/>
        </a:prstGeom>
        <a:solidFill>
          <a:srgbClr val="FFFF00">
            <a:alpha val="43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12</xdr:col>
      <xdr:colOff>8965</xdr:colOff>
      <xdr:row>0</xdr:row>
      <xdr:rowOff>107575</xdr:rowOff>
    </xdr:from>
    <xdr:to>
      <xdr:col>19</xdr:col>
      <xdr:colOff>195847</xdr:colOff>
      <xdr:row>27</xdr:row>
      <xdr:rowOff>17928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C7C0468-4AD3-4A41-B174-9B11980E0B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79459" y="107575"/>
          <a:ext cx="4140317" cy="4760259"/>
        </a:xfrm>
        <a:prstGeom prst="rect">
          <a:avLst/>
        </a:prstGeom>
      </xdr:spPr>
    </xdr:pic>
    <xdr:clientData/>
  </xdr:twoCellAnchor>
  <xdr:oneCellAnchor>
    <xdr:from>
      <xdr:col>0</xdr:col>
      <xdr:colOff>8517</xdr:colOff>
      <xdr:row>0</xdr:row>
      <xdr:rowOff>0</xdr:rowOff>
    </xdr:from>
    <xdr:ext cx="5822150" cy="2420470"/>
    <xdr:pic>
      <xdr:nvPicPr>
        <xdr:cNvPr id="6" name="Picture 5">
          <a:extLst>
            <a:ext uri="{FF2B5EF4-FFF2-40B4-BE49-F238E27FC236}">
              <a16:creationId xmlns:a16="http://schemas.microsoft.com/office/drawing/2014/main" id="{D6786FCB-6167-42AA-BD54-8C5C33E718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17" y="0"/>
          <a:ext cx="5822150" cy="2420470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fadly\OneDrive\Desktop\259%20-%20EXAM\Subnet%20Calculator.xlsx" TargetMode="External"/><Relationship Id="rId1" Type="http://schemas.openxmlformats.org/officeDocument/2006/relationships/externalLinkPath" Target="Subnet%20Calculat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ules"/>
      <sheetName val="Bit Conversion"/>
      <sheetName val="Time Conversion"/>
      <sheetName val="Algeabra"/>
      <sheetName val="GPA"/>
      <sheetName val="Subnet Calculator"/>
      <sheetName val="Binar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3">
          <cell r="A3">
            <v>0</v>
          </cell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T3">
            <v>1</v>
          </cell>
          <cell r="U3">
            <v>2147483648</v>
          </cell>
        </row>
        <row r="4">
          <cell r="A4">
            <v>1</v>
          </cell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</v>
          </cell>
          <cell r="T4">
            <v>2</v>
          </cell>
          <cell r="U4">
            <v>1073741824</v>
          </cell>
        </row>
        <row r="5">
          <cell r="A5">
            <v>2</v>
          </cell>
          <cell r="B5">
            <v>0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1</v>
          </cell>
          <cell r="I5">
            <v>0</v>
          </cell>
          <cell r="T5">
            <v>3</v>
          </cell>
          <cell r="U5">
            <v>536870912</v>
          </cell>
        </row>
        <row r="6">
          <cell r="A6">
            <v>3</v>
          </cell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1</v>
          </cell>
          <cell r="I6">
            <v>1</v>
          </cell>
          <cell r="T6">
            <v>4</v>
          </cell>
          <cell r="U6">
            <v>268435456</v>
          </cell>
        </row>
        <row r="7">
          <cell r="A7">
            <v>4</v>
          </cell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1</v>
          </cell>
          <cell r="H7">
            <v>0</v>
          </cell>
          <cell r="I7">
            <v>0</v>
          </cell>
          <cell r="T7">
            <v>5</v>
          </cell>
          <cell r="U7">
            <v>134217728</v>
          </cell>
        </row>
        <row r="8">
          <cell r="A8">
            <v>5</v>
          </cell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1</v>
          </cell>
          <cell r="H8">
            <v>0</v>
          </cell>
          <cell r="I8">
            <v>1</v>
          </cell>
          <cell r="T8">
            <v>6</v>
          </cell>
          <cell r="U8">
            <v>67108864</v>
          </cell>
        </row>
        <row r="9">
          <cell r="A9">
            <v>6</v>
          </cell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1</v>
          </cell>
          <cell r="H9">
            <v>1</v>
          </cell>
          <cell r="I9">
            <v>0</v>
          </cell>
          <cell r="T9">
            <v>7</v>
          </cell>
          <cell r="U9">
            <v>33554432</v>
          </cell>
        </row>
        <row r="10">
          <cell r="A10">
            <v>7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1</v>
          </cell>
          <cell r="H10">
            <v>1</v>
          </cell>
          <cell r="I10">
            <v>1</v>
          </cell>
          <cell r="T10">
            <v>8</v>
          </cell>
          <cell r="U10">
            <v>16777216</v>
          </cell>
        </row>
        <row r="11">
          <cell r="A11">
            <v>8</v>
          </cell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1</v>
          </cell>
          <cell r="G11">
            <v>0</v>
          </cell>
          <cell r="H11">
            <v>0</v>
          </cell>
          <cell r="I11">
            <v>0</v>
          </cell>
          <cell r="T11">
            <v>9</v>
          </cell>
          <cell r="U11">
            <v>8388608</v>
          </cell>
        </row>
        <row r="12">
          <cell r="A12">
            <v>9</v>
          </cell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1</v>
          </cell>
          <cell r="G12">
            <v>0</v>
          </cell>
          <cell r="H12">
            <v>0</v>
          </cell>
          <cell r="I12">
            <v>1</v>
          </cell>
          <cell r="T12">
            <v>10</v>
          </cell>
          <cell r="U12">
            <v>4194304</v>
          </cell>
        </row>
        <row r="13">
          <cell r="A13">
            <v>10</v>
          </cell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1</v>
          </cell>
          <cell r="G13">
            <v>0</v>
          </cell>
          <cell r="H13">
            <v>1</v>
          </cell>
          <cell r="I13">
            <v>0</v>
          </cell>
          <cell r="T13">
            <v>11</v>
          </cell>
          <cell r="U13">
            <v>2097152</v>
          </cell>
        </row>
        <row r="14">
          <cell r="A14">
            <v>11</v>
          </cell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1</v>
          </cell>
          <cell r="G14">
            <v>0</v>
          </cell>
          <cell r="H14">
            <v>1</v>
          </cell>
          <cell r="I14">
            <v>1</v>
          </cell>
          <cell r="T14">
            <v>12</v>
          </cell>
          <cell r="U14">
            <v>1048576</v>
          </cell>
        </row>
        <row r="15">
          <cell r="A15">
            <v>12</v>
          </cell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1</v>
          </cell>
          <cell r="G15">
            <v>1</v>
          </cell>
          <cell r="H15">
            <v>0</v>
          </cell>
          <cell r="I15">
            <v>0</v>
          </cell>
          <cell r="T15">
            <v>13</v>
          </cell>
          <cell r="U15">
            <v>524288</v>
          </cell>
        </row>
        <row r="16">
          <cell r="A16">
            <v>13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1</v>
          </cell>
          <cell r="G16">
            <v>1</v>
          </cell>
          <cell r="H16">
            <v>0</v>
          </cell>
          <cell r="I16">
            <v>1</v>
          </cell>
          <cell r="T16">
            <v>14</v>
          </cell>
          <cell r="U16">
            <v>262144</v>
          </cell>
        </row>
        <row r="17">
          <cell r="A17">
            <v>14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1</v>
          </cell>
          <cell r="G17">
            <v>1</v>
          </cell>
          <cell r="H17">
            <v>1</v>
          </cell>
          <cell r="I17">
            <v>0</v>
          </cell>
          <cell r="T17">
            <v>15</v>
          </cell>
          <cell r="U17">
            <v>131072</v>
          </cell>
        </row>
        <row r="18">
          <cell r="A18">
            <v>15</v>
          </cell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1</v>
          </cell>
          <cell r="G18">
            <v>1</v>
          </cell>
          <cell r="H18">
            <v>1</v>
          </cell>
          <cell r="I18">
            <v>1</v>
          </cell>
          <cell r="T18">
            <v>16</v>
          </cell>
          <cell r="U18">
            <v>65536</v>
          </cell>
        </row>
        <row r="19">
          <cell r="A19">
            <v>16</v>
          </cell>
          <cell r="B19">
            <v>0</v>
          </cell>
          <cell r="C19">
            <v>0</v>
          </cell>
          <cell r="D19">
            <v>0</v>
          </cell>
          <cell r="E19">
            <v>1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T19">
            <v>17</v>
          </cell>
          <cell r="U19">
            <v>32768</v>
          </cell>
        </row>
        <row r="20">
          <cell r="A20">
            <v>17</v>
          </cell>
          <cell r="B20">
            <v>0</v>
          </cell>
          <cell r="C20">
            <v>0</v>
          </cell>
          <cell r="D20">
            <v>0</v>
          </cell>
          <cell r="E20">
            <v>1</v>
          </cell>
          <cell r="F20">
            <v>0</v>
          </cell>
          <cell r="G20">
            <v>0</v>
          </cell>
          <cell r="H20">
            <v>0</v>
          </cell>
          <cell r="I20">
            <v>1</v>
          </cell>
          <cell r="T20">
            <v>18</v>
          </cell>
          <cell r="U20">
            <v>16384</v>
          </cell>
        </row>
        <row r="21">
          <cell r="A21">
            <v>18</v>
          </cell>
          <cell r="B21">
            <v>0</v>
          </cell>
          <cell r="C21">
            <v>0</v>
          </cell>
          <cell r="D21">
            <v>0</v>
          </cell>
          <cell r="E21">
            <v>1</v>
          </cell>
          <cell r="F21">
            <v>0</v>
          </cell>
          <cell r="G21">
            <v>0</v>
          </cell>
          <cell r="H21">
            <v>1</v>
          </cell>
          <cell r="I21">
            <v>0</v>
          </cell>
          <cell r="T21">
            <v>19</v>
          </cell>
          <cell r="U21">
            <v>8192</v>
          </cell>
        </row>
        <row r="22">
          <cell r="A22">
            <v>19</v>
          </cell>
          <cell r="B22">
            <v>0</v>
          </cell>
          <cell r="C22">
            <v>0</v>
          </cell>
          <cell r="D22">
            <v>0</v>
          </cell>
          <cell r="E22">
            <v>1</v>
          </cell>
          <cell r="F22">
            <v>0</v>
          </cell>
          <cell r="G22">
            <v>0</v>
          </cell>
          <cell r="H22">
            <v>1</v>
          </cell>
          <cell r="I22">
            <v>1</v>
          </cell>
          <cell r="T22">
            <v>20</v>
          </cell>
          <cell r="U22">
            <v>4096</v>
          </cell>
        </row>
        <row r="23">
          <cell r="A23">
            <v>20</v>
          </cell>
          <cell r="B23">
            <v>0</v>
          </cell>
          <cell r="C23">
            <v>0</v>
          </cell>
          <cell r="D23">
            <v>0</v>
          </cell>
          <cell r="E23">
            <v>1</v>
          </cell>
          <cell r="F23">
            <v>0</v>
          </cell>
          <cell r="G23">
            <v>1</v>
          </cell>
          <cell r="H23">
            <v>0</v>
          </cell>
          <cell r="I23">
            <v>0</v>
          </cell>
          <cell r="T23">
            <v>21</v>
          </cell>
          <cell r="U23">
            <v>2048</v>
          </cell>
        </row>
        <row r="24">
          <cell r="A24">
            <v>21</v>
          </cell>
          <cell r="B24">
            <v>0</v>
          </cell>
          <cell r="C24">
            <v>0</v>
          </cell>
          <cell r="D24">
            <v>0</v>
          </cell>
          <cell r="E24">
            <v>1</v>
          </cell>
          <cell r="F24">
            <v>0</v>
          </cell>
          <cell r="G24">
            <v>1</v>
          </cell>
          <cell r="H24">
            <v>0</v>
          </cell>
          <cell r="I24">
            <v>1</v>
          </cell>
          <cell r="T24">
            <v>22</v>
          </cell>
          <cell r="U24">
            <v>1024</v>
          </cell>
        </row>
        <row r="25">
          <cell r="A25">
            <v>22</v>
          </cell>
          <cell r="B25">
            <v>0</v>
          </cell>
          <cell r="C25">
            <v>0</v>
          </cell>
          <cell r="D25">
            <v>0</v>
          </cell>
          <cell r="E25">
            <v>1</v>
          </cell>
          <cell r="F25">
            <v>0</v>
          </cell>
          <cell r="G25">
            <v>1</v>
          </cell>
          <cell r="H25">
            <v>1</v>
          </cell>
          <cell r="I25">
            <v>0</v>
          </cell>
          <cell r="T25">
            <v>23</v>
          </cell>
          <cell r="U25">
            <v>512</v>
          </cell>
        </row>
        <row r="26">
          <cell r="A26">
            <v>23</v>
          </cell>
          <cell r="B26">
            <v>0</v>
          </cell>
          <cell r="C26">
            <v>0</v>
          </cell>
          <cell r="D26">
            <v>0</v>
          </cell>
          <cell r="E26">
            <v>1</v>
          </cell>
          <cell r="F26">
            <v>0</v>
          </cell>
          <cell r="G26">
            <v>1</v>
          </cell>
          <cell r="H26">
            <v>1</v>
          </cell>
          <cell r="I26">
            <v>1</v>
          </cell>
          <cell r="T26">
            <v>24</v>
          </cell>
          <cell r="U26">
            <v>256</v>
          </cell>
        </row>
        <row r="27">
          <cell r="A27">
            <v>24</v>
          </cell>
          <cell r="B27">
            <v>0</v>
          </cell>
          <cell r="C27">
            <v>0</v>
          </cell>
          <cell r="D27">
            <v>0</v>
          </cell>
          <cell r="E27">
            <v>1</v>
          </cell>
          <cell r="F27">
            <v>1</v>
          </cell>
          <cell r="G27">
            <v>0</v>
          </cell>
          <cell r="H27">
            <v>0</v>
          </cell>
          <cell r="I27">
            <v>0</v>
          </cell>
          <cell r="T27">
            <v>25</v>
          </cell>
          <cell r="U27">
            <v>128</v>
          </cell>
        </row>
        <row r="28">
          <cell r="A28">
            <v>25</v>
          </cell>
          <cell r="B28">
            <v>0</v>
          </cell>
          <cell r="C28">
            <v>0</v>
          </cell>
          <cell r="D28">
            <v>0</v>
          </cell>
          <cell r="E28">
            <v>1</v>
          </cell>
          <cell r="F28">
            <v>1</v>
          </cell>
          <cell r="G28">
            <v>0</v>
          </cell>
          <cell r="H28">
            <v>0</v>
          </cell>
          <cell r="I28">
            <v>1</v>
          </cell>
          <cell r="T28">
            <v>26</v>
          </cell>
          <cell r="U28">
            <v>64</v>
          </cell>
        </row>
        <row r="29">
          <cell r="A29">
            <v>26</v>
          </cell>
          <cell r="B29">
            <v>0</v>
          </cell>
          <cell r="C29">
            <v>0</v>
          </cell>
          <cell r="D29">
            <v>0</v>
          </cell>
          <cell r="E29">
            <v>1</v>
          </cell>
          <cell r="F29">
            <v>1</v>
          </cell>
          <cell r="G29">
            <v>0</v>
          </cell>
          <cell r="H29">
            <v>1</v>
          </cell>
          <cell r="I29">
            <v>0</v>
          </cell>
          <cell r="T29">
            <v>27</v>
          </cell>
          <cell r="U29">
            <v>32</v>
          </cell>
        </row>
        <row r="30">
          <cell r="A30">
            <v>27</v>
          </cell>
          <cell r="B30">
            <v>0</v>
          </cell>
          <cell r="C30">
            <v>0</v>
          </cell>
          <cell r="D30">
            <v>0</v>
          </cell>
          <cell r="E30">
            <v>1</v>
          </cell>
          <cell r="F30">
            <v>1</v>
          </cell>
          <cell r="G30">
            <v>0</v>
          </cell>
          <cell r="H30">
            <v>1</v>
          </cell>
          <cell r="I30">
            <v>1</v>
          </cell>
          <cell r="T30">
            <v>28</v>
          </cell>
          <cell r="U30">
            <v>16</v>
          </cell>
        </row>
        <row r="31">
          <cell r="A31">
            <v>28</v>
          </cell>
          <cell r="B31">
            <v>0</v>
          </cell>
          <cell r="C31">
            <v>0</v>
          </cell>
          <cell r="D31">
            <v>0</v>
          </cell>
          <cell r="E31">
            <v>1</v>
          </cell>
          <cell r="F31">
            <v>1</v>
          </cell>
          <cell r="G31">
            <v>1</v>
          </cell>
          <cell r="H31">
            <v>0</v>
          </cell>
          <cell r="I31">
            <v>0</v>
          </cell>
          <cell r="T31">
            <v>29</v>
          </cell>
          <cell r="U31">
            <v>8</v>
          </cell>
        </row>
        <row r="32">
          <cell r="A32">
            <v>29</v>
          </cell>
          <cell r="B32">
            <v>0</v>
          </cell>
          <cell r="C32">
            <v>0</v>
          </cell>
          <cell r="D32">
            <v>0</v>
          </cell>
          <cell r="E32">
            <v>1</v>
          </cell>
          <cell r="F32">
            <v>1</v>
          </cell>
          <cell r="G32">
            <v>1</v>
          </cell>
          <cell r="H32">
            <v>0</v>
          </cell>
          <cell r="I32">
            <v>1</v>
          </cell>
          <cell r="T32">
            <v>30</v>
          </cell>
          <cell r="U32">
            <v>4</v>
          </cell>
        </row>
        <row r="33">
          <cell r="A33">
            <v>30</v>
          </cell>
          <cell r="B33">
            <v>0</v>
          </cell>
          <cell r="C33">
            <v>0</v>
          </cell>
          <cell r="D33">
            <v>0</v>
          </cell>
          <cell r="E33">
            <v>1</v>
          </cell>
          <cell r="F33">
            <v>1</v>
          </cell>
          <cell r="G33">
            <v>1</v>
          </cell>
          <cell r="H33">
            <v>1</v>
          </cell>
          <cell r="I33">
            <v>0</v>
          </cell>
          <cell r="T33">
            <v>31</v>
          </cell>
          <cell r="U33">
            <v>2</v>
          </cell>
        </row>
        <row r="34">
          <cell r="A34">
            <v>31</v>
          </cell>
          <cell r="B34">
            <v>0</v>
          </cell>
          <cell r="C34">
            <v>0</v>
          </cell>
          <cell r="D34">
            <v>0</v>
          </cell>
          <cell r="E34">
            <v>1</v>
          </cell>
          <cell r="F34">
            <v>1</v>
          </cell>
          <cell r="G34">
            <v>1</v>
          </cell>
          <cell r="H34">
            <v>1</v>
          </cell>
          <cell r="I34">
            <v>1</v>
          </cell>
          <cell r="T34">
            <v>32</v>
          </cell>
          <cell r="U34">
            <v>2</v>
          </cell>
        </row>
        <row r="35">
          <cell r="A35">
            <v>32</v>
          </cell>
          <cell r="B35">
            <v>0</v>
          </cell>
          <cell r="C35">
            <v>0</v>
          </cell>
          <cell r="D35">
            <v>1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</row>
        <row r="36">
          <cell r="A36">
            <v>33</v>
          </cell>
          <cell r="B36">
            <v>0</v>
          </cell>
          <cell r="C36">
            <v>0</v>
          </cell>
          <cell r="D36">
            <v>1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1</v>
          </cell>
        </row>
        <row r="37">
          <cell r="A37">
            <v>34</v>
          </cell>
          <cell r="B37">
            <v>0</v>
          </cell>
          <cell r="C37">
            <v>0</v>
          </cell>
          <cell r="D37">
            <v>1</v>
          </cell>
          <cell r="E37">
            <v>0</v>
          </cell>
          <cell r="F37">
            <v>0</v>
          </cell>
          <cell r="G37">
            <v>0</v>
          </cell>
          <cell r="H37">
            <v>1</v>
          </cell>
          <cell r="I37">
            <v>0</v>
          </cell>
        </row>
        <row r="38">
          <cell r="A38">
            <v>35</v>
          </cell>
          <cell r="B38">
            <v>0</v>
          </cell>
          <cell r="C38">
            <v>0</v>
          </cell>
          <cell r="D38">
            <v>1</v>
          </cell>
          <cell r="E38">
            <v>0</v>
          </cell>
          <cell r="F38">
            <v>0</v>
          </cell>
          <cell r="G38">
            <v>0</v>
          </cell>
          <cell r="H38">
            <v>1</v>
          </cell>
          <cell r="I38">
            <v>1</v>
          </cell>
        </row>
        <row r="39">
          <cell r="A39">
            <v>36</v>
          </cell>
          <cell r="B39">
            <v>0</v>
          </cell>
          <cell r="C39">
            <v>0</v>
          </cell>
          <cell r="D39">
            <v>1</v>
          </cell>
          <cell r="E39">
            <v>0</v>
          </cell>
          <cell r="F39">
            <v>0</v>
          </cell>
          <cell r="G39">
            <v>1</v>
          </cell>
          <cell r="H39">
            <v>0</v>
          </cell>
          <cell r="I39">
            <v>0</v>
          </cell>
        </row>
        <row r="40">
          <cell r="A40">
            <v>37</v>
          </cell>
          <cell r="B40">
            <v>0</v>
          </cell>
          <cell r="C40">
            <v>0</v>
          </cell>
          <cell r="D40">
            <v>1</v>
          </cell>
          <cell r="E40">
            <v>0</v>
          </cell>
          <cell r="F40">
            <v>0</v>
          </cell>
          <cell r="G40">
            <v>1</v>
          </cell>
          <cell r="H40">
            <v>0</v>
          </cell>
          <cell r="I40">
            <v>1</v>
          </cell>
        </row>
        <row r="41">
          <cell r="A41">
            <v>38</v>
          </cell>
          <cell r="B41">
            <v>0</v>
          </cell>
          <cell r="C41">
            <v>0</v>
          </cell>
          <cell r="D41">
            <v>1</v>
          </cell>
          <cell r="E41">
            <v>0</v>
          </cell>
          <cell r="F41">
            <v>0</v>
          </cell>
          <cell r="G41">
            <v>1</v>
          </cell>
          <cell r="H41">
            <v>1</v>
          </cell>
          <cell r="I41">
            <v>0</v>
          </cell>
        </row>
        <row r="42">
          <cell r="A42">
            <v>39</v>
          </cell>
          <cell r="B42">
            <v>0</v>
          </cell>
          <cell r="C42">
            <v>0</v>
          </cell>
          <cell r="D42">
            <v>1</v>
          </cell>
          <cell r="E42">
            <v>0</v>
          </cell>
          <cell r="F42">
            <v>0</v>
          </cell>
          <cell r="G42">
            <v>1</v>
          </cell>
          <cell r="H42">
            <v>1</v>
          </cell>
          <cell r="I42">
            <v>1</v>
          </cell>
        </row>
        <row r="43">
          <cell r="A43">
            <v>40</v>
          </cell>
          <cell r="B43">
            <v>0</v>
          </cell>
          <cell r="C43">
            <v>0</v>
          </cell>
          <cell r="D43">
            <v>1</v>
          </cell>
          <cell r="E43">
            <v>0</v>
          </cell>
          <cell r="F43">
            <v>1</v>
          </cell>
          <cell r="G43">
            <v>0</v>
          </cell>
          <cell r="H43">
            <v>0</v>
          </cell>
          <cell r="I43">
            <v>0</v>
          </cell>
        </row>
        <row r="44">
          <cell r="A44">
            <v>41</v>
          </cell>
          <cell r="B44">
            <v>0</v>
          </cell>
          <cell r="C44">
            <v>0</v>
          </cell>
          <cell r="D44">
            <v>1</v>
          </cell>
          <cell r="E44">
            <v>0</v>
          </cell>
          <cell r="F44">
            <v>1</v>
          </cell>
          <cell r="G44">
            <v>0</v>
          </cell>
          <cell r="H44">
            <v>0</v>
          </cell>
          <cell r="I44">
            <v>1</v>
          </cell>
        </row>
        <row r="45">
          <cell r="A45">
            <v>42</v>
          </cell>
          <cell r="B45">
            <v>0</v>
          </cell>
          <cell r="C45">
            <v>0</v>
          </cell>
          <cell r="D45">
            <v>1</v>
          </cell>
          <cell r="E45">
            <v>0</v>
          </cell>
          <cell r="F45">
            <v>1</v>
          </cell>
          <cell r="G45">
            <v>0</v>
          </cell>
          <cell r="H45">
            <v>1</v>
          </cell>
          <cell r="I45">
            <v>0</v>
          </cell>
        </row>
        <row r="46">
          <cell r="A46">
            <v>43</v>
          </cell>
          <cell r="B46">
            <v>0</v>
          </cell>
          <cell r="C46">
            <v>0</v>
          </cell>
          <cell r="D46">
            <v>1</v>
          </cell>
          <cell r="E46">
            <v>0</v>
          </cell>
          <cell r="F46">
            <v>1</v>
          </cell>
          <cell r="G46">
            <v>0</v>
          </cell>
          <cell r="H46">
            <v>1</v>
          </cell>
          <cell r="I46">
            <v>1</v>
          </cell>
        </row>
        <row r="47">
          <cell r="A47">
            <v>44</v>
          </cell>
          <cell r="B47">
            <v>0</v>
          </cell>
          <cell r="C47">
            <v>0</v>
          </cell>
          <cell r="D47">
            <v>1</v>
          </cell>
          <cell r="E47">
            <v>0</v>
          </cell>
          <cell r="F47">
            <v>1</v>
          </cell>
          <cell r="G47">
            <v>1</v>
          </cell>
          <cell r="H47">
            <v>0</v>
          </cell>
          <cell r="I47">
            <v>0</v>
          </cell>
        </row>
        <row r="48">
          <cell r="A48">
            <v>45</v>
          </cell>
          <cell r="B48">
            <v>0</v>
          </cell>
          <cell r="C48">
            <v>0</v>
          </cell>
          <cell r="D48">
            <v>1</v>
          </cell>
          <cell r="E48">
            <v>0</v>
          </cell>
          <cell r="F48">
            <v>1</v>
          </cell>
          <cell r="G48">
            <v>1</v>
          </cell>
          <cell r="H48">
            <v>0</v>
          </cell>
          <cell r="I48">
            <v>1</v>
          </cell>
        </row>
        <row r="49">
          <cell r="A49">
            <v>46</v>
          </cell>
          <cell r="B49">
            <v>0</v>
          </cell>
          <cell r="C49">
            <v>0</v>
          </cell>
          <cell r="D49">
            <v>1</v>
          </cell>
          <cell r="E49">
            <v>0</v>
          </cell>
          <cell r="F49">
            <v>1</v>
          </cell>
          <cell r="G49">
            <v>1</v>
          </cell>
          <cell r="H49">
            <v>1</v>
          </cell>
          <cell r="I49">
            <v>0</v>
          </cell>
        </row>
        <row r="50">
          <cell r="A50">
            <v>47</v>
          </cell>
          <cell r="B50">
            <v>0</v>
          </cell>
          <cell r="C50">
            <v>0</v>
          </cell>
          <cell r="D50">
            <v>1</v>
          </cell>
          <cell r="E50">
            <v>0</v>
          </cell>
          <cell r="F50">
            <v>1</v>
          </cell>
          <cell r="G50">
            <v>1</v>
          </cell>
          <cell r="H50">
            <v>1</v>
          </cell>
          <cell r="I50">
            <v>1</v>
          </cell>
        </row>
        <row r="51">
          <cell r="A51">
            <v>48</v>
          </cell>
          <cell r="B51">
            <v>0</v>
          </cell>
          <cell r="C51">
            <v>0</v>
          </cell>
          <cell r="D51">
            <v>1</v>
          </cell>
          <cell r="E51">
            <v>1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</row>
        <row r="52">
          <cell r="A52">
            <v>49</v>
          </cell>
          <cell r="B52">
            <v>0</v>
          </cell>
          <cell r="C52">
            <v>0</v>
          </cell>
          <cell r="D52">
            <v>1</v>
          </cell>
          <cell r="E52">
            <v>1</v>
          </cell>
          <cell r="F52">
            <v>0</v>
          </cell>
          <cell r="G52">
            <v>0</v>
          </cell>
          <cell r="H52">
            <v>0</v>
          </cell>
          <cell r="I52">
            <v>1</v>
          </cell>
        </row>
        <row r="53">
          <cell r="A53">
            <v>50</v>
          </cell>
          <cell r="B53">
            <v>0</v>
          </cell>
          <cell r="C53">
            <v>0</v>
          </cell>
          <cell r="D53">
            <v>1</v>
          </cell>
          <cell r="E53">
            <v>1</v>
          </cell>
          <cell r="F53">
            <v>0</v>
          </cell>
          <cell r="G53">
            <v>0</v>
          </cell>
          <cell r="H53">
            <v>1</v>
          </cell>
          <cell r="I53">
            <v>0</v>
          </cell>
        </row>
        <row r="54">
          <cell r="A54">
            <v>51</v>
          </cell>
          <cell r="B54">
            <v>0</v>
          </cell>
          <cell r="C54">
            <v>0</v>
          </cell>
          <cell r="D54">
            <v>1</v>
          </cell>
          <cell r="E54">
            <v>1</v>
          </cell>
          <cell r="F54">
            <v>0</v>
          </cell>
          <cell r="G54">
            <v>0</v>
          </cell>
          <cell r="H54">
            <v>1</v>
          </cell>
          <cell r="I54">
            <v>1</v>
          </cell>
        </row>
        <row r="55">
          <cell r="A55">
            <v>52</v>
          </cell>
          <cell r="B55">
            <v>0</v>
          </cell>
          <cell r="C55">
            <v>0</v>
          </cell>
          <cell r="D55">
            <v>1</v>
          </cell>
          <cell r="E55">
            <v>1</v>
          </cell>
          <cell r="F55">
            <v>0</v>
          </cell>
          <cell r="G55">
            <v>1</v>
          </cell>
          <cell r="H55">
            <v>0</v>
          </cell>
          <cell r="I55">
            <v>0</v>
          </cell>
        </row>
        <row r="56">
          <cell r="A56">
            <v>53</v>
          </cell>
          <cell r="B56">
            <v>0</v>
          </cell>
          <cell r="C56">
            <v>0</v>
          </cell>
          <cell r="D56">
            <v>1</v>
          </cell>
          <cell r="E56">
            <v>1</v>
          </cell>
          <cell r="F56">
            <v>0</v>
          </cell>
          <cell r="G56">
            <v>1</v>
          </cell>
          <cell r="H56">
            <v>0</v>
          </cell>
          <cell r="I56">
            <v>1</v>
          </cell>
        </row>
        <row r="57">
          <cell r="A57">
            <v>54</v>
          </cell>
          <cell r="B57">
            <v>0</v>
          </cell>
          <cell r="C57">
            <v>0</v>
          </cell>
          <cell r="D57">
            <v>1</v>
          </cell>
          <cell r="E57">
            <v>1</v>
          </cell>
          <cell r="F57">
            <v>0</v>
          </cell>
          <cell r="G57">
            <v>1</v>
          </cell>
          <cell r="H57">
            <v>1</v>
          </cell>
          <cell r="I57">
            <v>0</v>
          </cell>
        </row>
        <row r="58">
          <cell r="A58">
            <v>55</v>
          </cell>
          <cell r="B58">
            <v>0</v>
          </cell>
          <cell r="C58">
            <v>0</v>
          </cell>
          <cell r="D58">
            <v>1</v>
          </cell>
          <cell r="E58">
            <v>1</v>
          </cell>
          <cell r="F58">
            <v>0</v>
          </cell>
          <cell r="G58">
            <v>1</v>
          </cell>
          <cell r="H58">
            <v>1</v>
          </cell>
          <cell r="I58">
            <v>1</v>
          </cell>
        </row>
        <row r="59">
          <cell r="A59">
            <v>56</v>
          </cell>
          <cell r="B59">
            <v>0</v>
          </cell>
          <cell r="C59">
            <v>0</v>
          </cell>
          <cell r="D59">
            <v>1</v>
          </cell>
          <cell r="E59">
            <v>1</v>
          </cell>
          <cell r="F59">
            <v>1</v>
          </cell>
          <cell r="G59">
            <v>0</v>
          </cell>
          <cell r="H59">
            <v>0</v>
          </cell>
          <cell r="I59">
            <v>0</v>
          </cell>
        </row>
        <row r="60">
          <cell r="A60">
            <v>57</v>
          </cell>
          <cell r="B60">
            <v>0</v>
          </cell>
          <cell r="C60">
            <v>0</v>
          </cell>
          <cell r="D60">
            <v>1</v>
          </cell>
          <cell r="E60">
            <v>1</v>
          </cell>
          <cell r="F60">
            <v>1</v>
          </cell>
          <cell r="G60">
            <v>0</v>
          </cell>
          <cell r="H60">
            <v>0</v>
          </cell>
          <cell r="I60">
            <v>1</v>
          </cell>
        </row>
        <row r="61">
          <cell r="A61">
            <v>58</v>
          </cell>
          <cell r="B61">
            <v>0</v>
          </cell>
          <cell r="C61">
            <v>0</v>
          </cell>
          <cell r="D61">
            <v>1</v>
          </cell>
          <cell r="E61">
            <v>1</v>
          </cell>
          <cell r="F61">
            <v>1</v>
          </cell>
          <cell r="G61">
            <v>0</v>
          </cell>
          <cell r="H61">
            <v>1</v>
          </cell>
          <cell r="I61">
            <v>0</v>
          </cell>
        </row>
        <row r="62">
          <cell r="A62">
            <v>59</v>
          </cell>
          <cell r="B62">
            <v>0</v>
          </cell>
          <cell r="C62">
            <v>0</v>
          </cell>
          <cell r="D62">
            <v>1</v>
          </cell>
          <cell r="E62">
            <v>1</v>
          </cell>
          <cell r="F62">
            <v>1</v>
          </cell>
          <cell r="G62">
            <v>0</v>
          </cell>
          <cell r="H62">
            <v>1</v>
          </cell>
          <cell r="I62">
            <v>1</v>
          </cell>
        </row>
        <row r="63">
          <cell r="A63">
            <v>60</v>
          </cell>
          <cell r="B63">
            <v>0</v>
          </cell>
          <cell r="C63">
            <v>0</v>
          </cell>
          <cell r="D63">
            <v>1</v>
          </cell>
          <cell r="E63">
            <v>1</v>
          </cell>
          <cell r="F63">
            <v>1</v>
          </cell>
          <cell r="G63">
            <v>1</v>
          </cell>
          <cell r="H63">
            <v>0</v>
          </cell>
          <cell r="I63">
            <v>0</v>
          </cell>
        </row>
        <row r="64">
          <cell r="A64">
            <v>61</v>
          </cell>
          <cell r="B64">
            <v>0</v>
          </cell>
          <cell r="C64">
            <v>0</v>
          </cell>
          <cell r="D64">
            <v>1</v>
          </cell>
          <cell r="E64">
            <v>1</v>
          </cell>
          <cell r="F64">
            <v>1</v>
          </cell>
          <cell r="G64">
            <v>1</v>
          </cell>
          <cell r="H64">
            <v>0</v>
          </cell>
          <cell r="I64">
            <v>1</v>
          </cell>
        </row>
        <row r="65">
          <cell r="A65">
            <v>62</v>
          </cell>
          <cell r="B65">
            <v>0</v>
          </cell>
          <cell r="C65">
            <v>0</v>
          </cell>
          <cell r="D65">
            <v>1</v>
          </cell>
          <cell r="E65">
            <v>1</v>
          </cell>
          <cell r="F65">
            <v>1</v>
          </cell>
          <cell r="G65">
            <v>1</v>
          </cell>
          <cell r="H65">
            <v>1</v>
          </cell>
          <cell r="I65">
            <v>0</v>
          </cell>
        </row>
        <row r="66">
          <cell r="A66">
            <v>63</v>
          </cell>
          <cell r="B66">
            <v>0</v>
          </cell>
          <cell r="C66">
            <v>0</v>
          </cell>
          <cell r="D66">
            <v>1</v>
          </cell>
          <cell r="E66">
            <v>1</v>
          </cell>
          <cell r="F66">
            <v>1</v>
          </cell>
          <cell r="G66">
            <v>1</v>
          </cell>
          <cell r="H66">
            <v>1</v>
          </cell>
          <cell r="I66">
            <v>1</v>
          </cell>
        </row>
        <row r="67">
          <cell r="A67">
            <v>64</v>
          </cell>
          <cell r="B67">
            <v>0</v>
          </cell>
          <cell r="C67">
            <v>1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</row>
        <row r="68">
          <cell r="A68">
            <v>65</v>
          </cell>
          <cell r="B68">
            <v>0</v>
          </cell>
          <cell r="C68">
            <v>1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1</v>
          </cell>
        </row>
        <row r="69">
          <cell r="A69">
            <v>66</v>
          </cell>
          <cell r="B69">
            <v>0</v>
          </cell>
          <cell r="C69">
            <v>1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1</v>
          </cell>
          <cell r="I69">
            <v>0</v>
          </cell>
        </row>
        <row r="70">
          <cell r="A70">
            <v>67</v>
          </cell>
          <cell r="B70">
            <v>0</v>
          </cell>
          <cell r="C70">
            <v>1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1</v>
          </cell>
          <cell r="I70">
            <v>1</v>
          </cell>
        </row>
        <row r="71">
          <cell r="A71">
            <v>68</v>
          </cell>
          <cell r="B71">
            <v>0</v>
          </cell>
          <cell r="C71">
            <v>1</v>
          </cell>
          <cell r="D71">
            <v>0</v>
          </cell>
          <cell r="E71">
            <v>0</v>
          </cell>
          <cell r="F71">
            <v>0</v>
          </cell>
          <cell r="G71">
            <v>1</v>
          </cell>
          <cell r="H71">
            <v>0</v>
          </cell>
          <cell r="I71">
            <v>0</v>
          </cell>
        </row>
        <row r="72">
          <cell r="A72">
            <v>69</v>
          </cell>
          <cell r="B72">
            <v>0</v>
          </cell>
          <cell r="C72">
            <v>1</v>
          </cell>
          <cell r="D72">
            <v>0</v>
          </cell>
          <cell r="E72">
            <v>0</v>
          </cell>
          <cell r="F72">
            <v>0</v>
          </cell>
          <cell r="G72">
            <v>1</v>
          </cell>
          <cell r="H72">
            <v>0</v>
          </cell>
          <cell r="I72">
            <v>1</v>
          </cell>
        </row>
        <row r="73">
          <cell r="A73">
            <v>70</v>
          </cell>
          <cell r="B73">
            <v>0</v>
          </cell>
          <cell r="C73">
            <v>1</v>
          </cell>
          <cell r="D73">
            <v>0</v>
          </cell>
          <cell r="E73">
            <v>0</v>
          </cell>
          <cell r="F73">
            <v>0</v>
          </cell>
          <cell r="G73">
            <v>1</v>
          </cell>
          <cell r="H73">
            <v>1</v>
          </cell>
          <cell r="I73">
            <v>0</v>
          </cell>
        </row>
        <row r="74">
          <cell r="A74">
            <v>71</v>
          </cell>
          <cell r="B74">
            <v>0</v>
          </cell>
          <cell r="C74">
            <v>1</v>
          </cell>
          <cell r="D74">
            <v>0</v>
          </cell>
          <cell r="E74">
            <v>0</v>
          </cell>
          <cell r="F74">
            <v>0</v>
          </cell>
          <cell r="G74">
            <v>1</v>
          </cell>
          <cell r="H74">
            <v>1</v>
          </cell>
          <cell r="I74">
            <v>1</v>
          </cell>
        </row>
        <row r="75">
          <cell r="A75">
            <v>72</v>
          </cell>
          <cell r="B75">
            <v>0</v>
          </cell>
          <cell r="C75">
            <v>1</v>
          </cell>
          <cell r="D75">
            <v>0</v>
          </cell>
          <cell r="E75">
            <v>0</v>
          </cell>
          <cell r="F75">
            <v>1</v>
          </cell>
          <cell r="G75">
            <v>0</v>
          </cell>
          <cell r="H75">
            <v>0</v>
          </cell>
          <cell r="I75">
            <v>0</v>
          </cell>
        </row>
        <row r="76">
          <cell r="A76">
            <v>73</v>
          </cell>
          <cell r="B76">
            <v>0</v>
          </cell>
          <cell r="C76">
            <v>1</v>
          </cell>
          <cell r="D76">
            <v>0</v>
          </cell>
          <cell r="E76">
            <v>0</v>
          </cell>
          <cell r="F76">
            <v>1</v>
          </cell>
          <cell r="G76">
            <v>0</v>
          </cell>
          <cell r="H76">
            <v>0</v>
          </cell>
          <cell r="I76">
            <v>1</v>
          </cell>
        </row>
        <row r="77">
          <cell r="A77">
            <v>74</v>
          </cell>
          <cell r="B77">
            <v>0</v>
          </cell>
          <cell r="C77">
            <v>1</v>
          </cell>
          <cell r="D77">
            <v>0</v>
          </cell>
          <cell r="E77">
            <v>0</v>
          </cell>
          <cell r="F77">
            <v>1</v>
          </cell>
          <cell r="G77">
            <v>0</v>
          </cell>
          <cell r="H77">
            <v>1</v>
          </cell>
          <cell r="I77">
            <v>0</v>
          </cell>
        </row>
        <row r="78">
          <cell r="A78">
            <v>75</v>
          </cell>
          <cell r="B78">
            <v>0</v>
          </cell>
          <cell r="C78">
            <v>1</v>
          </cell>
          <cell r="D78">
            <v>0</v>
          </cell>
          <cell r="E78">
            <v>0</v>
          </cell>
          <cell r="F78">
            <v>1</v>
          </cell>
          <cell r="G78">
            <v>0</v>
          </cell>
          <cell r="H78">
            <v>1</v>
          </cell>
          <cell r="I78">
            <v>1</v>
          </cell>
        </row>
        <row r="79">
          <cell r="A79">
            <v>76</v>
          </cell>
          <cell r="B79">
            <v>0</v>
          </cell>
          <cell r="C79">
            <v>1</v>
          </cell>
          <cell r="D79">
            <v>0</v>
          </cell>
          <cell r="E79">
            <v>0</v>
          </cell>
          <cell r="F79">
            <v>1</v>
          </cell>
          <cell r="G79">
            <v>1</v>
          </cell>
          <cell r="H79">
            <v>0</v>
          </cell>
          <cell r="I79">
            <v>0</v>
          </cell>
        </row>
        <row r="80">
          <cell r="A80">
            <v>77</v>
          </cell>
          <cell r="B80">
            <v>0</v>
          </cell>
          <cell r="C80">
            <v>1</v>
          </cell>
          <cell r="D80">
            <v>0</v>
          </cell>
          <cell r="E80">
            <v>0</v>
          </cell>
          <cell r="F80">
            <v>1</v>
          </cell>
          <cell r="G80">
            <v>1</v>
          </cell>
          <cell r="H80">
            <v>0</v>
          </cell>
          <cell r="I80">
            <v>1</v>
          </cell>
        </row>
        <row r="81">
          <cell r="A81">
            <v>78</v>
          </cell>
          <cell r="B81">
            <v>0</v>
          </cell>
          <cell r="C81">
            <v>1</v>
          </cell>
          <cell r="D81">
            <v>0</v>
          </cell>
          <cell r="E81">
            <v>0</v>
          </cell>
          <cell r="F81">
            <v>1</v>
          </cell>
          <cell r="G81">
            <v>1</v>
          </cell>
          <cell r="H81">
            <v>1</v>
          </cell>
          <cell r="I81">
            <v>0</v>
          </cell>
        </row>
        <row r="82">
          <cell r="A82">
            <v>79</v>
          </cell>
          <cell r="B82">
            <v>0</v>
          </cell>
          <cell r="C82">
            <v>1</v>
          </cell>
          <cell r="D82">
            <v>0</v>
          </cell>
          <cell r="E82">
            <v>0</v>
          </cell>
          <cell r="F82">
            <v>1</v>
          </cell>
          <cell r="G82">
            <v>1</v>
          </cell>
          <cell r="H82">
            <v>1</v>
          </cell>
          <cell r="I82">
            <v>1</v>
          </cell>
        </row>
        <row r="83">
          <cell r="A83">
            <v>80</v>
          </cell>
          <cell r="B83">
            <v>0</v>
          </cell>
          <cell r="C83">
            <v>1</v>
          </cell>
          <cell r="D83">
            <v>0</v>
          </cell>
          <cell r="E83">
            <v>1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</row>
        <row r="84">
          <cell r="A84">
            <v>81</v>
          </cell>
          <cell r="B84">
            <v>0</v>
          </cell>
          <cell r="C84">
            <v>1</v>
          </cell>
          <cell r="D84">
            <v>0</v>
          </cell>
          <cell r="E84">
            <v>1</v>
          </cell>
          <cell r="F84">
            <v>0</v>
          </cell>
          <cell r="G84">
            <v>0</v>
          </cell>
          <cell r="H84">
            <v>0</v>
          </cell>
          <cell r="I84">
            <v>1</v>
          </cell>
        </row>
        <row r="85">
          <cell r="A85">
            <v>82</v>
          </cell>
          <cell r="B85">
            <v>0</v>
          </cell>
          <cell r="C85">
            <v>1</v>
          </cell>
          <cell r="D85">
            <v>0</v>
          </cell>
          <cell r="E85">
            <v>1</v>
          </cell>
          <cell r="F85">
            <v>0</v>
          </cell>
          <cell r="G85">
            <v>0</v>
          </cell>
          <cell r="H85">
            <v>1</v>
          </cell>
          <cell r="I85">
            <v>0</v>
          </cell>
        </row>
        <row r="86">
          <cell r="A86">
            <v>83</v>
          </cell>
          <cell r="B86">
            <v>0</v>
          </cell>
          <cell r="C86">
            <v>1</v>
          </cell>
          <cell r="D86">
            <v>0</v>
          </cell>
          <cell r="E86">
            <v>1</v>
          </cell>
          <cell r="F86">
            <v>0</v>
          </cell>
          <cell r="G86">
            <v>0</v>
          </cell>
          <cell r="H86">
            <v>1</v>
          </cell>
          <cell r="I86">
            <v>1</v>
          </cell>
        </row>
        <row r="87">
          <cell r="A87">
            <v>84</v>
          </cell>
          <cell r="B87">
            <v>0</v>
          </cell>
          <cell r="C87">
            <v>1</v>
          </cell>
          <cell r="D87">
            <v>0</v>
          </cell>
          <cell r="E87">
            <v>1</v>
          </cell>
          <cell r="F87">
            <v>0</v>
          </cell>
          <cell r="G87">
            <v>1</v>
          </cell>
          <cell r="H87">
            <v>0</v>
          </cell>
          <cell r="I87">
            <v>0</v>
          </cell>
        </row>
        <row r="88">
          <cell r="A88">
            <v>85</v>
          </cell>
          <cell r="B88">
            <v>0</v>
          </cell>
          <cell r="C88">
            <v>1</v>
          </cell>
          <cell r="D88">
            <v>0</v>
          </cell>
          <cell r="E88">
            <v>1</v>
          </cell>
          <cell r="F88">
            <v>0</v>
          </cell>
          <cell r="G88">
            <v>1</v>
          </cell>
          <cell r="H88">
            <v>0</v>
          </cell>
          <cell r="I88">
            <v>1</v>
          </cell>
        </row>
        <row r="89">
          <cell r="A89">
            <v>86</v>
          </cell>
          <cell r="B89">
            <v>0</v>
          </cell>
          <cell r="C89">
            <v>1</v>
          </cell>
          <cell r="D89">
            <v>0</v>
          </cell>
          <cell r="E89">
            <v>1</v>
          </cell>
          <cell r="F89">
            <v>0</v>
          </cell>
          <cell r="G89">
            <v>1</v>
          </cell>
          <cell r="H89">
            <v>1</v>
          </cell>
          <cell r="I89">
            <v>0</v>
          </cell>
        </row>
        <row r="90">
          <cell r="A90">
            <v>87</v>
          </cell>
          <cell r="B90">
            <v>0</v>
          </cell>
          <cell r="C90">
            <v>1</v>
          </cell>
          <cell r="D90">
            <v>0</v>
          </cell>
          <cell r="E90">
            <v>1</v>
          </cell>
          <cell r="F90">
            <v>0</v>
          </cell>
          <cell r="G90">
            <v>1</v>
          </cell>
          <cell r="H90">
            <v>1</v>
          </cell>
          <cell r="I90">
            <v>1</v>
          </cell>
        </row>
        <row r="91">
          <cell r="A91">
            <v>88</v>
          </cell>
          <cell r="B91">
            <v>0</v>
          </cell>
          <cell r="C91">
            <v>1</v>
          </cell>
          <cell r="D91">
            <v>0</v>
          </cell>
          <cell r="E91">
            <v>1</v>
          </cell>
          <cell r="F91">
            <v>1</v>
          </cell>
          <cell r="G91">
            <v>0</v>
          </cell>
          <cell r="H91">
            <v>0</v>
          </cell>
          <cell r="I91">
            <v>0</v>
          </cell>
        </row>
        <row r="92">
          <cell r="A92">
            <v>89</v>
          </cell>
          <cell r="B92">
            <v>0</v>
          </cell>
          <cell r="C92">
            <v>1</v>
          </cell>
          <cell r="D92">
            <v>0</v>
          </cell>
          <cell r="E92">
            <v>1</v>
          </cell>
          <cell r="F92">
            <v>1</v>
          </cell>
          <cell r="G92">
            <v>0</v>
          </cell>
          <cell r="H92">
            <v>0</v>
          </cell>
          <cell r="I92">
            <v>1</v>
          </cell>
        </row>
        <row r="93">
          <cell r="A93">
            <v>90</v>
          </cell>
          <cell r="B93">
            <v>0</v>
          </cell>
          <cell r="C93">
            <v>1</v>
          </cell>
          <cell r="D93">
            <v>0</v>
          </cell>
          <cell r="E93">
            <v>1</v>
          </cell>
          <cell r="F93">
            <v>1</v>
          </cell>
          <cell r="G93">
            <v>0</v>
          </cell>
          <cell r="H93">
            <v>1</v>
          </cell>
          <cell r="I93">
            <v>0</v>
          </cell>
        </row>
        <row r="94">
          <cell r="A94">
            <v>91</v>
          </cell>
          <cell r="B94">
            <v>0</v>
          </cell>
          <cell r="C94">
            <v>1</v>
          </cell>
          <cell r="D94">
            <v>0</v>
          </cell>
          <cell r="E94">
            <v>1</v>
          </cell>
          <cell r="F94">
            <v>1</v>
          </cell>
          <cell r="G94">
            <v>0</v>
          </cell>
          <cell r="H94">
            <v>1</v>
          </cell>
          <cell r="I94">
            <v>1</v>
          </cell>
        </row>
        <row r="95">
          <cell r="A95">
            <v>92</v>
          </cell>
          <cell r="B95">
            <v>0</v>
          </cell>
          <cell r="C95">
            <v>1</v>
          </cell>
          <cell r="D95">
            <v>0</v>
          </cell>
          <cell r="E95">
            <v>1</v>
          </cell>
          <cell r="F95">
            <v>1</v>
          </cell>
          <cell r="G95">
            <v>1</v>
          </cell>
          <cell r="H95">
            <v>0</v>
          </cell>
          <cell r="I95">
            <v>0</v>
          </cell>
        </row>
        <row r="96">
          <cell r="A96">
            <v>93</v>
          </cell>
          <cell r="B96">
            <v>0</v>
          </cell>
          <cell r="C96">
            <v>1</v>
          </cell>
          <cell r="D96">
            <v>0</v>
          </cell>
          <cell r="E96">
            <v>1</v>
          </cell>
          <cell r="F96">
            <v>1</v>
          </cell>
          <cell r="G96">
            <v>1</v>
          </cell>
          <cell r="H96">
            <v>0</v>
          </cell>
          <cell r="I96">
            <v>1</v>
          </cell>
        </row>
        <row r="97">
          <cell r="A97">
            <v>94</v>
          </cell>
          <cell r="B97">
            <v>0</v>
          </cell>
          <cell r="C97">
            <v>1</v>
          </cell>
          <cell r="D97">
            <v>0</v>
          </cell>
          <cell r="E97">
            <v>1</v>
          </cell>
          <cell r="F97">
            <v>1</v>
          </cell>
          <cell r="G97">
            <v>1</v>
          </cell>
          <cell r="H97">
            <v>1</v>
          </cell>
          <cell r="I97">
            <v>0</v>
          </cell>
        </row>
        <row r="98">
          <cell r="A98">
            <v>95</v>
          </cell>
          <cell r="B98">
            <v>0</v>
          </cell>
          <cell r="C98">
            <v>1</v>
          </cell>
          <cell r="D98">
            <v>0</v>
          </cell>
          <cell r="E98">
            <v>1</v>
          </cell>
          <cell r="F98">
            <v>1</v>
          </cell>
          <cell r="G98">
            <v>1</v>
          </cell>
          <cell r="H98">
            <v>1</v>
          </cell>
          <cell r="I98">
            <v>1</v>
          </cell>
        </row>
        <row r="99">
          <cell r="A99">
            <v>96</v>
          </cell>
          <cell r="B99">
            <v>0</v>
          </cell>
          <cell r="C99">
            <v>1</v>
          </cell>
          <cell r="D99">
            <v>1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</row>
        <row r="100">
          <cell r="A100">
            <v>97</v>
          </cell>
          <cell r="B100">
            <v>0</v>
          </cell>
          <cell r="C100">
            <v>1</v>
          </cell>
          <cell r="D100">
            <v>1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1</v>
          </cell>
        </row>
        <row r="101">
          <cell r="A101">
            <v>98</v>
          </cell>
          <cell r="B101">
            <v>0</v>
          </cell>
          <cell r="C101">
            <v>1</v>
          </cell>
          <cell r="D101">
            <v>1</v>
          </cell>
          <cell r="E101">
            <v>0</v>
          </cell>
          <cell r="F101">
            <v>0</v>
          </cell>
          <cell r="G101">
            <v>0</v>
          </cell>
          <cell r="H101">
            <v>1</v>
          </cell>
          <cell r="I101">
            <v>0</v>
          </cell>
        </row>
        <row r="102">
          <cell r="A102">
            <v>99</v>
          </cell>
          <cell r="B102">
            <v>0</v>
          </cell>
          <cell r="C102">
            <v>1</v>
          </cell>
          <cell r="D102">
            <v>1</v>
          </cell>
          <cell r="E102">
            <v>0</v>
          </cell>
          <cell r="F102">
            <v>0</v>
          </cell>
          <cell r="G102">
            <v>0</v>
          </cell>
          <cell r="H102">
            <v>1</v>
          </cell>
          <cell r="I102">
            <v>1</v>
          </cell>
        </row>
        <row r="103">
          <cell r="A103">
            <v>100</v>
          </cell>
          <cell r="B103">
            <v>0</v>
          </cell>
          <cell r="C103">
            <v>1</v>
          </cell>
          <cell r="D103">
            <v>1</v>
          </cell>
          <cell r="E103">
            <v>0</v>
          </cell>
          <cell r="F103">
            <v>0</v>
          </cell>
          <cell r="G103">
            <v>1</v>
          </cell>
          <cell r="H103">
            <v>0</v>
          </cell>
          <cell r="I103">
            <v>0</v>
          </cell>
        </row>
        <row r="104">
          <cell r="A104">
            <v>101</v>
          </cell>
          <cell r="B104">
            <v>0</v>
          </cell>
          <cell r="C104">
            <v>1</v>
          </cell>
          <cell r="D104">
            <v>1</v>
          </cell>
          <cell r="E104">
            <v>0</v>
          </cell>
          <cell r="F104">
            <v>0</v>
          </cell>
          <cell r="G104">
            <v>1</v>
          </cell>
          <cell r="H104">
            <v>0</v>
          </cell>
          <cell r="I104">
            <v>1</v>
          </cell>
        </row>
        <row r="105">
          <cell r="A105">
            <v>102</v>
          </cell>
          <cell r="B105">
            <v>0</v>
          </cell>
          <cell r="C105">
            <v>1</v>
          </cell>
          <cell r="D105">
            <v>1</v>
          </cell>
          <cell r="E105">
            <v>0</v>
          </cell>
          <cell r="F105">
            <v>0</v>
          </cell>
          <cell r="G105">
            <v>1</v>
          </cell>
          <cell r="H105">
            <v>1</v>
          </cell>
          <cell r="I105">
            <v>0</v>
          </cell>
        </row>
        <row r="106">
          <cell r="A106">
            <v>103</v>
          </cell>
          <cell r="B106">
            <v>0</v>
          </cell>
          <cell r="C106">
            <v>1</v>
          </cell>
          <cell r="D106">
            <v>1</v>
          </cell>
          <cell r="E106">
            <v>0</v>
          </cell>
          <cell r="F106">
            <v>0</v>
          </cell>
          <cell r="G106">
            <v>1</v>
          </cell>
          <cell r="H106">
            <v>1</v>
          </cell>
          <cell r="I106">
            <v>1</v>
          </cell>
        </row>
        <row r="107">
          <cell r="A107">
            <v>104</v>
          </cell>
          <cell r="B107">
            <v>0</v>
          </cell>
          <cell r="C107">
            <v>1</v>
          </cell>
          <cell r="D107">
            <v>1</v>
          </cell>
          <cell r="E107">
            <v>0</v>
          </cell>
          <cell r="F107">
            <v>1</v>
          </cell>
          <cell r="G107">
            <v>0</v>
          </cell>
          <cell r="H107">
            <v>0</v>
          </cell>
          <cell r="I107">
            <v>0</v>
          </cell>
        </row>
        <row r="108">
          <cell r="A108">
            <v>105</v>
          </cell>
          <cell r="B108">
            <v>0</v>
          </cell>
          <cell r="C108">
            <v>1</v>
          </cell>
          <cell r="D108">
            <v>1</v>
          </cell>
          <cell r="E108">
            <v>0</v>
          </cell>
          <cell r="F108">
            <v>1</v>
          </cell>
          <cell r="G108">
            <v>0</v>
          </cell>
          <cell r="H108">
            <v>0</v>
          </cell>
          <cell r="I108">
            <v>1</v>
          </cell>
        </row>
        <row r="109">
          <cell r="A109">
            <v>106</v>
          </cell>
          <cell r="B109">
            <v>0</v>
          </cell>
          <cell r="C109">
            <v>1</v>
          </cell>
          <cell r="D109">
            <v>1</v>
          </cell>
          <cell r="E109">
            <v>0</v>
          </cell>
          <cell r="F109">
            <v>1</v>
          </cell>
          <cell r="G109">
            <v>0</v>
          </cell>
          <cell r="H109">
            <v>1</v>
          </cell>
          <cell r="I109">
            <v>0</v>
          </cell>
        </row>
        <row r="110">
          <cell r="A110">
            <v>107</v>
          </cell>
          <cell r="B110">
            <v>0</v>
          </cell>
          <cell r="C110">
            <v>1</v>
          </cell>
          <cell r="D110">
            <v>1</v>
          </cell>
          <cell r="E110">
            <v>0</v>
          </cell>
          <cell r="F110">
            <v>1</v>
          </cell>
          <cell r="G110">
            <v>0</v>
          </cell>
          <cell r="H110">
            <v>1</v>
          </cell>
          <cell r="I110">
            <v>1</v>
          </cell>
        </row>
        <row r="111">
          <cell r="A111">
            <v>108</v>
          </cell>
          <cell r="B111">
            <v>0</v>
          </cell>
          <cell r="C111">
            <v>1</v>
          </cell>
          <cell r="D111">
            <v>1</v>
          </cell>
          <cell r="E111">
            <v>0</v>
          </cell>
          <cell r="F111">
            <v>1</v>
          </cell>
          <cell r="G111">
            <v>1</v>
          </cell>
          <cell r="H111">
            <v>0</v>
          </cell>
          <cell r="I111">
            <v>0</v>
          </cell>
        </row>
        <row r="112">
          <cell r="A112">
            <v>109</v>
          </cell>
          <cell r="B112">
            <v>0</v>
          </cell>
          <cell r="C112">
            <v>1</v>
          </cell>
          <cell r="D112">
            <v>1</v>
          </cell>
          <cell r="E112">
            <v>0</v>
          </cell>
          <cell r="F112">
            <v>1</v>
          </cell>
          <cell r="G112">
            <v>1</v>
          </cell>
          <cell r="H112">
            <v>0</v>
          </cell>
          <cell r="I112">
            <v>1</v>
          </cell>
        </row>
        <row r="113">
          <cell r="A113">
            <v>110</v>
          </cell>
          <cell r="B113">
            <v>0</v>
          </cell>
          <cell r="C113">
            <v>1</v>
          </cell>
          <cell r="D113">
            <v>1</v>
          </cell>
          <cell r="E113">
            <v>0</v>
          </cell>
          <cell r="F113">
            <v>1</v>
          </cell>
          <cell r="G113">
            <v>1</v>
          </cell>
          <cell r="H113">
            <v>1</v>
          </cell>
          <cell r="I113">
            <v>0</v>
          </cell>
        </row>
        <row r="114">
          <cell r="A114">
            <v>111</v>
          </cell>
          <cell r="B114">
            <v>0</v>
          </cell>
          <cell r="C114">
            <v>1</v>
          </cell>
          <cell r="D114">
            <v>1</v>
          </cell>
          <cell r="E114">
            <v>0</v>
          </cell>
          <cell r="F114">
            <v>1</v>
          </cell>
          <cell r="G114">
            <v>1</v>
          </cell>
          <cell r="H114">
            <v>1</v>
          </cell>
          <cell r="I114">
            <v>1</v>
          </cell>
        </row>
        <row r="115">
          <cell r="A115">
            <v>112</v>
          </cell>
          <cell r="B115">
            <v>0</v>
          </cell>
          <cell r="C115">
            <v>1</v>
          </cell>
          <cell r="D115">
            <v>1</v>
          </cell>
          <cell r="E115">
            <v>1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</row>
        <row r="116">
          <cell r="A116">
            <v>113</v>
          </cell>
          <cell r="B116">
            <v>0</v>
          </cell>
          <cell r="C116">
            <v>1</v>
          </cell>
          <cell r="D116">
            <v>1</v>
          </cell>
          <cell r="E116">
            <v>1</v>
          </cell>
          <cell r="F116">
            <v>0</v>
          </cell>
          <cell r="G116">
            <v>0</v>
          </cell>
          <cell r="H116">
            <v>0</v>
          </cell>
          <cell r="I116">
            <v>1</v>
          </cell>
        </row>
        <row r="117">
          <cell r="A117">
            <v>114</v>
          </cell>
          <cell r="B117">
            <v>0</v>
          </cell>
          <cell r="C117">
            <v>1</v>
          </cell>
          <cell r="D117">
            <v>1</v>
          </cell>
          <cell r="E117">
            <v>1</v>
          </cell>
          <cell r="F117">
            <v>0</v>
          </cell>
          <cell r="G117">
            <v>0</v>
          </cell>
          <cell r="H117">
            <v>1</v>
          </cell>
          <cell r="I117">
            <v>0</v>
          </cell>
        </row>
        <row r="118">
          <cell r="A118">
            <v>115</v>
          </cell>
          <cell r="B118">
            <v>0</v>
          </cell>
          <cell r="C118">
            <v>1</v>
          </cell>
          <cell r="D118">
            <v>1</v>
          </cell>
          <cell r="E118">
            <v>1</v>
          </cell>
          <cell r="F118">
            <v>0</v>
          </cell>
          <cell r="G118">
            <v>0</v>
          </cell>
          <cell r="H118">
            <v>1</v>
          </cell>
          <cell r="I118">
            <v>1</v>
          </cell>
        </row>
        <row r="119">
          <cell r="A119">
            <v>116</v>
          </cell>
          <cell r="B119">
            <v>0</v>
          </cell>
          <cell r="C119">
            <v>1</v>
          </cell>
          <cell r="D119">
            <v>1</v>
          </cell>
          <cell r="E119">
            <v>1</v>
          </cell>
          <cell r="F119">
            <v>0</v>
          </cell>
          <cell r="G119">
            <v>1</v>
          </cell>
          <cell r="H119">
            <v>0</v>
          </cell>
          <cell r="I119">
            <v>0</v>
          </cell>
        </row>
        <row r="120">
          <cell r="A120">
            <v>117</v>
          </cell>
          <cell r="B120">
            <v>0</v>
          </cell>
          <cell r="C120">
            <v>1</v>
          </cell>
          <cell r="D120">
            <v>1</v>
          </cell>
          <cell r="E120">
            <v>1</v>
          </cell>
          <cell r="F120">
            <v>0</v>
          </cell>
          <cell r="G120">
            <v>1</v>
          </cell>
          <cell r="H120">
            <v>0</v>
          </cell>
          <cell r="I120">
            <v>1</v>
          </cell>
        </row>
        <row r="121">
          <cell r="A121">
            <v>118</v>
          </cell>
          <cell r="B121">
            <v>0</v>
          </cell>
          <cell r="C121">
            <v>1</v>
          </cell>
          <cell r="D121">
            <v>1</v>
          </cell>
          <cell r="E121">
            <v>1</v>
          </cell>
          <cell r="F121">
            <v>0</v>
          </cell>
          <cell r="G121">
            <v>1</v>
          </cell>
          <cell r="H121">
            <v>1</v>
          </cell>
          <cell r="I121">
            <v>0</v>
          </cell>
        </row>
        <row r="122">
          <cell r="A122">
            <v>119</v>
          </cell>
          <cell r="B122">
            <v>0</v>
          </cell>
          <cell r="C122">
            <v>1</v>
          </cell>
          <cell r="D122">
            <v>1</v>
          </cell>
          <cell r="E122">
            <v>1</v>
          </cell>
          <cell r="F122">
            <v>0</v>
          </cell>
          <cell r="G122">
            <v>1</v>
          </cell>
          <cell r="H122">
            <v>1</v>
          </cell>
          <cell r="I122">
            <v>1</v>
          </cell>
        </row>
        <row r="123">
          <cell r="A123">
            <v>120</v>
          </cell>
          <cell r="B123">
            <v>0</v>
          </cell>
          <cell r="C123">
            <v>1</v>
          </cell>
          <cell r="D123">
            <v>1</v>
          </cell>
          <cell r="E123">
            <v>1</v>
          </cell>
          <cell r="F123">
            <v>1</v>
          </cell>
          <cell r="G123">
            <v>0</v>
          </cell>
          <cell r="H123">
            <v>0</v>
          </cell>
          <cell r="I123">
            <v>0</v>
          </cell>
        </row>
        <row r="124">
          <cell r="A124">
            <v>121</v>
          </cell>
          <cell r="B124">
            <v>0</v>
          </cell>
          <cell r="C124">
            <v>1</v>
          </cell>
          <cell r="D124">
            <v>1</v>
          </cell>
          <cell r="E124">
            <v>1</v>
          </cell>
          <cell r="F124">
            <v>1</v>
          </cell>
          <cell r="G124">
            <v>0</v>
          </cell>
          <cell r="H124">
            <v>0</v>
          </cell>
          <cell r="I124">
            <v>1</v>
          </cell>
        </row>
        <row r="125">
          <cell r="A125">
            <v>122</v>
          </cell>
          <cell r="B125">
            <v>0</v>
          </cell>
          <cell r="C125">
            <v>1</v>
          </cell>
          <cell r="D125">
            <v>1</v>
          </cell>
          <cell r="E125">
            <v>1</v>
          </cell>
          <cell r="F125">
            <v>1</v>
          </cell>
          <cell r="G125">
            <v>0</v>
          </cell>
          <cell r="H125">
            <v>1</v>
          </cell>
          <cell r="I125">
            <v>0</v>
          </cell>
        </row>
        <row r="126">
          <cell r="A126">
            <v>123</v>
          </cell>
          <cell r="B126">
            <v>0</v>
          </cell>
          <cell r="C126">
            <v>1</v>
          </cell>
          <cell r="D126">
            <v>1</v>
          </cell>
          <cell r="E126">
            <v>1</v>
          </cell>
          <cell r="F126">
            <v>1</v>
          </cell>
          <cell r="G126">
            <v>0</v>
          </cell>
          <cell r="H126">
            <v>1</v>
          </cell>
          <cell r="I126">
            <v>1</v>
          </cell>
        </row>
        <row r="127">
          <cell r="A127">
            <v>124</v>
          </cell>
          <cell r="B127">
            <v>0</v>
          </cell>
          <cell r="C127">
            <v>1</v>
          </cell>
          <cell r="D127">
            <v>1</v>
          </cell>
          <cell r="E127">
            <v>1</v>
          </cell>
          <cell r="F127">
            <v>1</v>
          </cell>
          <cell r="G127">
            <v>1</v>
          </cell>
          <cell r="H127">
            <v>0</v>
          </cell>
          <cell r="I127">
            <v>0</v>
          </cell>
        </row>
        <row r="128">
          <cell r="A128">
            <v>125</v>
          </cell>
          <cell r="B128">
            <v>0</v>
          </cell>
          <cell r="C128">
            <v>1</v>
          </cell>
          <cell r="D128">
            <v>1</v>
          </cell>
          <cell r="E128">
            <v>1</v>
          </cell>
          <cell r="F128">
            <v>1</v>
          </cell>
          <cell r="G128">
            <v>1</v>
          </cell>
          <cell r="H128">
            <v>0</v>
          </cell>
          <cell r="I128">
            <v>1</v>
          </cell>
        </row>
        <row r="129">
          <cell r="A129">
            <v>126</v>
          </cell>
          <cell r="B129">
            <v>0</v>
          </cell>
          <cell r="C129">
            <v>1</v>
          </cell>
          <cell r="D129">
            <v>1</v>
          </cell>
          <cell r="E129">
            <v>1</v>
          </cell>
          <cell r="F129">
            <v>1</v>
          </cell>
          <cell r="G129">
            <v>1</v>
          </cell>
          <cell r="H129">
            <v>1</v>
          </cell>
          <cell r="I129">
            <v>0</v>
          </cell>
        </row>
        <row r="130">
          <cell r="A130">
            <v>127</v>
          </cell>
          <cell r="B130">
            <v>0</v>
          </cell>
          <cell r="C130">
            <v>1</v>
          </cell>
          <cell r="D130">
            <v>1</v>
          </cell>
          <cell r="E130">
            <v>1</v>
          </cell>
          <cell r="F130">
            <v>1</v>
          </cell>
          <cell r="G130">
            <v>1</v>
          </cell>
          <cell r="H130">
            <v>1</v>
          </cell>
          <cell r="I130">
            <v>1</v>
          </cell>
        </row>
        <row r="131">
          <cell r="A131">
            <v>128</v>
          </cell>
          <cell r="B131">
            <v>1</v>
          </cell>
          <cell r="C131">
            <v>0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</row>
        <row r="132">
          <cell r="A132">
            <v>129</v>
          </cell>
          <cell r="B132">
            <v>1</v>
          </cell>
          <cell r="C132">
            <v>0</v>
          </cell>
          <cell r="D132">
            <v>0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1</v>
          </cell>
        </row>
        <row r="133">
          <cell r="A133">
            <v>130</v>
          </cell>
          <cell r="B133">
            <v>1</v>
          </cell>
          <cell r="C133">
            <v>0</v>
          </cell>
          <cell r="D133">
            <v>0</v>
          </cell>
          <cell r="E133">
            <v>0</v>
          </cell>
          <cell r="F133">
            <v>0</v>
          </cell>
          <cell r="G133">
            <v>0</v>
          </cell>
          <cell r="H133">
            <v>1</v>
          </cell>
          <cell r="I133">
            <v>0</v>
          </cell>
        </row>
        <row r="134">
          <cell r="A134">
            <v>131</v>
          </cell>
          <cell r="B134">
            <v>1</v>
          </cell>
          <cell r="C134">
            <v>0</v>
          </cell>
          <cell r="D134">
            <v>0</v>
          </cell>
          <cell r="E134">
            <v>0</v>
          </cell>
          <cell r="F134">
            <v>0</v>
          </cell>
          <cell r="G134">
            <v>0</v>
          </cell>
          <cell r="H134">
            <v>1</v>
          </cell>
          <cell r="I134">
            <v>1</v>
          </cell>
        </row>
        <row r="135">
          <cell r="A135">
            <v>132</v>
          </cell>
          <cell r="B135">
            <v>1</v>
          </cell>
          <cell r="C135">
            <v>0</v>
          </cell>
          <cell r="D135">
            <v>0</v>
          </cell>
          <cell r="E135">
            <v>0</v>
          </cell>
          <cell r="F135">
            <v>0</v>
          </cell>
          <cell r="G135">
            <v>1</v>
          </cell>
          <cell r="H135">
            <v>0</v>
          </cell>
          <cell r="I135">
            <v>0</v>
          </cell>
        </row>
        <row r="136">
          <cell r="A136">
            <v>133</v>
          </cell>
          <cell r="B136">
            <v>1</v>
          </cell>
          <cell r="C136">
            <v>0</v>
          </cell>
          <cell r="D136">
            <v>0</v>
          </cell>
          <cell r="E136">
            <v>0</v>
          </cell>
          <cell r="F136">
            <v>0</v>
          </cell>
          <cell r="G136">
            <v>1</v>
          </cell>
          <cell r="H136">
            <v>0</v>
          </cell>
          <cell r="I136">
            <v>1</v>
          </cell>
        </row>
        <row r="137">
          <cell r="A137">
            <v>134</v>
          </cell>
          <cell r="B137">
            <v>1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1</v>
          </cell>
          <cell r="H137">
            <v>1</v>
          </cell>
          <cell r="I137">
            <v>0</v>
          </cell>
        </row>
        <row r="138">
          <cell r="A138">
            <v>135</v>
          </cell>
          <cell r="B138">
            <v>1</v>
          </cell>
          <cell r="C138">
            <v>0</v>
          </cell>
          <cell r="D138">
            <v>0</v>
          </cell>
          <cell r="E138">
            <v>0</v>
          </cell>
          <cell r="F138">
            <v>0</v>
          </cell>
          <cell r="G138">
            <v>1</v>
          </cell>
          <cell r="H138">
            <v>1</v>
          </cell>
          <cell r="I138">
            <v>1</v>
          </cell>
        </row>
        <row r="139">
          <cell r="A139">
            <v>136</v>
          </cell>
          <cell r="B139">
            <v>1</v>
          </cell>
          <cell r="C139">
            <v>0</v>
          </cell>
          <cell r="D139">
            <v>0</v>
          </cell>
          <cell r="E139">
            <v>0</v>
          </cell>
          <cell r="F139">
            <v>1</v>
          </cell>
          <cell r="G139">
            <v>0</v>
          </cell>
          <cell r="H139">
            <v>0</v>
          </cell>
          <cell r="I139">
            <v>0</v>
          </cell>
        </row>
        <row r="140">
          <cell r="A140">
            <v>137</v>
          </cell>
          <cell r="B140">
            <v>1</v>
          </cell>
          <cell r="C140">
            <v>0</v>
          </cell>
          <cell r="D140">
            <v>0</v>
          </cell>
          <cell r="E140">
            <v>0</v>
          </cell>
          <cell r="F140">
            <v>1</v>
          </cell>
          <cell r="G140">
            <v>0</v>
          </cell>
          <cell r="H140">
            <v>0</v>
          </cell>
          <cell r="I140">
            <v>1</v>
          </cell>
        </row>
        <row r="141">
          <cell r="A141">
            <v>138</v>
          </cell>
          <cell r="B141">
            <v>1</v>
          </cell>
          <cell r="C141">
            <v>0</v>
          </cell>
          <cell r="D141">
            <v>0</v>
          </cell>
          <cell r="E141">
            <v>0</v>
          </cell>
          <cell r="F141">
            <v>1</v>
          </cell>
          <cell r="G141">
            <v>0</v>
          </cell>
          <cell r="H141">
            <v>1</v>
          </cell>
          <cell r="I141">
            <v>0</v>
          </cell>
        </row>
        <row r="142">
          <cell r="A142">
            <v>139</v>
          </cell>
          <cell r="B142">
            <v>1</v>
          </cell>
          <cell r="C142">
            <v>0</v>
          </cell>
          <cell r="D142">
            <v>0</v>
          </cell>
          <cell r="E142">
            <v>0</v>
          </cell>
          <cell r="F142">
            <v>1</v>
          </cell>
          <cell r="G142">
            <v>0</v>
          </cell>
          <cell r="H142">
            <v>1</v>
          </cell>
          <cell r="I142">
            <v>1</v>
          </cell>
        </row>
        <row r="143">
          <cell r="A143">
            <v>140</v>
          </cell>
          <cell r="B143">
            <v>1</v>
          </cell>
          <cell r="C143">
            <v>0</v>
          </cell>
          <cell r="D143">
            <v>0</v>
          </cell>
          <cell r="E143">
            <v>0</v>
          </cell>
          <cell r="F143">
            <v>1</v>
          </cell>
          <cell r="G143">
            <v>1</v>
          </cell>
          <cell r="H143">
            <v>0</v>
          </cell>
          <cell r="I143">
            <v>0</v>
          </cell>
        </row>
        <row r="144">
          <cell r="A144">
            <v>141</v>
          </cell>
          <cell r="B144">
            <v>1</v>
          </cell>
          <cell r="C144">
            <v>0</v>
          </cell>
          <cell r="D144">
            <v>0</v>
          </cell>
          <cell r="E144">
            <v>0</v>
          </cell>
          <cell r="F144">
            <v>1</v>
          </cell>
          <cell r="G144">
            <v>1</v>
          </cell>
          <cell r="H144">
            <v>0</v>
          </cell>
          <cell r="I144">
            <v>1</v>
          </cell>
        </row>
        <row r="145">
          <cell r="A145">
            <v>142</v>
          </cell>
          <cell r="B145">
            <v>1</v>
          </cell>
          <cell r="C145">
            <v>0</v>
          </cell>
          <cell r="D145">
            <v>0</v>
          </cell>
          <cell r="E145">
            <v>0</v>
          </cell>
          <cell r="F145">
            <v>1</v>
          </cell>
          <cell r="G145">
            <v>1</v>
          </cell>
          <cell r="H145">
            <v>1</v>
          </cell>
          <cell r="I145">
            <v>0</v>
          </cell>
        </row>
        <row r="146">
          <cell r="A146">
            <v>143</v>
          </cell>
          <cell r="B146">
            <v>1</v>
          </cell>
          <cell r="C146">
            <v>0</v>
          </cell>
          <cell r="D146">
            <v>0</v>
          </cell>
          <cell r="E146">
            <v>0</v>
          </cell>
          <cell r="F146">
            <v>1</v>
          </cell>
          <cell r="G146">
            <v>1</v>
          </cell>
          <cell r="H146">
            <v>1</v>
          </cell>
          <cell r="I146">
            <v>1</v>
          </cell>
        </row>
        <row r="147">
          <cell r="A147">
            <v>144</v>
          </cell>
          <cell r="B147">
            <v>1</v>
          </cell>
          <cell r="C147">
            <v>0</v>
          </cell>
          <cell r="D147">
            <v>0</v>
          </cell>
          <cell r="E147">
            <v>1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</row>
        <row r="148">
          <cell r="A148">
            <v>145</v>
          </cell>
          <cell r="B148">
            <v>1</v>
          </cell>
          <cell r="C148">
            <v>0</v>
          </cell>
          <cell r="D148">
            <v>0</v>
          </cell>
          <cell r="E148">
            <v>1</v>
          </cell>
          <cell r="F148">
            <v>0</v>
          </cell>
          <cell r="G148">
            <v>0</v>
          </cell>
          <cell r="H148">
            <v>0</v>
          </cell>
          <cell r="I148">
            <v>1</v>
          </cell>
        </row>
        <row r="149">
          <cell r="A149">
            <v>146</v>
          </cell>
          <cell r="B149">
            <v>1</v>
          </cell>
          <cell r="C149">
            <v>0</v>
          </cell>
          <cell r="D149">
            <v>0</v>
          </cell>
          <cell r="E149">
            <v>1</v>
          </cell>
          <cell r="F149">
            <v>0</v>
          </cell>
          <cell r="G149">
            <v>0</v>
          </cell>
          <cell r="H149">
            <v>1</v>
          </cell>
          <cell r="I149">
            <v>0</v>
          </cell>
        </row>
        <row r="150">
          <cell r="A150">
            <v>147</v>
          </cell>
          <cell r="B150">
            <v>1</v>
          </cell>
          <cell r="C150">
            <v>0</v>
          </cell>
          <cell r="D150">
            <v>0</v>
          </cell>
          <cell r="E150">
            <v>1</v>
          </cell>
          <cell r="F150">
            <v>0</v>
          </cell>
          <cell r="G150">
            <v>0</v>
          </cell>
          <cell r="H150">
            <v>1</v>
          </cell>
          <cell r="I150">
            <v>1</v>
          </cell>
        </row>
        <row r="151">
          <cell r="A151">
            <v>148</v>
          </cell>
          <cell r="B151">
            <v>1</v>
          </cell>
          <cell r="C151">
            <v>0</v>
          </cell>
          <cell r="D151">
            <v>0</v>
          </cell>
          <cell r="E151">
            <v>1</v>
          </cell>
          <cell r="F151">
            <v>0</v>
          </cell>
          <cell r="G151">
            <v>1</v>
          </cell>
          <cell r="H151">
            <v>0</v>
          </cell>
          <cell r="I151">
            <v>0</v>
          </cell>
        </row>
        <row r="152">
          <cell r="A152">
            <v>149</v>
          </cell>
          <cell r="B152">
            <v>1</v>
          </cell>
          <cell r="C152">
            <v>0</v>
          </cell>
          <cell r="D152">
            <v>0</v>
          </cell>
          <cell r="E152">
            <v>1</v>
          </cell>
          <cell r="F152">
            <v>0</v>
          </cell>
          <cell r="G152">
            <v>1</v>
          </cell>
          <cell r="H152">
            <v>0</v>
          </cell>
          <cell r="I152">
            <v>1</v>
          </cell>
        </row>
        <row r="153">
          <cell r="A153">
            <v>150</v>
          </cell>
          <cell r="B153">
            <v>1</v>
          </cell>
          <cell r="C153">
            <v>0</v>
          </cell>
          <cell r="D153">
            <v>0</v>
          </cell>
          <cell r="E153">
            <v>1</v>
          </cell>
          <cell r="F153">
            <v>0</v>
          </cell>
          <cell r="G153">
            <v>1</v>
          </cell>
          <cell r="H153">
            <v>1</v>
          </cell>
          <cell r="I153">
            <v>0</v>
          </cell>
        </row>
        <row r="154">
          <cell r="A154">
            <v>151</v>
          </cell>
          <cell r="B154">
            <v>1</v>
          </cell>
          <cell r="C154">
            <v>0</v>
          </cell>
          <cell r="D154">
            <v>0</v>
          </cell>
          <cell r="E154">
            <v>1</v>
          </cell>
          <cell r="F154">
            <v>0</v>
          </cell>
          <cell r="G154">
            <v>1</v>
          </cell>
          <cell r="H154">
            <v>1</v>
          </cell>
          <cell r="I154">
            <v>1</v>
          </cell>
        </row>
        <row r="155">
          <cell r="A155">
            <v>152</v>
          </cell>
          <cell r="B155">
            <v>1</v>
          </cell>
          <cell r="C155">
            <v>0</v>
          </cell>
          <cell r="D155">
            <v>0</v>
          </cell>
          <cell r="E155">
            <v>1</v>
          </cell>
          <cell r="F155">
            <v>1</v>
          </cell>
          <cell r="G155">
            <v>0</v>
          </cell>
          <cell r="H155">
            <v>0</v>
          </cell>
          <cell r="I155">
            <v>0</v>
          </cell>
        </row>
        <row r="156">
          <cell r="A156">
            <v>153</v>
          </cell>
          <cell r="B156">
            <v>1</v>
          </cell>
          <cell r="C156">
            <v>0</v>
          </cell>
          <cell r="D156">
            <v>0</v>
          </cell>
          <cell r="E156">
            <v>1</v>
          </cell>
          <cell r="F156">
            <v>1</v>
          </cell>
          <cell r="G156">
            <v>0</v>
          </cell>
          <cell r="H156">
            <v>0</v>
          </cell>
          <cell r="I156">
            <v>1</v>
          </cell>
        </row>
        <row r="157">
          <cell r="A157">
            <v>154</v>
          </cell>
          <cell r="B157">
            <v>1</v>
          </cell>
          <cell r="C157">
            <v>0</v>
          </cell>
          <cell r="D157">
            <v>0</v>
          </cell>
          <cell r="E157">
            <v>1</v>
          </cell>
          <cell r="F157">
            <v>1</v>
          </cell>
          <cell r="G157">
            <v>0</v>
          </cell>
          <cell r="H157">
            <v>1</v>
          </cell>
          <cell r="I157">
            <v>0</v>
          </cell>
        </row>
        <row r="158">
          <cell r="A158">
            <v>155</v>
          </cell>
          <cell r="B158">
            <v>1</v>
          </cell>
          <cell r="C158">
            <v>0</v>
          </cell>
          <cell r="D158">
            <v>0</v>
          </cell>
          <cell r="E158">
            <v>1</v>
          </cell>
          <cell r="F158">
            <v>1</v>
          </cell>
          <cell r="G158">
            <v>0</v>
          </cell>
          <cell r="H158">
            <v>1</v>
          </cell>
          <cell r="I158">
            <v>1</v>
          </cell>
        </row>
        <row r="159">
          <cell r="A159">
            <v>156</v>
          </cell>
          <cell r="B159">
            <v>1</v>
          </cell>
          <cell r="C159">
            <v>0</v>
          </cell>
          <cell r="D159">
            <v>0</v>
          </cell>
          <cell r="E159">
            <v>1</v>
          </cell>
          <cell r="F159">
            <v>1</v>
          </cell>
          <cell r="G159">
            <v>1</v>
          </cell>
          <cell r="H159">
            <v>0</v>
          </cell>
          <cell r="I159">
            <v>0</v>
          </cell>
        </row>
        <row r="160">
          <cell r="A160">
            <v>157</v>
          </cell>
          <cell r="B160">
            <v>1</v>
          </cell>
          <cell r="C160">
            <v>0</v>
          </cell>
          <cell r="D160">
            <v>0</v>
          </cell>
          <cell r="E160">
            <v>1</v>
          </cell>
          <cell r="F160">
            <v>1</v>
          </cell>
          <cell r="G160">
            <v>1</v>
          </cell>
          <cell r="H160">
            <v>0</v>
          </cell>
          <cell r="I160">
            <v>1</v>
          </cell>
        </row>
        <row r="161">
          <cell r="A161">
            <v>158</v>
          </cell>
          <cell r="B161">
            <v>1</v>
          </cell>
          <cell r="C161">
            <v>0</v>
          </cell>
          <cell r="D161">
            <v>0</v>
          </cell>
          <cell r="E161">
            <v>1</v>
          </cell>
          <cell r="F161">
            <v>1</v>
          </cell>
          <cell r="G161">
            <v>1</v>
          </cell>
          <cell r="H161">
            <v>1</v>
          </cell>
          <cell r="I161">
            <v>0</v>
          </cell>
        </row>
        <row r="162">
          <cell r="A162">
            <v>159</v>
          </cell>
          <cell r="B162">
            <v>1</v>
          </cell>
          <cell r="C162">
            <v>0</v>
          </cell>
          <cell r="D162">
            <v>0</v>
          </cell>
          <cell r="E162">
            <v>1</v>
          </cell>
          <cell r="F162">
            <v>1</v>
          </cell>
          <cell r="G162">
            <v>1</v>
          </cell>
          <cell r="H162">
            <v>1</v>
          </cell>
          <cell r="I162">
            <v>1</v>
          </cell>
        </row>
        <row r="163">
          <cell r="A163">
            <v>160</v>
          </cell>
          <cell r="B163">
            <v>1</v>
          </cell>
          <cell r="C163">
            <v>0</v>
          </cell>
          <cell r="D163">
            <v>1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  <cell r="I163">
            <v>0</v>
          </cell>
        </row>
        <row r="164">
          <cell r="A164">
            <v>161</v>
          </cell>
          <cell r="B164">
            <v>1</v>
          </cell>
          <cell r="C164">
            <v>0</v>
          </cell>
          <cell r="D164">
            <v>1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  <cell r="I164">
            <v>1</v>
          </cell>
        </row>
        <row r="165">
          <cell r="A165">
            <v>162</v>
          </cell>
          <cell r="B165">
            <v>1</v>
          </cell>
          <cell r="C165">
            <v>0</v>
          </cell>
          <cell r="D165">
            <v>1</v>
          </cell>
          <cell r="E165">
            <v>0</v>
          </cell>
          <cell r="F165">
            <v>0</v>
          </cell>
          <cell r="G165">
            <v>0</v>
          </cell>
          <cell r="H165">
            <v>1</v>
          </cell>
          <cell r="I165">
            <v>0</v>
          </cell>
        </row>
        <row r="166">
          <cell r="A166">
            <v>163</v>
          </cell>
          <cell r="B166">
            <v>1</v>
          </cell>
          <cell r="C166">
            <v>0</v>
          </cell>
          <cell r="D166">
            <v>1</v>
          </cell>
          <cell r="E166">
            <v>0</v>
          </cell>
          <cell r="F166">
            <v>0</v>
          </cell>
          <cell r="G166">
            <v>0</v>
          </cell>
          <cell r="H166">
            <v>1</v>
          </cell>
          <cell r="I166">
            <v>1</v>
          </cell>
        </row>
        <row r="167">
          <cell r="A167">
            <v>164</v>
          </cell>
          <cell r="B167">
            <v>1</v>
          </cell>
          <cell r="C167">
            <v>0</v>
          </cell>
          <cell r="D167">
            <v>1</v>
          </cell>
          <cell r="E167">
            <v>0</v>
          </cell>
          <cell r="F167">
            <v>0</v>
          </cell>
          <cell r="G167">
            <v>1</v>
          </cell>
          <cell r="H167">
            <v>0</v>
          </cell>
          <cell r="I167">
            <v>0</v>
          </cell>
        </row>
        <row r="168">
          <cell r="A168">
            <v>165</v>
          </cell>
          <cell r="B168">
            <v>1</v>
          </cell>
          <cell r="C168">
            <v>0</v>
          </cell>
          <cell r="D168">
            <v>1</v>
          </cell>
          <cell r="E168">
            <v>0</v>
          </cell>
          <cell r="F168">
            <v>0</v>
          </cell>
          <cell r="G168">
            <v>1</v>
          </cell>
          <cell r="H168">
            <v>0</v>
          </cell>
          <cell r="I168">
            <v>1</v>
          </cell>
        </row>
        <row r="169">
          <cell r="A169">
            <v>166</v>
          </cell>
          <cell r="B169">
            <v>1</v>
          </cell>
          <cell r="C169">
            <v>0</v>
          </cell>
          <cell r="D169">
            <v>1</v>
          </cell>
          <cell r="E169">
            <v>0</v>
          </cell>
          <cell r="F169">
            <v>0</v>
          </cell>
          <cell r="G169">
            <v>1</v>
          </cell>
          <cell r="H169">
            <v>1</v>
          </cell>
          <cell r="I169">
            <v>0</v>
          </cell>
        </row>
        <row r="170">
          <cell r="A170">
            <v>167</v>
          </cell>
          <cell r="B170">
            <v>1</v>
          </cell>
          <cell r="C170">
            <v>0</v>
          </cell>
          <cell r="D170">
            <v>1</v>
          </cell>
          <cell r="E170">
            <v>0</v>
          </cell>
          <cell r="F170">
            <v>0</v>
          </cell>
          <cell r="G170">
            <v>1</v>
          </cell>
          <cell r="H170">
            <v>1</v>
          </cell>
          <cell r="I170">
            <v>1</v>
          </cell>
        </row>
        <row r="171">
          <cell r="A171">
            <v>168</v>
          </cell>
          <cell r="B171">
            <v>1</v>
          </cell>
          <cell r="C171">
            <v>0</v>
          </cell>
          <cell r="D171">
            <v>1</v>
          </cell>
          <cell r="E171">
            <v>0</v>
          </cell>
          <cell r="F171">
            <v>1</v>
          </cell>
          <cell r="G171">
            <v>0</v>
          </cell>
          <cell r="H171">
            <v>0</v>
          </cell>
          <cell r="I171">
            <v>0</v>
          </cell>
        </row>
        <row r="172">
          <cell r="A172">
            <v>169</v>
          </cell>
          <cell r="B172">
            <v>1</v>
          </cell>
          <cell r="C172">
            <v>0</v>
          </cell>
          <cell r="D172">
            <v>1</v>
          </cell>
          <cell r="E172">
            <v>0</v>
          </cell>
          <cell r="F172">
            <v>1</v>
          </cell>
          <cell r="G172">
            <v>0</v>
          </cell>
          <cell r="H172">
            <v>0</v>
          </cell>
          <cell r="I172">
            <v>1</v>
          </cell>
        </row>
        <row r="173">
          <cell r="A173">
            <v>170</v>
          </cell>
          <cell r="B173">
            <v>1</v>
          </cell>
          <cell r="C173">
            <v>0</v>
          </cell>
          <cell r="D173">
            <v>1</v>
          </cell>
          <cell r="E173">
            <v>0</v>
          </cell>
          <cell r="F173">
            <v>1</v>
          </cell>
          <cell r="G173">
            <v>0</v>
          </cell>
          <cell r="H173">
            <v>1</v>
          </cell>
          <cell r="I173">
            <v>0</v>
          </cell>
        </row>
        <row r="174">
          <cell r="A174">
            <v>171</v>
          </cell>
          <cell r="B174">
            <v>1</v>
          </cell>
          <cell r="C174">
            <v>0</v>
          </cell>
          <cell r="D174">
            <v>1</v>
          </cell>
          <cell r="E174">
            <v>0</v>
          </cell>
          <cell r="F174">
            <v>1</v>
          </cell>
          <cell r="G174">
            <v>0</v>
          </cell>
          <cell r="H174">
            <v>1</v>
          </cell>
          <cell r="I174">
            <v>1</v>
          </cell>
        </row>
        <row r="175">
          <cell r="A175">
            <v>172</v>
          </cell>
          <cell r="B175">
            <v>1</v>
          </cell>
          <cell r="C175">
            <v>0</v>
          </cell>
          <cell r="D175">
            <v>1</v>
          </cell>
          <cell r="E175">
            <v>0</v>
          </cell>
          <cell r="F175">
            <v>1</v>
          </cell>
          <cell r="G175">
            <v>1</v>
          </cell>
          <cell r="H175">
            <v>0</v>
          </cell>
          <cell r="I175">
            <v>0</v>
          </cell>
        </row>
        <row r="176">
          <cell r="A176">
            <v>173</v>
          </cell>
          <cell r="B176">
            <v>1</v>
          </cell>
          <cell r="C176">
            <v>0</v>
          </cell>
          <cell r="D176">
            <v>1</v>
          </cell>
          <cell r="E176">
            <v>0</v>
          </cell>
          <cell r="F176">
            <v>1</v>
          </cell>
          <cell r="G176">
            <v>1</v>
          </cell>
          <cell r="H176">
            <v>0</v>
          </cell>
          <cell r="I176">
            <v>1</v>
          </cell>
        </row>
        <row r="177">
          <cell r="A177">
            <v>174</v>
          </cell>
          <cell r="B177">
            <v>1</v>
          </cell>
          <cell r="C177">
            <v>0</v>
          </cell>
          <cell r="D177">
            <v>1</v>
          </cell>
          <cell r="E177">
            <v>0</v>
          </cell>
          <cell r="F177">
            <v>1</v>
          </cell>
          <cell r="G177">
            <v>1</v>
          </cell>
          <cell r="H177">
            <v>1</v>
          </cell>
          <cell r="I177">
            <v>0</v>
          </cell>
        </row>
        <row r="178">
          <cell r="A178">
            <v>175</v>
          </cell>
          <cell r="B178">
            <v>1</v>
          </cell>
          <cell r="C178">
            <v>0</v>
          </cell>
          <cell r="D178">
            <v>1</v>
          </cell>
          <cell r="E178">
            <v>0</v>
          </cell>
          <cell r="F178">
            <v>1</v>
          </cell>
          <cell r="G178">
            <v>1</v>
          </cell>
          <cell r="H178">
            <v>1</v>
          </cell>
          <cell r="I178">
            <v>1</v>
          </cell>
        </row>
        <row r="179">
          <cell r="A179">
            <v>176</v>
          </cell>
          <cell r="B179">
            <v>1</v>
          </cell>
          <cell r="C179">
            <v>0</v>
          </cell>
          <cell r="D179">
            <v>1</v>
          </cell>
          <cell r="E179">
            <v>1</v>
          </cell>
          <cell r="F179">
            <v>0</v>
          </cell>
          <cell r="G179">
            <v>0</v>
          </cell>
          <cell r="H179">
            <v>0</v>
          </cell>
          <cell r="I179">
            <v>0</v>
          </cell>
        </row>
        <row r="180">
          <cell r="A180">
            <v>177</v>
          </cell>
          <cell r="B180">
            <v>1</v>
          </cell>
          <cell r="C180">
            <v>0</v>
          </cell>
          <cell r="D180">
            <v>1</v>
          </cell>
          <cell r="E180">
            <v>1</v>
          </cell>
          <cell r="F180">
            <v>0</v>
          </cell>
          <cell r="G180">
            <v>0</v>
          </cell>
          <cell r="H180">
            <v>0</v>
          </cell>
          <cell r="I180">
            <v>1</v>
          </cell>
        </row>
        <row r="181">
          <cell r="A181">
            <v>178</v>
          </cell>
          <cell r="B181">
            <v>1</v>
          </cell>
          <cell r="C181">
            <v>0</v>
          </cell>
          <cell r="D181">
            <v>1</v>
          </cell>
          <cell r="E181">
            <v>1</v>
          </cell>
          <cell r="F181">
            <v>0</v>
          </cell>
          <cell r="G181">
            <v>0</v>
          </cell>
          <cell r="H181">
            <v>1</v>
          </cell>
          <cell r="I181">
            <v>0</v>
          </cell>
        </row>
        <row r="182">
          <cell r="A182">
            <v>179</v>
          </cell>
          <cell r="B182">
            <v>1</v>
          </cell>
          <cell r="C182">
            <v>0</v>
          </cell>
          <cell r="D182">
            <v>1</v>
          </cell>
          <cell r="E182">
            <v>1</v>
          </cell>
          <cell r="F182">
            <v>0</v>
          </cell>
          <cell r="G182">
            <v>0</v>
          </cell>
          <cell r="H182">
            <v>1</v>
          </cell>
          <cell r="I182">
            <v>1</v>
          </cell>
        </row>
        <row r="183">
          <cell r="A183">
            <v>180</v>
          </cell>
          <cell r="B183">
            <v>1</v>
          </cell>
          <cell r="C183">
            <v>0</v>
          </cell>
          <cell r="D183">
            <v>1</v>
          </cell>
          <cell r="E183">
            <v>1</v>
          </cell>
          <cell r="F183">
            <v>0</v>
          </cell>
          <cell r="G183">
            <v>1</v>
          </cell>
          <cell r="H183">
            <v>0</v>
          </cell>
          <cell r="I183">
            <v>0</v>
          </cell>
        </row>
        <row r="184">
          <cell r="A184">
            <v>181</v>
          </cell>
          <cell r="B184">
            <v>1</v>
          </cell>
          <cell r="C184">
            <v>0</v>
          </cell>
          <cell r="D184">
            <v>1</v>
          </cell>
          <cell r="E184">
            <v>1</v>
          </cell>
          <cell r="F184">
            <v>0</v>
          </cell>
          <cell r="G184">
            <v>1</v>
          </cell>
          <cell r="H184">
            <v>0</v>
          </cell>
          <cell r="I184">
            <v>1</v>
          </cell>
        </row>
        <row r="185">
          <cell r="A185">
            <v>182</v>
          </cell>
          <cell r="B185">
            <v>1</v>
          </cell>
          <cell r="C185">
            <v>0</v>
          </cell>
          <cell r="D185">
            <v>1</v>
          </cell>
          <cell r="E185">
            <v>1</v>
          </cell>
          <cell r="F185">
            <v>0</v>
          </cell>
          <cell r="G185">
            <v>1</v>
          </cell>
          <cell r="H185">
            <v>1</v>
          </cell>
          <cell r="I185">
            <v>0</v>
          </cell>
        </row>
        <row r="186">
          <cell r="A186">
            <v>183</v>
          </cell>
          <cell r="B186">
            <v>1</v>
          </cell>
          <cell r="C186">
            <v>0</v>
          </cell>
          <cell r="D186">
            <v>1</v>
          </cell>
          <cell r="E186">
            <v>1</v>
          </cell>
          <cell r="F186">
            <v>0</v>
          </cell>
          <cell r="G186">
            <v>1</v>
          </cell>
          <cell r="H186">
            <v>1</v>
          </cell>
          <cell r="I186">
            <v>1</v>
          </cell>
        </row>
        <row r="187">
          <cell r="A187">
            <v>184</v>
          </cell>
          <cell r="B187">
            <v>1</v>
          </cell>
          <cell r="C187">
            <v>0</v>
          </cell>
          <cell r="D187">
            <v>1</v>
          </cell>
          <cell r="E187">
            <v>1</v>
          </cell>
          <cell r="F187">
            <v>1</v>
          </cell>
          <cell r="G187">
            <v>0</v>
          </cell>
          <cell r="H187">
            <v>0</v>
          </cell>
          <cell r="I187">
            <v>0</v>
          </cell>
        </row>
        <row r="188">
          <cell r="A188">
            <v>185</v>
          </cell>
          <cell r="B188">
            <v>1</v>
          </cell>
          <cell r="C188">
            <v>0</v>
          </cell>
          <cell r="D188">
            <v>1</v>
          </cell>
          <cell r="E188">
            <v>1</v>
          </cell>
          <cell r="F188">
            <v>1</v>
          </cell>
          <cell r="G188">
            <v>0</v>
          </cell>
          <cell r="H188">
            <v>0</v>
          </cell>
          <cell r="I188">
            <v>1</v>
          </cell>
        </row>
        <row r="189">
          <cell r="A189">
            <v>186</v>
          </cell>
          <cell r="B189">
            <v>1</v>
          </cell>
          <cell r="C189">
            <v>0</v>
          </cell>
          <cell r="D189">
            <v>1</v>
          </cell>
          <cell r="E189">
            <v>1</v>
          </cell>
          <cell r="F189">
            <v>1</v>
          </cell>
          <cell r="G189">
            <v>0</v>
          </cell>
          <cell r="H189">
            <v>1</v>
          </cell>
          <cell r="I189">
            <v>0</v>
          </cell>
        </row>
        <row r="190">
          <cell r="A190">
            <v>187</v>
          </cell>
          <cell r="B190">
            <v>1</v>
          </cell>
          <cell r="C190">
            <v>0</v>
          </cell>
          <cell r="D190">
            <v>1</v>
          </cell>
          <cell r="E190">
            <v>1</v>
          </cell>
          <cell r="F190">
            <v>1</v>
          </cell>
          <cell r="G190">
            <v>0</v>
          </cell>
          <cell r="H190">
            <v>1</v>
          </cell>
          <cell r="I190">
            <v>1</v>
          </cell>
        </row>
        <row r="191">
          <cell r="A191">
            <v>188</v>
          </cell>
          <cell r="B191">
            <v>1</v>
          </cell>
          <cell r="C191">
            <v>0</v>
          </cell>
          <cell r="D191">
            <v>1</v>
          </cell>
          <cell r="E191">
            <v>1</v>
          </cell>
          <cell r="F191">
            <v>1</v>
          </cell>
          <cell r="G191">
            <v>1</v>
          </cell>
          <cell r="H191">
            <v>0</v>
          </cell>
          <cell r="I191">
            <v>0</v>
          </cell>
        </row>
        <row r="192">
          <cell r="A192">
            <v>189</v>
          </cell>
          <cell r="B192">
            <v>1</v>
          </cell>
          <cell r="C192">
            <v>0</v>
          </cell>
          <cell r="D192">
            <v>1</v>
          </cell>
          <cell r="E192">
            <v>1</v>
          </cell>
          <cell r="F192">
            <v>1</v>
          </cell>
          <cell r="G192">
            <v>1</v>
          </cell>
          <cell r="H192">
            <v>0</v>
          </cell>
          <cell r="I192">
            <v>1</v>
          </cell>
        </row>
        <row r="193">
          <cell r="A193">
            <v>190</v>
          </cell>
          <cell r="B193">
            <v>1</v>
          </cell>
          <cell r="C193">
            <v>0</v>
          </cell>
          <cell r="D193">
            <v>1</v>
          </cell>
          <cell r="E193">
            <v>1</v>
          </cell>
          <cell r="F193">
            <v>1</v>
          </cell>
          <cell r="G193">
            <v>1</v>
          </cell>
          <cell r="H193">
            <v>1</v>
          </cell>
          <cell r="I193">
            <v>0</v>
          </cell>
        </row>
        <row r="194">
          <cell r="A194">
            <v>191</v>
          </cell>
          <cell r="B194">
            <v>1</v>
          </cell>
          <cell r="C194">
            <v>0</v>
          </cell>
          <cell r="D194">
            <v>1</v>
          </cell>
          <cell r="E194">
            <v>1</v>
          </cell>
          <cell r="F194">
            <v>1</v>
          </cell>
          <cell r="G194">
            <v>1</v>
          </cell>
          <cell r="H194">
            <v>1</v>
          </cell>
          <cell r="I194">
            <v>1</v>
          </cell>
        </row>
        <row r="195">
          <cell r="A195">
            <v>192</v>
          </cell>
          <cell r="B195">
            <v>1</v>
          </cell>
          <cell r="C195">
            <v>1</v>
          </cell>
          <cell r="D195">
            <v>0</v>
          </cell>
          <cell r="E195">
            <v>0</v>
          </cell>
          <cell r="F195">
            <v>0</v>
          </cell>
          <cell r="G195">
            <v>0</v>
          </cell>
          <cell r="H195">
            <v>0</v>
          </cell>
          <cell r="I195">
            <v>0</v>
          </cell>
        </row>
        <row r="196">
          <cell r="A196">
            <v>193</v>
          </cell>
          <cell r="B196">
            <v>1</v>
          </cell>
          <cell r="C196">
            <v>1</v>
          </cell>
          <cell r="D196">
            <v>0</v>
          </cell>
          <cell r="E196">
            <v>0</v>
          </cell>
          <cell r="F196">
            <v>0</v>
          </cell>
          <cell r="G196">
            <v>0</v>
          </cell>
          <cell r="H196">
            <v>0</v>
          </cell>
          <cell r="I196">
            <v>1</v>
          </cell>
        </row>
        <row r="197">
          <cell r="A197">
            <v>194</v>
          </cell>
          <cell r="B197">
            <v>1</v>
          </cell>
          <cell r="C197">
            <v>1</v>
          </cell>
          <cell r="D197">
            <v>0</v>
          </cell>
          <cell r="E197">
            <v>0</v>
          </cell>
          <cell r="F197">
            <v>0</v>
          </cell>
          <cell r="G197">
            <v>0</v>
          </cell>
          <cell r="H197">
            <v>1</v>
          </cell>
          <cell r="I197">
            <v>0</v>
          </cell>
        </row>
        <row r="198">
          <cell r="A198">
            <v>195</v>
          </cell>
          <cell r="B198">
            <v>1</v>
          </cell>
          <cell r="C198">
            <v>1</v>
          </cell>
          <cell r="D198">
            <v>0</v>
          </cell>
          <cell r="E198">
            <v>0</v>
          </cell>
          <cell r="F198">
            <v>0</v>
          </cell>
          <cell r="G198">
            <v>0</v>
          </cell>
          <cell r="H198">
            <v>1</v>
          </cell>
          <cell r="I198">
            <v>1</v>
          </cell>
        </row>
        <row r="199">
          <cell r="A199">
            <v>196</v>
          </cell>
          <cell r="B199">
            <v>1</v>
          </cell>
          <cell r="C199">
            <v>1</v>
          </cell>
          <cell r="D199">
            <v>0</v>
          </cell>
          <cell r="E199">
            <v>0</v>
          </cell>
          <cell r="F199">
            <v>0</v>
          </cell>
          <cell r="G199">
            <v>1</v>
          </cell>
          <cell r="H199">
            <v>0</v>
          </cell>
          <cell r="I199">
            <v>0</v>
          </cell>
        </row>
        <row r="200">
          <cell r="A200">
            <v>197</v>
          </cell>
          <cell r="B200">
            <v>1</v>
          </cell>
          <cell r="C200">
            <v>1</v>
          </cell>
          <cell r="D200">
            <v>0</v>
          </cell>
          <cell r="E200">
            <v>0</v>
          </cell>
          <cell r="F200">
            <v>0</v>
          </cell>
          <cell r="G200">
            <v>1</v>
          </cell>
          <cell r="H200">
            <v>0</v>
          </cell>
          <cell r="I200">
            <v>1</v>
          </cell>
        </row>
        <row r="201">
          <cell r="A201">
            <v>198</v>
          </cell>
          <cell r="B201">
            <v>1</v>
          </cell>
          <cell r="C201">
            <v>1</v>
          </cell>
          <cell r="D201">
            <v>0</v>
          </cell>
          <cell r="E201">
            <v>0</v>
          </cell>
          <cell r="F201">
            <v>0</v>
          </cell>
          <cell r="G201">
            <v>1</v>
          </cell>
          <cell r="H201">
            <v>1</v>
          </cell>
          <cell r="I201">
            <v>0</v>
          </cell>
        </row>
        <row r="202">
          <cell r="A202">
            <v>199</v>
          </cell>
          <cell r="B202">
            <v>1</v>
          </cell>
          <cell r="C202">
            <v>1</v>
          </cell>
          <cell r="D202">
            <v>0</v>
          </cell>
          <cell r="E202">
            <v>0</v>
          </cell>
          <cell r="F202">
            <v>0</v>
          </cell>
          <cell r="G202">
            <v>1</v>
          </cell>
          <cell r="H202">
            <v>1</v>
          </cell>
          <cell r="I202">
            <v>1</v>
          </cell>
        </row>
        <row r="203">
          <cell r="A203">
            <v>200</v>
          </cell>
          <cell r="B203">
            <v>1</v>
          </cell>
          <cell r="C203">
            <v>1</v>
          </cell>
          <cell r="D203">
            <v>0</v>
          </cell>
          <cell r="E203">
            <v>0</v>
          </cell>
          <cell r="F203">
            <v>1</v>
          </cell>
          <cell r="G203">
            <v>0</v>
          </cell>
          <cell r="H203">
            <v>0</v>
          </cell>
          <cell r="I203">
            <v>0</v>
          </cell>
        </row>
        <row r="204">
          <cell r="A204">
            <v>201</v>
          </cell>
          <cell r="B204">
            <v>1</v>
          </cell>
          <cell r="C204">
            <v>1</v>
          </cell>
          <cell r="D204">
            <v>0</v>
          </cell>
          <cell r="E204">
            <v>0</v>
          </cell>
          <cell r="F204">
            <v>1</v>
          </cell>
          <cell r="G204">
            <v>0</v>
          </cell>
          <cell r="H204">
            <v>0</v>
          </cell>
          <cell r="I204">
            <v>1</v>
          </cell>
        </row>
        <row r="205">
          <cell r="A205">
            <v>202</v>
          </cell>
          <cell r="B205">
            <v>1</v>
          </cell>
          <cell r="C205">
            <v>1</v>
          </cell>
          <cell r="D205">
            <v>0</v>
          </cell>
          <cell r="E205">
            <v>0</v>
          </cell>
          <cell r="F205">
            <v>1</v>
          </cell>
          <cell r="G205">
            <v>0</v>
          </cell>
          <cell r="H205">
            <v>1</v>
          </cell>
          <cell r="I205">
            <v>0</v>
          </cell>
        </row>
        <row r="206">
          <cell r="A206">
            <v>203</v>
          </cell>
          <cell r="B206">
            <v>1</v>
          </cell>
          <cell r="C206">
            <v>1</v>
          </cell>
          <cell r="D206">
            <v>0</v>
          </cell>
          <cell r="E206">
            <v>0</v>
          </cell>
          <cell r="F206">
            <v>1</v>
          </cell>
          <cell r="G206">
            <v>0</v>
          </cell>
          <cell r="H206">
            <v>1</v>
          </cell>
          <cell r="I206">
            <v>1</v>
          </cell>
        </row>
        <row r="207">
          <cell r="A207">
            <v>204</v>
          </cell>
          <cell r="B207">
            <v>1</v>
          </cell>
          <cell r="C207">
            <v>1</v>
          </cell>
          <cell r="D207">
            <v>0</v>
          </cell>
          <cell r="E207">
            <v>0</v>
          </cell>
          <cell r="F207">
            <v>1</v>
          </cell>
          <cell r="G207">
            <v>1</v>
          </cell>
          <cell r="H207">
            <v>0</v>
          </cell>
          <cell r="I207">
            <v>0</v>
          </cell>
        </row>
        <row r="208">
          <cell r="A208">
            <v>205</v>
          </cell>
          <cell r="B208">
            <v>1</v>
          </cell>
          <cell r="C208">
            <v>1</v>
          </cell>
          <cell r="D208">
            <v>0</v>
          </cell>
          <cell r="E208">
            <v>0</v>
          </cell>
          <cell r="F208">
            <v>1</v>
          </cell>
          <cell r="G208">
            <v>1</v>
          </cell>
          <cell r="H208">
            <v>0</v>
          </cell>
          <cell r="I208">
            <v>1</v>
          </cell>
        </row>
        <row r="209">
          <cell r="A209">
            <v>206</v>
          </cell>
          <cell r="B209">
            <v>1</v>
          </cell>
          <cell r="C209">
            <v>1</v>
          </cell>
          <cell r="D209">
            <v>0</v>
          </cell>
          <cell r="E209">
            <v>0</v>
          </cell>
          <cell r="F209">
            <v>1</v>
          </cell>
          <cell r="G209">
            <v>1</v>
          </cell>
          <cell r="H209">
            <v>1</v>
          </cell>
          <cell r="I209">
            <v>0</v>
          </cell>
        </row>
        <row r="210">
          <cell r="A210">
            <v>207</v>
          </cell>
          <cell r="B210">
            <v>1</v>
          </cell>
          <cell r="C210">
            <v>1</v>
          </cell>
          <cell r="D210">
            <v>0</v>
          </cell>
          <cell r="E210">
            <v>0</v>
          </cell>
          <cell r="F210">
            <v>1</v>
          </cell>
          <cell r="G210">
            <v>1</v>
          </cell>
          <cell r="H210">
            <v>1</v>
          </cell>
          <cell r="I210">
            <v>1</v>
          </cell>
        </row>
        <row r="211">
          <cell r="A211">
            <v>208</v>
          </cell>
          <cell r="B211">
            <v>1</v>
          </cell>
          <cell r="C211">
            <v>1</v>
          </cell>
          <cell r="D211">
            <v>0</v>
          </cell>
          <cell r="E211">
            <v>1</v>
          </cell>
          <cell r="F211">
            <v>0</v>
          </cell>
          <cell r="G211">
            <v>0</v>
          </cell>
          <cell r="H211">
            <v>0</v>
          </cell>
          <cell r="I211">
            <v>0</v>
          </cell>
        </row>
        <row r="212">
          <cell r="A212">
            <v>209</v>
          </cell>
          <cell r="B212">
            <v>1</v>
          </cell>
          <cell r="C212">
            <v>1</v>
          </cell>
          <cell r="D212">
            <v>0</v>
          </cell>
          <cell r="E212">
            <v>1</v>
          </cell>
          <cell r="F212">
            <v>0</v>
          </cell>
          <cell r="G212">
            <v>0</v>
          </cell>
          <cell r="H212">
            <v>0</v>
          </cell>
          <cell r="I212">
            <v>1</v>
          </cell>
        </row>
        <row r="213">
          <cell r="A213">
            <v>210</v>
          </cell>
          <cell r="B213">
            <v>1</v>
          </cell>
          <cell r="C213">
            <v>1</v>
          </cell>
          <cell r="D213">
            <v>0</v>
          </cell>
          <cell r="E213">
            <v>1</v>
          </cell>
          <cell r="F213">
            <v>0</v>
          </cell>
          <cell r="G213">
            <v>0</v>
          </cell>
          <cell r="H213">
            <v>1</v>
          </cell>
          <cell r="I213">
            <v>0</v>
          </cell>
        </row>
        <row r="214">
          <cell r="A214">
            <v>211</v>
          </cell>
          <cell r="B214">
            <v>1</v>
          </cell>
          <cell r="C214">
            <v>1</v>
          </cell>
          <cell r="D214">
            <v>0</v>
          </cell>
          <cell r="E214">
            <v>1</v>
          </cell>
          <cell r="F214">
            <v>0</v>
          </cell>
          <cell r="G214">
            <v>0</v>
          </cell>
          <cell r="H214">
            <v>1</v>
          </cell>
          <cell r="I214">
            <v>1</v>
          </cell>
        </row>
        <row r="215">
          <cell r="A215">
            <v>212</v>
          </cell>
          <cell r="B215">
            <v>1</v>
          </cell>
          <cell r="C215">
            <v>1</v>
          </cell>
          <cell r="D215">
            <v>0</v>
          </cell>
          <cell r="E215">
            <v>1</v>
          </cell>
          <cell r="F215">
            <v>0</v>
          </cell>
          <cell r="G215">
            <v>1</v>
          </cell>
          <cell r="H215">
            <v>0</v>
          </cell>
          <cell r="I215">
            <v>0</v>
          </cell>
        </row>
        <row r="216">
          <cell r="A216">
            <v>213</v>
          </cell>
          <cell r="B216">
            <v>1</v>
          </cell>
          <cell r="C216">
            <v>1</v>
          </cell>
          <cell r="D216">
            <v>0</v>
          </cell>
          <cell r="E216">
            <v>1</v>
          </cell>
          <cell r="F216">
            <v>0</v>
          </cell>
          <cell r="G216">
            <v>1</v>
          </cell>
          <cell r="H216">
            <v>0</v>
          </cell>
          <cell r="I216">
            <v>1</v>
          </cell>
        </row>
        <row r="217">
          <cell r="A217">
            <v>214</v>
          </cell>
          <cell r="B217">
            <v>1</v>
          </cell>
          <cell r="C217">
            <v>1</v>
          </cell>
          <cell r="D217">
            <v>0</v>
          </cell>
          <cell r="E217">
            <v>1</v>
          </cell>
          <cell r="F217">
            <v>0</v>
          </cell>
          <cell r="G217">
            <v>1</v>
          </cell>
          <cell r="H217">
            <v>1</v>
          </cell>
          <cell r="I217">
            <v>0</v>
          </cell>
        </row>
        <row r="218">
          <cell r="A218">
            <v>215</v>
          </cell>
          <cell r="B218">
            <v>1</v>
          </cell>
          <cell r="C218">
            <v>1</v>
          </cell>
          <cell r="D218">
            <v>0</v>
          </cell>
          <cell r="E218">
            <v>1</v>
          </cell>
          <cell r="F218">
            <v>0</v>
          </cell>
          <cell r="G218">
            <v>1</v>
          </cell>
          <cell r="H218">
            <v>1</v>
          </cell>
          <cell r="I218">
            <v>1</v>
          </cell>
        </row>
        <row r="219">
          <cell r="A219">
            <v>216</v>
          </cell>
          <cell r="B219">
            <v>1</v>
          </cell>
          <cell r="C219">
            <v>1</v>
          </cell>
          <cell r="D219">
            <v>0</v>
          </cell>
          <cell r="E219">
            <v>1</v>
          </cell>
          <cell r="F219">
            <v>1</v>
          </cell>
          <cell r="G219">
            <v>0</v>
          </cell>
          <cell r="H219">
            <v>0</v>
          </cell>
          <cell r="I219">
            <v>0</v>
          </cell>
        </row>
        <row r="220">
          <cell r="A220">
            <v>217</v>
          </cell>
          <cell r="B220">
            <v>1</v>
          </cell>
          <cell r="C220">
            <v>1</v>
          </cell>
          <cell r="D220">
            <v>0</v>
          </cell>
          <cell r="E220">
            <v>1</v>
          </cell>
          <cell r="F220">
            <v>1</v>
          </cell>
          <cell r="G220">
            <v>0</v>
          </cell>
          <cell r="H220">
            <v>0</v>
          </cell>
          <cell r="I220">
            <v>1</v>
          </cell>
        </row>
        <row r="221">
          <cell r="A221">
            <v>218</v>
          </cell>
          <cell r="B221">
            <v>1</v>
          </cell>
          <cell r="C221">
            <v>1</v>
          </cell>
          <cell r="D221">
            <v>0</v>
          </cell>
          <cell r="E221">
            <v>1</v>
          </cell>
          <cell r="F221">
            <v>1</v>
          </cell>
          <cell r="G221">
            <v>0</v>
          </cell>
          <cell r="H221">
            <v>1</v>
          </cell>
          <cell r="I221">
            <v>0</v>
          </cell>
        </row>
        <row r="222">
          <cell r="A222">
            <v>219</v>
          </cell>
          <cell r="B222">
            <v>1</v>
          </cell>
          <cell r="C222">
            <v>1</v>
          </cell>
          <cell r="D222">
            <v>0</v>
          </cell>
          <cell r="E222">
            <v>1</v>
          </cell>
          <cell r="F222">
            <v>1</v>
          </cell>
          <cell r="G222">
            <v>0</v>
          </cell>
          <cell r="H222">
            <v>1</v>
          </cell>
          <cell r="I222">
            <v>1</v>
          </cell>
        </row>
        <row r="223">
          <cell r="A223">
            <v>220</v>
          </cell>
          <cell r="B223">
            <v>1</v>
          </cell>
          <cell r="C223">
            <v>1</v>
          </cell>
          <cell r="D223">
            <v>0</v>
          </cell>
          <cell r="E223">
            <v>1</v>
          </cell>
          <cell r="F223">
            <v>1</v>
          </cell>
          <cell r="G223">
            <v>1</v>
          </cell>
          <cell r="H223">
            <v>0</v>
          </cell>
          <cell r="I223">
            <v>0</v>
          </cell>
        </row>
        <row r="224">
          <cell r="A224">
            <v>221</v>
          </cell>
          <cell r="B224">
            <v>1</v>
          </cell>
          <cell r="C224">
            <v>1</v>
          </cell>
          <cell r="D224">
            <v>0</v>
          </cell>
          <cell r="E224">
            <v>1</v>
          </cell>
          <cell r="F224">
            <v>1</v>
          </cell>
          <cell r="G224">
            <v>1</v>
          </cell>
          <cell r="H224">
            <v>0</v>
          </cell>
          <cell r="I224">
            <v>1</v>
          </cell>
        </row>
        <row r="225">
          <cell r="A225">
            <v>222</v>
          </cell>
          <cell r="B225">
            <v>1</v>
          </cell>
          <cell r="C225">
            <v>1</v>
          </cell>
          <cell r="D225">
            <v>0</v>
          </cell>
          <cell r="E225">
            <v>1</v>
          </cell>
          <cell r="F225">
            <v>1</v>
          </cell>
          <cell r="G225">
            <v>1</v>
          </cell>
          <cell r="H225">
            <v>1</v>
          </cell>
          <cell r="I225">
            <v>0</v>
          </cell>
        </row>
        <row r="226">
          <cell r="A226">
            <v>223</v>
          </cell>
          <cell r="B226">
            <v>1</v>
          </cell>
          <cell r="C226">
            <v>1</v>
          </cell>
          <cell r="D226">
            <v>0</v>
          </cell>
          <cell r="E226">
            <v>1</v>
          </cell>
          <cell r="F226">
            <v>1</v>
          </cell>
          <cell r="G226">
            <v>1</v>
          </cell>
          <cell r="H226">
            <v>1</v>
          </cell>
          <cell r="I226">
            <v>1</v>
          </cell>
        </row>
        <row r="227">
          <cell r="A227">
            <v>224</v>
          </cell>
          <cell r="B227">
            <v>1</v>
          </cell>
          <cell r="C227">
            <v>1</v>
          </cell>
          <cell r="D227">
            <v>1</v>
          </cell>
          <cell r="E227">
            <v>0</v>
          </cell>
          <cell r="F227">
            <v>0</v>
          </cell>
          <cell r="G227">
            <v>0</v>
          </cell>
          <cell r="H227">
            <v>0</v>
          </cell>
          <cell r="I227">
            <v>0</v>
          </cell>
        </row>
        <row r="228">
          <cell r="A228">
            <v>225</v>
          </cell>
          <cell r="B228">
            <v>1</v>
          </cell>
          <cell r="C228">
            <v>1</v>
          </cell>
          <cell r="D228">
            <v>1</v>
          </cell>
          <cell r="E228">
            <v>0</v>
          </cell>
          <cell r="F228">
            <v>0</v>
          </cell>
          <cell r="G228">
            <v>0</v>
          </cell>
          <cell r="H228">
            <v>0</v>
          </cell>
          <cell r="I228">
            <v>1</v>
          </cell>
        </row>
        <row r="229">
          <cell r="A229">
            <v>226</v>
          </cell>
          <cell r="B229">
            <v>1</v>
          </cell>
          <cell r="C229">
            <v>1</v>
          </cell>
          <cell r="D229">
            <v>1</v>
          </cell>
          <cell r="E229">
            <v>0</v>
          </cell>
          <cell r="F229">
            <v>0</v>
          </cell>
          <cell r="G229">
            <v>0</v>
          </cell>
          <cell r="H229">
            <v>1</v>
          </cell>
          <cell r="I229">
            <v>0</v>
          </cell>
        </row>
        <row r="230">
          <cell r="A230">
            <v>227</v>
          </cell>
          <cell r="B230">
            <v>1</v>
          </cell>
          <cell r="C230">
            <v>1</v>
          </cell>
          <cell r="D230">
            <v>1</v>
          </cell>
          <cell r="E230">
            <v>0</v>
          </cell>
          <cell r="F230">
            <v>0</v>
          </cell>
          <cell r="G230">
            <v>0</v>
          </cell>
          <cell r="H230">
            <v>1</v>
          </cell>
          <cell r="I230">
            <v>1</v>
          </cell>
        </row>
        <row r="231">
          <cell r="A231">
            <v>228</v>
          </cell>
          <cell r="B231">
            <v>1</v>
          </cell>
          <cell r="C231">
            <v>1</v>
          </cell>
          <cell r="D231">
            <v>1</v>
          </cell>
          <cell r="E231">
            <v>0</v>
          </cell>
          <cell r="F231">
            <v>0</v>
          </cell>
          <cell r="G231">
            <v>1</v>
          </cell>
          <cell r="H231">
            <v>0</v>
          </cell>
          <cell r="I231">
            <v>0</v>
          </cell>
        </row>
        <row r="232">
          <cell r="A232">
            <v>229</v>
          </cell>
          <cell r="B232">
            <v>1</v>
          </cell>
          <cell r="C232">
            <v>1</v>
          </cell>
          <cell r="D232">
            <v>1</v>
          </cell>
          <cell r="E232">
            <v>0</v>
          </cell>
          <cell r="F232">
            <v>0</v>
          </cell>
          <cell r="G232">
            <v>1</v>
          </cell>
          <cell r="H232">
            <v>0</v>
          </cell>
          <cell r="I232">
            <v>1</v>
          </cell>
        </row>
        <row r="233">
          <cell r="A233">
            <v>230</v>
          </cell>
          <cell r="B233">
            <v>1</v>
          </cell>
          <cell r="C233">
            <v>1</v>
          </cell>
          <cell r="D233">
            <v>1</v>
          </cell>
          <cell r="E233">
            <v>0</v>
          </cell>
          <cell r="F233">
            <v>0</v>
          </cell>
          <cell r="G233">
            <v>1</v>
          </cell>
          <cell r="H233">
            <v>1</v>
          </cell>
          <cell r="I233">
            <v>0</v>
          </cell>
        </row>
        <row r="234">
          <cell r="A234">
            <v>231</v>
          </cell>
          <cell r="B234">
            <v>1</v>
          </cell>
          <cell r="C234">
            <v>1</v>
          </cell>
          <cell r="D234">
            <v>1</v>
          </cell>
          <cell r="E234">
            <v>0</v>
          </cell>
          <cell r="F234">
            <v>0</v>
          </cell>
          <cell r="G234">
            <v>1</v>
          </cell>
          <cell r="H234">
            <v>1</v>
          </cell>
          <cell r="I234">
            <v>1</v>
          </cell>
        </row>
        <row r="235">
          <cell r="A235">
            <v>232</v>
          </cell>
          <cell r="B235">
            <v>1</v>
          </cell>
          <cell r="C235">
            <v>1</v>
          </cell>
          <cell r="D235">
            <v>1</v>
          </cell>
          <cell r="E235">
            <v>0</v>
          </cell>
          <cell r="F235">
            <v>1</v>
          </cell>
          <cell r="G235">
            <v>0</v>
          </cell>
          <cell r="H235">
            <v>0</v>
          </cell>
          <cell r="I235">
            <v>0</v>
          </cell>
        </row>
        <row r="236">
          <cell r="A236">
            <v>233</v>
          </cell>
          <cell r="B236">
            <v>1</v>
          </cell>
          <cell r="C236">
            <v>1</v>
          </cell>
          <cell r="D236">
            <v>1</v>
          </cell>
          <cell r="E236">
            <v>0</v>
          </cell>
          <cell r="F236">
            <v>1</v>
          </cell>
          <cell r="G236">
            <v>0</v>
          </cell>
          <cell r="H236">
            <v>0</v>
          </cell>
          <cell r="I236">
            <v>1</v>
          </cell>
        </row>
        <row r="237">
          <cell r="A237">
            <v>234</v>
          </cell>
          <cell r="B237">
            <v>1</v>
          </cell>
          <cell r="C237">
            <v>1</v>
          </cell>
          <cell r="D237">
            <v>1</v>
          </cell>
          <cell r="E237">
            <v>0</v>
          </cell>
          <cell r="F237">
            <v>1</v>
          </cell>
          <cell r="G237">
            <v>0</v>
          </cell>
          <cell r="H237">
            <v>1</v>
          </cell>
          <cell r="I237">
            <v>0</v>
          </cell>
        </row>
        <row r="238">
          <cell r="A238">
            <v>235</v>
          </cell>
          <cell r="B238">
            <v>1</v>
          </cell>
          <cell r="C238">
            <v>1</v>
          </cell>
          <cell r="D238">
            <v>1</v>
          </cell>
          <cell r="E238">
            <v>0</v>
          </cell>
          <cell r="F238">
            <v>1</v>
          </cell>
          <cell r="G238">
            <v>0</v>
          </cell>
          <cell r="H238">
            <v>1</v>
          </cell>
          <cell r="I238">
            <v>1</v>
          </cell>
        </row>
        <row r="239">
          <cell r="A239">
            <v>236</v>
          </cell>
          <cell r="B239">
            <v>1</v>
          </cell>
          <cell r="C239">
            <v>1</v>
          </cell>
          <cell r="D239">
            <v>1</v>
          </cell>
          <cell r="E239">
            <v>0</v>
          </cell>
          <cell r="F239">
            <v>1</v>
          </cell>
          <cell r="G239">
            <v>1</v>
          </cell>
          <cell r="H239">
            <v>0</v>
          </cell>
          <cell r="I239">
            <v>0</v>
          </cell>
        </row>
        <row r="240">
          <cell r="A240">
            <v>237</v>
          </cell>
          <cell r="B240">
            <v>1</v>
          </cell>
          <cell r="C240">
            <v>1</v>
          </cell>
          <cell r="D240">
            <v>1</v>
          </cell>
          <cell r="E240">
            <v>0</v>
          </cell>
          <cell r="F240">
            <v>1</v>
          </cell>
          <cell r="G240">
            <v>1</v>
          </cell>
          <cell r="H240">
            <v>0</v>
          </cell>
          <cell r="I240">
            <v>1</v>
          </cell>
        </row>
        <row r="241">
          <cell r="A241">
            <v>238</v>
          </cell>
          <cell r="B241">
            <v>1</v>
          </cell>
          <cell r="C241">
            <v>1</v>
          </cell>
          <cell r="D241">
            <v>1</v>
          </cell>
          <cell r="E241">
            <v>0</v>
          </cell>
          <cell r="F241">
            <v>1</v>
          </cell>
          <cell r="G241">
            <v>1</v>
          </cell>
          <cell r="H241">
            <v>1</v>
          </cell>
          <cell r="I241">
            <v>0</v>
          </cell>
        </row>
        <row r="242">
          <cell r="A242">
            <v>239</v>
          </cell>
          <cell r="B242">
            <v>1</v>
          </cell>
          <cell r="C242">
            <v>1</v>
          </cell>
          <cell r="D242">
            <v>1</v>
          </cell>
          <cell r="E242">
            <v>0</v>
          </cell>
          <cell r="F242">
            <v>1</v>
          </cell>
          <cell r="G242">
            <v>1</v>
          </cell>
          <cell r="H242">
            <v>1</v>
          </cell>
          <cell r="I242">
            <v>1</v>
          </cell>
        </row>
        <row r="243">
          <cell r="A243">
            <v>240</v>
          </cell>
          <cell r="B243">
            <v>1</v>
          </cell>
          <cell r="C243">
            <v>1</v>
          </cell>
          <cell r="D243">
            <v>1</v>
          </cell>
          <cell r="E243">
            <v>1</v>
          </cell>
          <cell r="F243">
            <v>0</v>
          </cell>
          <cell r="G243">
            <v>0</v>
          </cell>
          <cell r="H243">
            <v>0</v>
          </cell>
          <cell r="I243">
            <v>0</v>
          </cell>
        </row>
        <row r="244">
          <cell r="A244">
            <v>241</v>
          </cell>
          <cell r="B244">
            <v>1</v>
          </cell>
          <cell r="C244">
            <v>1</v>
          </cell>
          <cell r="D244">
            <v>1</v>
          </cell>
          <cell r="E244">
            <v>1</v>
          </cell>
          <cell r="F244">
            <v>0</v>
          </cell>
          <cell r="G244">
            <v>0</v>
          </cell>
          <cell r="H244">
            <v>0</v>
          </cell>
          <cell r="I244">
            <v>1</v>
          </cell>
        </row>
        <row r="245">
          <cell r="A245">
            <v>242</v>
          </cell>
          <cell r="B245">
            <v>1</v>
          </cell>
          <cell r="C245">
            <v>1</v>
          </cell>
          <cell r="D245">
            <v>1</v>
          </cell>
          <cell r="E245">
            <v>1</v>
          </cell>
          <cell r="F245">
            <v>0</v>
          </cell>
          <cell r="G245">
            <v>0</v>
          </cell>
          <cell r="H245">
            <v>1</v>
          </cell>
          <cell r="I245">
            <v>0</v>
          </cell>
        </row>
        <row r="246">
          <cell r="A246">
            <v>243</v>
          </cell>
          <cell r="B246">
            <v>1</v>
          </cell>
          <cell r="C246">
            <v>1</v>
          </cell>
          <cell r="D246">
            <v>1</v>
          </cell>
          <cell r="E246">
            <v>1</v>
          </cell>
          <cell r="F246">
            <v>0</v>
          </cell>
          <cell r="G246">
            <v>0</v>
          </cell>
          <cell r="H246">
            <v>1</v>
          </cell>
          <cell r="I246">
            <v>1</v>
          </cell>
        </row>
        <row r="247">
          <cell r="A247">
            <v>244</v>
          </cell>
          <cell r="B247">
            <v>1</v>
          </cell>
          <cell r="C247">
            <v>1</v>
          </cell>
          <cell r="D247">
            <v>1</v>
          </cell>
          <cell r="E247">
            <v>1</v>
          </cell>
          <cell r="F247">
            <v>0</v>
          </cell>
          <cell r="G247">
            <v>1</v>
          </cell>
          <cell r="H247">
            <v>0</v>
          </cell>
          <cell r="I247">
            <v>0</v>
          </cell>
        </row>
        <row r="248">
          <cell r="A248">
            <v>245</v>
          </cell>
          <cell r="B248">
            <v>1</v>
          </cell>
          <cell r="C248">
            <v>1</v>
          </cell>
          <cell r="D248">
            <v>1</v>
          </cell>
          <cell r="E248">
            <v>1</v>
          </cell>
          <cell r="F248">
            <v>0</v>
          </cell>
          <cell r="G248">
            <v>1</v>
          </cell>
          <cell r="H248">
            <v>0</v>
          </cell>
          <cell r="I248">
            <v>1</v>
          </cell>
        </row>
        <row r="249">
          <cell r="A249">
            <v>246</v>
          </cell>
          <cell r="B249">
            <v>1</v>
          </cell>
          <cell r="C249">
            <v>1</v>
          </cell>
          <cell r="D249">
            <v>1</v>
          </cell>
          <cell r="E249">
            <v>1</v>
          </cell>
          <cell r="F249">
            <v>0</v>
          </cell>
          <cell r="G249">
            <v>1</v>
          </cell>
          <cell r="H249">
            <v>1</v>
          </cell>
          <cell r="I249">
            <v>0</v>
          </cell>
        </row>
        <row r="250">
          <cell r="A250">
            <v>247</v>
          </cell>
          <cell r="B250">
            <v>1</v>
          </cell>
          <cell r="C250">
            <v>1</v>
          </cell>
          <cell r="D250">
            <v>1</v>
          </cell>
          <cell r="E250">
            <v>1</v>
          </cell>
          <cell r="F250">
            <v>0</v>
          </cell>
          <cell r="G250">
            <v>1</v>
          </cell>
          <cell r="H250">
            <v>1</v>
          </cell>
          <cell r="I250">
            <v>1</v>
          </cell>
        </row>
        <row r="251">
          <cell r="A251">
            <v>248</v>
          </cell>
          <cell r="B251">
            <v>1</v>
          </cell>
          <cell r="C251">
            <v>1</v>
          </cell>
          <cell r="D251">
            <v>1</v>
          </cell>
          <cell r="E251">
            <v>1</v>
          </cell>
          <cell r="F251">
            <v>1</v>
          </cell>
          <cell r="G251">
            <v>0</v>
          </cell>
          <cell r="H251">
            <v>0</v>
          </cell>
          <cell r="I251">
            <v>0</v>
          </cell>
        </row>
        <row r="252">
          <cell r="A252">
            <v>249</v>
          </cell>
          <cell r="B252">
            <v>1</v>
          </cell>
          <cell r="C252">
            <v>1</v>
          </cell>
          <cell r="D252">
            <v>1</v>
          </cell>
          <cell r="E252">
            <v>1</v>
          </cell>
          <cell r="F252">
            <v>1</v>
          </cell>
          <cell r="G252">
            <v>0</v>
          </cell>
          <cell r="H252">
            <v>0</v>
          </cell>
          <cell r="I252">
            <v>1</v>
          </cell>
        </row>
        <row r="253">
          <cell r="A253">
            <v>250</v>
          </cell>
          <cell r="B253">
            <v>1</v>
          </cell>
          <cell r="C253">
            <v>1</v>
          </cell>
          <cell r="D253">
            <v>1</v>
          </cell>
          <cell r="E253">
            <v>1</v>
          </cell>
          <cell r="F253">
            <v>1</v>
          </cell>
          <cell r="G253">
            <v>0</v>
          </cell>
          <cell r="H253">
            <v>1</v>
          </cell>
          <cell r="I253">
            <v>0</v>
          </cell>
        </row>
        <row r="254">
          <cell r="A254">
            <v>251</v>
          </cell>
          <cell r="B254">
            <v>1</v>
          </cell>
          <cell r="C254">
            <v>1</v>
          </cell>
          <cell r="D254">
            <v>1</v>
          </cell>
          <cell r="E254">
            <v>1</v>
          </cell>
          <cell r="F254">
            <v>1</v>
          </cell>
          <cell r="G254">
            <v>0</v>
          </cell>
          <cell r="H254">
            <v>1</v>
          </cell>
          <cell r="I254">
            <v>1</v>
          </cell>
        </row>
        <row r="255">
          <cell r="A255">
            <v>252</v>
          </cell>
          <cell r="B255">
            <v>1</v>
          </cell>
          <cell r="C255">
            <v>1</v>
          </cell>
          <cell r="D255">
            <v>1</v>
          </cell>
          <cell r="E255">
            <v>1</v>
          </cell>
          <cell r="F255">
            <v>1</v>
          </cell>
          <cell r="G255">
            <v>1</v>
          </cell>
          <cell r="H255">
            <v>0</v>
          </cell>
          <cell r="I255">
            <v>0</v>
          </cell>
        </row>
        <row r="256">
          <cell r="A256">
            <v>253</v>
          </cell>
          <cell r="B256">
            <v>1</v>
          </cell>
          <cell r="C256">
            <v>1</v>
          </cell>
          <cell r="D256">
            <v>1</v>
          </cell>
          <cell r="E256">
            <v>1</v>
          </cell>
          <cell r="F256">
            <v>1</v>
          </cell>
          <cell r="G256">
            <v>1</v>
          </cell>
          <cell r="H256">
            <v>0</v>
          </cell>
          <cell r="I256">
            <v>1</v>
          </cell>
        </row>
        <row r="257">
          <cell r="A257">
            <v>254</v>
          </cell>
          <cell r="B257">
            <v>1</v>
          </cell>
          <cell r="C257">
            <v>1</v>
          </cell>
          <cell r="D257">
            <v>1</v>
          </cell>
          <cell r="E257">
            <v>1</v>
          </cell>
          <cell r="F257">
            <v>1</v>
          </cell>
          <cell r="G257">
            <v>1</v>
          </cell>
          <cell r="H257">
            <v>1</v>
          </cell>
          <cell r="I257">
            <v>0</v>
          </cell>
        </row>
        <row r="258">
          <cell r="A258">
            <v>255</v>
          </cell>
          <cell r="B258">
            <v>1</v>
          </cell>
          <cell r="C258">
            <v>1</v>
          </cell>
          <cell r="D258">
            <v>1</v>
          </cell>
          <cell r="E258">
            <v>1</v>
          </cell>
          <cell r="F258">
            <v>1</v>
          </cell>
          <cell r="G258">
            <v>1</v>
          </cell>
          <cell r="H258">
            <v>1</v>
          </cell>
          <cell r="I258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2229A-EC28-422E-97B9-54FA2A598C58}">
  <dimension ref="A1:L29"/>
  <sheetViews>
    <sheetView zoomScale="85" zoomScaleNormal="85" workbookViewId="0">
      <selection activeCell="L25" sqref="L25"/>
    </sheetView>
  </sheetViews>
  <sheetFormatPr defaultRowHeight="14.4" x14ac:dyDescent="0.3"/>
  <cols>
    <col min="1" max="1" width="6.5546875" customWidth="1"/>
    <col min="2" max="2" width="7.77734375" customWidth="1"/>
    <col min="7" max="7" width="5" bestFit="1" customWidth="1"/>
    <col min="8" max="8" width="6.21875" customWidth="1"/>
    <col min="9" max="9" width="6" customWidth="1"/>
    <col min="10" max="10" width="5.6640625" customWidth="1"/>
    <col min="11" max="11" width="6.77734375" customWidth="1"/>
    <col min="12" max="12" width="7.44140625" customWidth="1"/>
    <col min="13" max="13" width="7.5546875" customWidth="1"/>
    <col min="14" max="14" width="5.6640625" customWidth="1"/>
  </cols>
  <sheetData>
    <row r="1" spans="1:12" x14ac:dyDescent="0.3">
      <c r="A1" s="89"/>
      <c r="B1" s="89"/>
      <c r="C1" s="89"/>
      <c r="D1" s="89"/>
      <c r="E1" s="89"/>
      <c r="F1" s="89"/>
      <c r="G1" s="89"/>
      <c r="H1" s="89"/>
    </row>
    <row r="2" spans="1:12" x14ac:dyDescent="0.3">
      <c r="A2" s="89"/>
      <c r="B2" s="89"/>
      <c r="C2" s="89"/>
      <c r="D2" s="89"/>
      <c r="E2" s="89"/>
      <c r="F2" s="89"/>
      <c r="G2" s="89"/>
      <c r="H2" s="89"/>
    </row>
    <row r="3" spans="1:12" x14ac:dyDescent="0.3">
      <c r="A3" s="89"/>
      <c r="B3" s="89"/>
      <c r="C3" s="89"/>
      <c r="D3" s="89"/>
      <c r="E3" s="89"/>
      <c r="F3" s="89"/>
      <c r="G3" s="89"/>
      <c r="H3" s="89"/>
    </row>
    <row r="4" spans="1:12" x14ac:dyDescent="0.3">
      <c r="A4" s="89"/>
      <c r="B4" s="89"/>
      <c r="C4" s="89"/>
      <c r="D4" s="89"/>
      <c r="E4" s="89"/>
      <c r="F4" s="89"/>
      <c r="G4" s="89"/>
      <c r="H4" s="89"/>
    </row>
    <row r="5" spans="1:12" x14ac:dyDescent="0.3">
      <c r="A5" s="89"/>
      <c r="B5" s="89"/>
      <c r="C5" s="89"/>
      <c r="D5" s="89"/>
      <c r="E5" s="89"/>
      <c r="F5" s="89"/>
      <c r="G5" s="89"/>
      <c r="H5" s="89"/>
    </row>
    <row r="6" spans="1:12" x14ac:dyDescent="0.3">
      <c r="A6" s="89"/>
      <c r="B6" s="89"/>
      <c r="C6" s="89"/>
      <c r="D6" s="89"/>
      <c r="E6" s="89"/>
      <c r="F6" s="89"/>
      <c r="G6" s="89"/>
      <c r="H6" s="89"/>
    </row>
    <row r="7" spans="1:12" x14ac:dyDescent="0.3">
      <c r="A7" s="89"/>
      <c r="B7" s="89"/>
      <c r="C7" s="89"/>
      <c r="D7" s="89"/>
      <c r="E7" s="89"/>
      <c r="F7" s="89"/>
      <c r="G7" s="89"/>
      <c r="H7" s="89"/>
    </row>
    <row r="8" spans="1:12" x14ac:dyDescent="0.3">
      <c r="A8" s="89"/>
      <c r="B8" s="89"/>
      <c r="C8" s="89"/>
      <c r="D8" s="89"/>
      <c r="E8" s="89"/>
      <c r="F8" s="89"/>
      <c r="G8" s="89"/>
      <c r="H8" s="89"/>
    </row>
    <row r="9" spans="1:12" x14ac:dyDescent="0.3">
      <c r="A9" s="89"/>
      <c r="B9" s="89"/>
      <c r="C9" s="89"/>
      <c r="D9" s="89"/>
      <c r="E9" s="89"/>
      <c r="F9" s="89"/>
      <c r="G9" s="89"/>
      <c r="H9" s="89"/>
      <c r="K9" s="88"/>
      <c r="L9" s="88"/>
    </row>
    <row r="10" spans="1:12" x14ac:dyDescent="0.3">
      <c r="A10" s="89"/>
      <c r="B10" s="89"/>
      <c r="C10" s="89"/>
      <c r="D10" s="89"/>
      <c r="E10" s="89"/>
      <c r="F10" s="89"/>
      <c r="G10" s="89"/>
      <c r="H10" s="89"/>
      <c r="K10" s="88"/>
      <c r="L10" s="88"/>
    </row>
    <row r="12" spans="1:12" x14ac:dyDescent="0.3">
      <c r="L12" s="87"/>
    </row>
    <row r="24" spans="1:1" x14ac:dyDescent="0.3">
      <c r="A24">
        <v>1</v>
      </c>
    </row>
    <row r="25" spans="1:1" ht="15" customHeight="1" x14ac:dyDescent="0.3"/>
    <row r="27" spans="1:1" ht="14.4" customHeight="1" x14ac:dyDescent="0.3"/>
    <row r="28" spans="1:1" ht="13.2" customHeight="1" x14ac:dyDescent="0.3"/>
    <row r="29" spans="1:1" ht="13.2" customHeight="1" x14ac:dyDescent="0.3"/>
  </sheetData>
  <mergeCells count="3">
    <mergeCell ref="K9:L9"/>
    <mergeCell ref="K10:L10"/>
    <mergeCell ref="A1:H10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E73D37-41ED-4507-B3BD-1E3C030D9CAA}">
  <dimension ref="A2:O18"/>
  <sheetViews>
    <sheetView zoomScaleNormal="100" workbookViewId="0">
      <selection activeCell="F8" sqref="F8:AG11"/>
    </sheetView>
  </sheetViews>
  <sheetFormatPr defaultRowHeight="13.2" x14ac:dyDescent="0.25"/>
  <cols>
    <col min="1" max="1" width="17.6640625" style="1" customWidth="1"/>
    <col min="2" max="2" width="33.88671875" style="1" customWidth="1"/>
    <col min="3" max="6" width="8.88671875" style="1"/>
    <col min="7" max="8" width="8.88671875" style="1" customWidth="1"/>
    <col min="9" max="16384" width="8.88671875" style="1"/>
  </cols>
  <sheetData>
    <row r="2" spans="1:10" ht="13.8" thickBot="1" x14ac:dyDescent="0.3"/>
    <row r="3" spans="1:10" ht="14.4" thickBot="1" x14ac:dyDescent="0.35">
      <c r="B3" s="2" t="s">
        <v>0</v>
      </c>
      <c r="C3" s="90" t="s">
        <v>1</v>
      </c>
      <c r="D3" s="91"/>
      <c r="F3" s="9" t="s">
        <v>2</v>
      </c>
      <c r="G3" s="10" t="s">
        <v>3</v>
      </c>
      <c r="H3" s="11" t="s">
        <v>4</v>
      </c>
      <c r="I3" s="11" t="s">
        <v>4</v>
      </c>
      <c r="J3" s="11" t="s">
        <v>4</v>
      </c>
    </row>
    <row r="4" spans="1:10" ht="15" customHeight="1" thickBot="1" x14ac:dyDescent="0.35">
      <c r="B4" s="3" t="s">
        <v>6</v>
      </c>
      <c r="C4" s="90">
        <v>11</v>
      </c>
      <c r="D4" s="91"/>
      <c r="F4" s="4"/>
      <c r="G4" s="8"/>
      <c r="H4" s="8"/>
      <c r="I4" s="8"/>
      <c r="J4" s="8"/>
    </row>
    <row r="5" spans="1:10" ht="13.8" thickBot="1" x14ac:dyDescent="0.3"/>
    <row r="6" spans="1:10" ht="27" thickBot="1" x14ac:dyDescent="0.3">
      <c r="A6" s="5" t="s">
        <v>8</v>
      </c>
      <c r="B6" s="6" t="s">
        <v>5</v>
      </c>
    </row>
    <row r="7" spans="1:10" ht="51" customHeight="1" thickBot="1" x14ac:dyDescent="0.3">
      <c r="A7" s="5" t="s">
        <v>7</v>
      </c>
      <c r="B7" s="7" t="s">
        <v>9</v>
      </c>
    </row>
    <row r="18" spans="15:15" ht="14.4" x14ac:dyDescent="0.3">
      <c r="O18"/>
    </row>
  </sheetData>
  <mergeCells count="2">
    <mergeCell ref="C3:D3"/>
    <mergeCell ref="C4:D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A62CB-17AD-4379-B011-99310157B370}">
  <dimension ref="A2:AT36"/>
  <sheetViews>
    <sheetView topLeftCell="B1" zoomScaleNormal="100" workbookViewId="0">
      <selection activeCell="F13" sqref="F13"/>
    </sheetView>
  </sheetViews>
  <sheetFormatPr defaultRowHeight="14.4" x14ac:dyDescent="0.3"/>
  <cols>
    <col min="1" max="1" width="12.21875" customWidth="1"/>
    <col min="2" max="2" width="13.109375" customWidth="1"/>
    <col min="3" max="3" width="11.44140625" customWidth="1"/>
    <col min="4" max="4" width="11.77734375" customWidth="1"/>
    <col min="5" max="5" width="4.33203125" customWidth="1"/>
    <col min="6" max="6" width="22" customWidth="1"/>
    <col min="7" max="7" width="3.88671875" customWidth="1"/>
    <col min="8" max="8" width="3.6640625" customWidth="1"/>
    <col min="9" max="9" width="2.88671875" customWidth="1"/>
    <col min="10" max="10" width="4" customWidth="1"/>
    <col min="11" max="11" width="5" customWidth="1"/>
    <col min="12" max="12" width="1.6640625" customWidth="1"/>
    <col min="13" max="13" width="2.33203125" customWidth="1"/>
    <col min="14" max="15" width="2.44140625" customWidth="1"/>
    <col min="16" max="16" width="2.109375" customWidth="1"/>
    <col min="17" max="17" width="2.21875" customWidth="1"/>
    <col min="18" max="18" width="2.109375" customWidth="1"/>
    <col min="19" max="20" width="2.21875" customWidth="1"/>
    <col min="21" max="21" width="1.44140625" customWidth="1"/>
    <col min="22" max="22" width="2.6640625" customWidth="1"/>
    <col min="23" max="23" width="2.21875" customWidth="1"/>
    <col min="24" max="24" width="3.21875" customWidth="1"/>
    <col min="25" max="25" width="2.21875" customWidth="1"/>
    <col min="26" max="26" width="2.44140625" customWidth="1"/>
    <col min="27" max="27" width="2.5546875" customWidth="1"/>
    <col min="28" max="29" width="2.44140625" customWidth="1"/>
    <col min="30" max="30" width="1.21875" customWidth="1"/>
    <col min="31" max="31" width="2.44140625" customWidth="1"/>
    <col min="32" max="32" width="1.88671875" customWidth="1"/>
    <col min="33" max="33" width="1.77734375" customWidth="1"/>
    <col min="34" max="35" width="2.6640625" customWidth="1"/>
    <col min="36" max="37" width="2.21875" customWidth="1"/>
    <col min="38" max="38" width="1.88671875" customWidth="1"/>
    <col min="39" max="39" width="16.5546875" customWidth="1"/>
    <col min="40" max="40" width="15.77734375" customWidth="1"/>
    <col min="41" max="41" width="16.77734375" customWidth="1"/>
    <col min="42" max="42" width="16.33203125" customWidth="1"/>
  </cols>
  <sheetData>
    <row r="2" spans="1:46" ht="15" thickBot="1" x14ac:dyDescent="0.35"/>
    <row r="3" spans="1:46" ht="15" thickBot="1" x14ac:dyDescent="0.35">
      <c r="B3" s="60" t="s">
        <v>0</v>
      </c>
      <c r="C3" s="122" t="s">
        <v>57</v>
      </c>
      <c r="D3" s="122"/>
      <c r="F3" s="59" t="s">
        <v>56</v>
      </c>
      <c r="G3" s="58" t="s">
        <v>3</v>
      </c>
      <c r="H3" s="58" t="s">
        <v>3</v>
      </c>
      <c r="I3" s="58" t="s">
        <v>3</v>
      </c>
      <c r="J3" s="57" t="s">
        <v>4</v>
      </c>
      <c r="K3" s="56"/>
      <c r="L3" s="56"/>
      <c r="M3" s="56"/>
      <c r="N3" s="56"/>
      <c r="O3" s="56"/>
      <c r="P3" s="56"/>
      <c r="Q3" s="56"/>
      <c r="R3" s="56"/>
      <c r="S3" s="56"/>
      <c r="T3" s="56"/>
    </row>
    <row r="4" spans="1:46" ht="15" thickBot="1" x14ac:dyDescent="0.35">
      <c r="K4" s="109" t="s">
        <v>55</v>
      </c>
      <c r="L4" s="110"/>
      <c r="M4" s="110"/>
      <c r="N4" s="110"/>
      <c r="O4" s="110"/>
      <c r="P4" s="110"/>
      <c r="Q4" s="110"/>
      <c r="R4" s="110"/>
      <c r="S4" s="110"/>
      <c r="T4" s="110"/>
      <c r="U4" s="110"/>
      <c r="V4" s="110"/>
      <c r="W4" s="110"/>
      <c r="X4" s="110"/>
      <c r="Y4" s="110"/>
      <c r="Z4" s="110"/>
      <c r="AA4" s="110"/>
      <c r="AB4" s="110"/>
      <c r="AC4" s="110"/>
      <c r="AD4" s="110"/>
      <c r="AE4" s="110"/>
      <c r="AF4" s="110"/>
      <c r="AG4" s="110"/>
      <c r="AH4" s="110"/>
      <c r="AI4" s="110"/>
      <c r="AJ4" s="110"/>
      <c r="AK4" s="110"/>
      <c r="AL4" s="111"/>
    </row>
    <row r="5" spans="1:46" ht="15" thickBot="1" x14ac:dyDescent="0.35">
      <c r="A5" s="54" t="s">
        <v>54</v>
      </c>
      <c r="B5" s="53">
        <v>192</v>
      </c>
      <c r="C5" s="53">
        <v>168</v>
      </c>
      <c r="D5" s="53">
        <v>10</v>
      </c>
      <c r="E5" s="53">
        <v>0</v>
      </c>
      <c r="F5" s="55" t="s">
        <v>53</v>
      </c>
      <c r="G5" s="55"/>
      <c r="H5" s="38"/>
      <c r="I5" s="38"/>
      <c r="J5" s="38"/>
      <c r="K5" s="36">
        <v>8</v>
      </c>
      <c r="L5" s="36"/>
      <c r="M5" s="123">
        <v>8</v>
      </c>
      <c r="N5" s="123"/>
      <c r="O5" s="123"/>
      <c r="P5" s="123"/>
      <c r="Q5" s="123"/>
      <c r="R5" s="123"/>
      <c r="S5" s="123"/>
      <c r="T5" s="123"/>
      <c r="U5" s="36"/>
      <c r="V5" s="94">
        <v>8</v>
      </c>
      <c r="W5" s="95"/>
      <c r="X5" s="95"/>
      <c r="Y5" s="95"/>
      <c r="Z5" s="95"/>
      <c r="AA5" s="95"/>
      <c r="AB5" s="95"/>
      <c r="AC5" s="105"/>
      <c r="AD5" s="36"/>
      <c r="AE5" s="109">
        <v>1</v>
      </c>
      <c r="AF5" s="110"/>
      <c r="AG5" s="110"/>
      <c r="AH5" s="110"/>
      <c r="AI5" s="110"/>
      <c r="AJ5" s="110"/>
      <c r="AK5" s="110"/>
      <c r="AL5" s="110"/>
    </row>
    <row r="6" spans="1:46" ht="15" thickBot="1" x14ac:dyDescent="0.35">
      <c r="A6" s="54" t="s">
        <v>52</v>
      </c>
      <c r="B6" s="53" t="s">
        <v>51</v>
      </c>
      <c r="C6" s="53" t="s">
        <v>50</v>
      </c>
      <c r="D6" s="53" t="s">
        <v>49</v>
      </c>
      <c r="E6" s="53">
        <v>0</v>
      </c>
      <c r="F6" s="55" t="s">
        <v>48</v>
      </c>
      <c r="G6" s="55"/>
      <c r="H6" s="38"/>
      <c r="I6" s="38"/>
      <c r="J6" s="38"/>
      <c r="K6" s="36" t="s">
        <v>47</v>
      </c>
      <c r="L6" s="36" t="s">
        <v>10</v>
      </c>
      <c r="M6" s="36" t="s">
        <v>47</v>
      </c>
      <c r="N6" s="36" t="s">
        <v>47</v>
      </c>
      <c r="O6" s="36" t="s">
        <v>47</v>
      </c>
      <c r="P6" s="36" t="s">
        <v>47</v>
      </c>
      <c r="Q6" s="36" t="s">
        <v>47</v>
      </c>
      <c r="R6" s="36" t="s">
        <v>47</v>
      </c>
      <c r="S6" s="36" t="s">
        <v>47</v>
      </c>
      <c r="T6" s="36" t="s">
        <v>47</v>
      </c>
      <c r="U6" s="36" t="s">
        <v>10</v>
      </c>
      <c r="V6" s="36" t="s">
        <v>47</v>
      </c>
      <c r="W6" s="36" t="s">
        <v>47</v>
      </c>
      <c r="X6" s="36" t="s">
        <v>47</v>
      </c>
      <c r="Y6" s="36" t="s">
        <v>47</v>
      </c>
      <c r="Z6" s="36" t="s">
        <v>47</v>
      </c>
      <c r="AA6" s="36" t="s">
        <v>47</v>
      </c>
      <c r="AB6" s="36" t="s">
        <v>47</v>
      </c>
      <c r="AC6" s="36" t="s">
        <v>47</v>
      </c>
      <c r="AD6" s="36" t="s">
        <v>10</v>
      </c>
      <c r="AE6" s="36" t="s">
        <v>47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</row>
    <row r="7" spans="1:46" ht="15" thickBot="1" x14ac:dyDescent="0.35">
      <c r="A7" s="54" t="s">
        <v>46</v>
      </c>
      <c r="B7" s="53">
        <v>255</v>
      </c>
      <c r="C7" s="53">
        <v>255</v>
      </c>
      <c r="D7" s="53">
        <v>255</v>
      </c>
      <c r="E7" s="52">
        <v>0</v>
      </c>
      <c r="F7" s="51" t="s">
        <v>45</v>
      </c>
      <c r="G7" s="38"/>
      <c r="H7" s="38"/>
      <c r="I7" s="38"/>
      <c r="J7" s="38"/>
      <c r="K7" s="50">
        <v>255</v>
      </c>
      <c r="L7" s="50"/>
      <c r="M7" s="117">
        <v>255</v>
      </c>
      <c r="N7" s="117"/>
      <c r="O7" s="117"/>
      <c r="P7" s="117"/>
      <c r="Q7" s="117"/>
      <c r="R7" s="117"/>
      <c r="S7" s="117"/>
      <c r="T7" s="117"/>
      <c r="U7" s="49"/>
      <c r="V7" s="118">
        <v>255</v>
      </c>
      <c r="W7" s="118"/>
      <c r="X7" s="118"/>
      <c r="Y7" s="118"/>
      <c r="Z7" s="118"/>
      <c r="AA7" s="118"/>
      <c r="AB7" s="118"/>
      <c r="AC7" s="118"/>
      <c r="AD7" s="49"/>
      <c r="AE7" s="119">
        <v>0</v>
      </c>
      <c r="AF7" s="120"/>
      <c r="AG7" s="120"/>
      <c r="AH7" s="120"/>
      <c r="AI7" s="120"/>
      <c r="AJ7" s="120"/>
      <c r="AK7" s="120"/>
      <c r="AL7" s="121"/>
    </row>
    <row r="8" spans="1:46" ht="15" thickBot="1" x14ac:dyDescent="0.35">
      <c r="A8" s="114" t="s">
        <v>44</v>
      </c>
      <c r="B8" s="115"/>
      <c r="C8" s="115"/>
      <c r="D8" s="115"/>
      <c r="E8" s="116"/>
      <c r="F8" s="38"/>
      <c r="G8" s="38"/>
      <c r="H8" s="38"/>
      <c r="I8" s="38"/>
      <c r="J8" s="38"/>
      <c r="K8" s="48"/>
      <c r="L8" s="47"/>
      <c r="M8" s="47"/>
      <c r="N8" s="47"/>
      <c r="O8" s="47"/>
      <c r="P8" s="47"/>
      <c r="Q8" s="47"/>
      <c r="R8" s="47"/>
      <c r="S8" s="47"/>
      <c r="T8" s="47"/>
      <c r="U8" s="46"/>
      <c r="V8" s="45"/>
      <c r="W8" s="45"/>
      <c r="X8" s="45"/>
      <c r="Y8" s="45"/>
      <c r="Z8" s="45"/>
      <c r="AA8" s="45"/>
      <c r="AB8" s="45"/>
      <c r="AC8" s="45"/>
      <c r="AD8" s="46"/>
      <c r="AE8" s="45"/>
      <c r="AF8" s="45"/>
      <c r="AG8" s="45"/>
      <c r="AH8" s="45"/>
      <c r="AI8" s="45"/>
      <c r="AJ8" s="45"/>
      <c r="AK8" s="45"/>
      <c r="AL8" s="44"/>
    </row>
    <row r="9" spans="1:46" ht="15" thickBot="1" x14ac:dyDescent="0.35">
      <c r="A9" s="43" t="s">
        <v>43</v>
      </c>
      <c r="B9" s="42">
        <v>8</v>
      </c>
      <c r="C9" s="42">
        <v>8</v>
      </c>
      <c r="D9" s="42">
        <v>8</v>
      </c>
      <c r="E9" s="42"/>
      <c r="F9" s="38"/>
      <c r="G9" s="38"/>
      <c r="H9" s="38"/>
      <c r="I9" s="38"/>
      <c r="J9" s="38"/>
      <c r="K9" s="109" t="s">
        <v>42</v>
      </c>
      <c r="L9" s="110"/>
      <c r="M9" s="110"/>
      <c r="N9" s="110"/>
      <c r="O9" s="110"/>
      <c r="P9" s="110"/>
      <c r="Q9" s="110"/>
      <c r="R9" s="110"/>
      <c r="S9" s="110"/>
      <c r="T9" s="110"/>
      <c r="U9" s="110"/>
      <c r="V9" s="110"/>
      <c r="W9" s="110"/>
      <c r="X9" s="110"/>
      <c r="Y9" s="110"/>
      <c r="Z9" s="110"/>
      <c r="AA9" s="110"/>
      <c r="AB9" s="110"/>
      <c r="AC9" s="110"/>
      <c r="AD9" s="110"/>
      <c r="AE9" s="110"/>
      <c r="AF9" s="110"/>
      <c r="AG9" s="110"/>
      <c r="AH9" s="110"/>
      <c r="AI9" s="110"/>
      <c r="AJ9" s="110"/>
      <c r="AK9" s="110"/>
      <c r="AL9" s="111"/>
    </row>
    <row r="10" spans="1:46" ht="15" thickBot="1" x14ac:dyDescent="0.35">
      <c r="A10" s="41"/>
      <c r="B10" s="40" t="s">
        <v>41</v>
      </c>
      <c r="C10" s="40" t="s">
        <v>41</v>
      </c>
      <c r="D10" s="40" t="s">
        <v>41</v>
      </c>
      <c r="E10" s="39"/>
      <c r="F10" s="38"/>
      <c r="G10" s="38"/>
      <c r="H10" s="38"/>
      <c r="I10" s="38"/>
      <c r="J10" s="38"/>
      <c r="K10" s="13"/>
      <c r="L10" s="13"/>
      <c r="M10" s="104"/>
      <c r="N10" s="104"/>
      <c r="O10" s="104"/>
      <c r="P10" s="104"/>
      <c r="Q10" s="104"/>
      <c r="R10" s="104"/>
      <c r="S10" s="104"/>
      <c r="T10" s="104"/>
      <c r="U10" s="13"/>
      <c r="V10" s="104"/>
      <c r="W10" s="104"/>
      <c r="X10" s="104"/>
      <c r="Y10" s="104"/>
      <c r="Z10" s="104"/>
      <c r="AA10" s="104"/>
      <c r="AB10" s="104"/>
      <c r="AC10" s="104"/>
      <c r="AD10" s="13"/>
      <c r="AE10" s="112"/>
      <c r="AF10" s="113"/>
      <c r="AG10" s="113"/>
      <c r="AH10" s="113"/>
      <c r="AI10" s="113"/>
      <c r="AJ10" s="113"/>
      <c r="AK10" s="113"/>
      <c r="AL10" s="113"/>
      <c r="AM10" s="96"/>
      <c r="AN10" s="96"/>
      <c r="AO10" s="96"/>
      <c r="AP10" s="96"/>
      <c r="AQ10" s="96"/>
      <c r="AR10" s="96"/>
      <c r="AS10" s="96"/>
      <c r="AT10" s="96"/>
    </row>
    <row r="11" spans="1:46" ht="15" thickBot="1" x14ac:dyDescent="0.35">
      <c r="B11" s="38"/>
      <c r="C11" s="38"/>
      <c r="D11" s="38"/>
      <c r="E11" s="38"/>
      <c r="F11" s="38"/>
      <c r="G11" s="38"/>
      <c r="H11" s="38"/>
      <c r="I11" s="38"/>
      <c r="J11" s="38"/>
      <c r="K11" s="37">
        <v>192</v>
      </c>
      <c r="L11" s="37" t="s">
        <v>10</v>
      </c>
      <c r="M11" s="106">
        <v>168</v>
      </c>
      <c r="N11" s="107"/>
      <c r="O11" s="107"/>
      <c r="P11" s="107"/>
      <c r="Q11" s="107"/>
      <c r="R11" s="107"/>
      <c r="S11" s="107"/>
      <c r="T11" s="108"/>
      <c r="U11" s="37" t="s">
        <v>10</v>
      </c>
      <c r="V11" s="106">
        <v>10</v>
      </c>
      <c r="W11" s="107"/>
      <c r="X11" s="107"/>
      <c r="Y11" s="107"/>
      <c r="Z11" s="107"/>
      <c r="AA11" s="107"/>
      <c r="AB11" s="107"/>
      <c r="AC11" s="108"/>
      <c r="AD11" s="35" t="s">
        <v>10</v>
      </c>
      <c r="AE11" s="36">
        <v>1</v>
      </c>
      <c r="AF11" s="35">
        <v>0</v>
      </c>
      <c r="AG11" s="35">
        <v>0</v>
      </c>
      <c r="AH11" s="35">
        <v>0</v>
      </c>
      <c r="AI11" s="35">
        <v>0</v>
      </c>
      <c r="AJ11" s="35">
        <v>0</v>
      </c>
      <c r="AK11" s="35">
        <v>0</v>
      </c>
      <c r="AL11" s="34">
        <v>0</v>
      </c>
    </row>
    <row r="12" spans="1:46" ht="15" thickBot="1" x14ac:dyDescent="0.35">
      <c r="K12" s="33">
        <v>255</v>
      </c>
      <c r="L12" s="33"/>
      <c r="M12" s="92">
        <v>255</v>
      </c>
      <c r="N12" s="92"/>
      <c r="O12" s="92"/>
      <c r="P12" s="92"/>
      <c r="Q12" s="92"/>
      <c r="R12" s="92"/>
      <c r="S12" s="92"/>
      <c r="T12" s="92"/>
      <c r="U12" s="32"/>
      <c r="V12" s="93">
        <v>255</v>
      </c>
      <c r="W12" s="93"/>
      <c r="X12" s="93"/>
      <c r="Y12" s="93"/>
      <c r="Z12" s="93"/>
      <c r="AA12" s="93"/>
      <c r="AB12" s="93"/>
      <c r="AC12" s="93"/>
      <c r="AD12" s="32"/>
      <c r="AE12" s="94">
        <v>128</v>
      </c>
      <c r="AF12" s="95"/>
      <c r="AG12" s="95"/>
      <c r="AH12" s="95"/>
      <c r="AI12" s="95"/>
      <c r="AJ12" s="95"/>
      <c r="AK12" s="95"/>
      <c r="AL12" s="95"/>
    </row>
    <row r="13" spans="1:46" ht="15" thickBot="1" x14ac:dyDescent="0.35">
      <c r="A13" s="28" t="s">
        <v>40</v>
      </c>
      <c r="B13" s="31" t="s">
        <v>39</v>
      </c>
      <c r="F13" s="30"/>
      <c r="AM13" t="s">
        <v>38</v>
      </c>
    </row>
    <row r="14" spans="1:46" ht="16.2" customHeight="1" thickBot="1" x14ac:dyDescent="0.35">
      <c r="A14" s="29" t="s">
        <v>37</v>
      </c>
      <c r="B14" s="28" t="s">
        <v>36</v>
      </c>
      <c r="K14" s="27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101"/>
      <c r="W14" s="101"/>
      <c r="X14" s="101"/>
      <c r="Y14" s="101"/>
      <c r="Z14" s="101"/>
      <c r="AA14" s="101"/>
      <c r="AB14" s="101"/>
      <c r="AC14" s="101"/>
      <c r="AD14" s="26"/>
      <c r="AE14" s="102" t="s">
        <v>35</v>
      </c>
      <c r="AF14" s="102"/>
      <c r="AG14" s="102"/>
      <c r="AH14" s="102"/>
      <c r="AI14" s="102"/>
      <c r="AJ14" s="102"/>
      <c r="AK14" s="102"/>
      <c r="AL14" s="102"/>
      <c r="AM14" s="25" t="s">
        <v>34</v>
      </c>
      <c r="AN14" s="25" t="s">
        <v>33</v>
      </c>
      <c r="AO14" s="25" t="s">
        <v>32</v>
      </c>
      <c r="AP14" s="24" t="s">
        <v>31</v>
      </c>
    </row>
    <row r="15" spans="1:46" ht="15" thickBot="1" x14ac:dyDescent="0.35">
      <c r="K15" s="13">
        <v>192</v>
      </c>
      <c r="L15" s="13" t="s">
        <v>10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 t="s">
        <v>10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3" t="s">
        <v>10</v>
      </c>
      <c r="AE15" s="15">
        <v>0</v>
      </c>
      <c r="AF15" s="15">
        <v>0</v>
      </c>
      <c r="AG15" s="13">
        <v>1</v>
      </c>
      <c r="AH15" s="13">
        <v>1</v>
      </c>
      <c r="AI15" s="13">
        <v>1</v>
      </c>
      <c r="AJ15" s="13">
        <v>1</v>
      </c>
      <c r="AK15" s="13">
        <v>1</v>
      </c>
      <c r="AL15" s="18">
        <v>1</v>
      </c>
      <c r="AM15" s="22" t="s">
        <v>30</v>
      </c>
      <c r="AN15" s="22" t="s">
        <v>29</v>
      </c>
      <c r="AO15" s="23" t="s">
        <v>28</v>
      </c>
      <c r="AP15" s="22" t="s">
        <v>27</v>
      </c>
    </row>
    <row r="16" spans="1:46" ht="15" thickBot="1" x14ac:dyDescent="0.35">
      <c r="K16" s="14">
        <v>192</v>
      </c>
      <c r="L16" s="14"/>
      <c r="M16" s="103">
        <v>168</v>
      </c>
      <c r="N16" s="103"/>
      <c r="O16" s="103"/>
      <c r="P16" s="103"/>
      <c r="Q16" s="103"/>
      <c r="R16" s="103"/>
      <c r="S16" s="103"/>
      <c r="T16" s="103"/>
      <c r="U16" s="12"/>
      <c r="V16" s="104">
        <v>10</v>
      </c>
      <c r="W16" s="104"/>
      <c r="X16" s="104"/>
      <c r="Y16" s="104"/>
      <c r="Z16" s="104"/>
      <c r="AA16" s="104"/>
      <c r="AB16" s="104"/>
      <c r="AC16" s="104"/>
      <c r="AD16" s="12"/>
      <c r="AE16" s="97">
        <v>63</v>
      </c>
      <c r="AF16" s="98"/>
      <c r="AG16" s="98"/>
      <c r="AH16" s="98"/>
      <c r="AI16" s="98"/>
      <c r="AJ16" s="98"/>
      <c r="AK16" s="98"/>
      <c r="AL16" s="98"/>
      <c r="AM16" s="17" t="s">
        <v>26</v>
      </c>
      <c r="AN16" s="17" t="s">
        <v>25</v>
      </c>
      <c r="AO16" s="20" t="s">
        <v>24</v>
      </c>
      <c r="AP16" s="21" t="s">
        <v>23</v>
      </c>
    </row>
    <row r="17" spans="11:42" ht="15" thickBot="1" x14ac:dyDescent="0.35">
      <c r="AM17" s="19" t="s">
        <v>22</v>
      </c>
      <c r="AN17" s="17" t="s">
        <v>21</v>
      </c>
      <c r="AO17" s="20" t="s">
        <v>20</v>
      </c>
      <c r="AP17" s="17" t="s">
        <v>19</v>
      </c>
    </row>
    <row r="18" spans="11:42" ht="15" thickBot="1" x14ac:dyDescent="0.35">
      <c r="K18" s="100"/>
      <c r="L18" s="101"/>
      <c r="M18" s="101"/>
      <c r="N18" s="101"/>
      <c r="O18" s="101"/>
      <c r="P18" s="101"/>
      <c r="Q18" s="101"/>
      <c r="R18" s="101"/>
      <c r="S18" s="101"/>
      <c r="T18" s="101"/>
      <c r="U18" s="101"/>
      <c r="V18" s="101"/>
      <c r="W18" s="101"/>
      <c r="X18" s="101"/>
      <c r="Y18" s="101"/>
      <c r="Z18" s="101"/>
      <c r="AA18" s="101"/>
      <c r="AB18" s="101"/>
      <c r="AC18" s="101"/>
      <c r="AD18" s="101"/>
      <c r="AE18" s="101"/>
      <c r="AF18" s="101"/>
      <c r="AG18" s="101"/>
      <c r="AH18" s="101"/>
      <c r="AI18" s="101"/>
      <c r="AJ18" s="101"/>
      <c r="AK18" s="101"/>
      <c r="AL18" s="101"/>
      <c r="AM18" s="19" t="s">
        <v>18</v>
      </c>
      <c r="AN18" s="17" t="s">
        <v>17</v>
      </c>
      <c r="AO18" s="17" t="s">
        <v>16</v>
      </c>
      <c r="AP18" s="17" t="s">
        <v>15</v>
      </c>
    </row>
    <row r="19" spans="11:42" ht="15" thickBot="1" x14ac:dyDescent="0.35">
      <c r="K19" s="13">
        <v>192</v>
      </c>
      <c r="L19" s="13" t="s">
        <v>10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 t="s">
        <v>10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3" t="s">
        <v>10</v>
      </c>
      <c r="AE19" s="15">
        <v>0</v>
      </c>
      <c r="AF19" s="15">
        <v>1</v>
      </c>
      <c r="AG19" s="13">
        <v>0</v>
      </c>
      <c r="AH19" s="13">
        <v>0</v>
      </c>
      <c r="AI19" s="13">
        <v>0</v>
      </c>
      <c r="AJ19" s="13">
        <v>0</v>
      </c>
      <c r="AK19" s="13">
        <v>0</v>
      </c>
      <c r="AL19" s="18">
        <v>0</v>
      </c>
      <c r="AM19" s="17" t="s">
        <v>14</v>
      </c>
      <c r="AN19" s="17" t="s">
        <v>13</v>
      </c>
      <c r="AO19" s="17" t="s">
        <v>12</v>
      </c>
      <c r="AP19" s="17" t="s">
        <v>11</v>
      </c>
    </row>
    <row r="20" spans="11:42" ht="15" thickBot="1" x14ac:dyDescent="0.35">
      <c r="K20" s="14">
        <v>192</v>
      </c>
      <c r="L20" s="14"/>
      <c r="M20" s="103">
        <v>168</v>
      </c>
      <c r="N20" s="103"/>
      <c r="O20" s="103"/>
      <c r="P20" s="103"/>
      <c r="Q20" s="103"/>
      <c r="R20" s="103"/>
      <c r="S20" s="103"/>
      <c r="T20" s="103"/>
      <c r="U20" s="12"/>
      <c r="V20" s="104">
        <v>10</v>
      </c>
      <c r="W20" s="104"/>
      <c r="X20" s="104"/>
      <c r="Y20" s="104"/>
      <c r="Z20" s="104"/>
      <c r="AA20" s="104"/>
      <c r="AB20" s="104"/>
      <c r="AC20" s="104"/>
      <c r="AD20" s="12"/>
      <c r="AE20" s="94">
        <v>64</v>
      </c>
      <c r="AF20" s="95"/>
      <c r="AG20" s="95"/>
      <c r="AH20" s="95"/>
      <c r="AI20" s="95"/>
      <c r="AJ20" s="95"/>
      <c r="AK20" s="95"/>
      <c r="AL20" s="105"/>
    </row>
    <row r="21" spans="11:42" ht="15" thickBot="1" x14ac:dyDescent="0.35"/>
    <row r="22" spans="11:42" ht="15" thickBot="1" x14ac:dyDescent="0.35">
      <c r="K22" s="100"/>
      <c r="L22" s="101"/>
      <c r="M22" s="101"/>
      <c r="N22" s="101"/>
      <c r="O22" s="101"/>
      <c r="P22" s="101"/>
      <c r="Q22" s="101"/>
      <c r="R22" s="101"/>
      <c r="S22" s="101"/>
      <c r="T22" s="101"/>
      <c r="U22" s="101"/>
      <c r="V22" s="101"/>
      <c r="W22" s="101"/>
      <c r="X22" s="101"/>
      <c r="Y22" s="101"/>
      <c r="Z22" s="101"/>
      <c r="AA22" s="101"/>
      <c r="AB22" s="101"/>
      <c r="AC22" s="101"/>
      <c r="AD22" s="101"/>
      <c r="AE22" s="101"/>
      <c r="AF22" s="101"/>
      <c r="AG22" s="101"/>
      <c r="AH22" s="101"/>
      <c r="AI22" s="101"/>
      <c r="AJ22" s="101"/>
      <c r="AK22" s="101"/>
      <c r="AL22" s="101"/>
    </row>
    <row r="23" spans="11:42" ht="15" thickBot="1" x14ac:dyDescent="0.35">
      <c r="K23" s="13">
        <v>192</v>
      </c>
      <c r="L23" s="13" t="s">
        <v>10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 t="s">
        <v>10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3" t="s">
        <v>10</v>
      </c>
      <c r="AE23" s="15">
        <v>0</v>
      </c>
      <c r="AF23" s="15">
        <v>1</v>
      </c>
      <c r="AG23" s="13">
        <v>1</v>
      </c>
      <c r="AH23" s="13">
        <v>1</v>
      </c>
      <c r="AI23" s="13">
        <v>1</v>
      </c>
      <c r="AJ23" s="13">
        <v>1</v>
      </c>
      <c r="AK23" s="13">
        <v>1</v>
      </c>
      <c r="AL23" s="13">
        <v>1</v>
      </c>
    </row>
    <row r="24" spans="11:42" ht="15" thickBot="1" x14ac:dyDescent="0.35">
      <c r="K24" s="14">
        <v>192</v>
      </c>
      <c r="L24" s="14"/>
      <c r="M24" s="103">
        <v>168</v>
      </c>
      <c r="N24" s="103"/>
      <c r="O24" s="103"/>
      <c r="P24" s="103"/>
      <c r="Q24" s="103"/>
      <c r="R24" s="103"/>
      <c r="S24" s="103"/>
      <c r="T24" s="103"/>
      <c r="U24" s="12"/>
      <c r="V24" s="104">
        <v>10</v>
      </c>
      <c r="W24" s="104"/>
      <c r="X24" s="104"/>
      <c r="Y24" s="104"/>
      <c r="Z24" s="104"/>
      <c r="AA24" s="104"/>
      <c r="AB24" s="104"/>
      <c r="AC24" s="104"/>
      <c r="AD24" s="12"/>
      <c r="AE24" s="97">
        <v>127</v>
      </c>
      <c r="AF24" s="98"/>
      <c r="AG24" s="98"/>
      <c r="AH24" s="98"/>
      <c r="AI24" s="98"/>
      <c r="AJ24" s="98"/>
      <c r="AK24" s="98"/>
      <c r="AL24" s="99"/>
    </row>
    <row r="25" spans="11:42" ht="15" thickBot="1" x14ac:dyDescent="0.35"/>
    <row r="26" spans="11:42" ht="15" thickBot="1" x14ac:dyDescent="0.35">
      <c r="K26" s="100"/>
      <c r="L26" s="101"/>
      <c r="M26" s="101"/>
      <c r="N26" s="101"/>
      <c r="O26" s="101"/>
      <c r="P26" s="101"/>
      <c r="Q26" s="101"/>
      <c r="R26" s="101"/>
      <c r="S26" s="101"/>
      <c r="T26" s="101"/>
      <c r="U26" s="101"/>
      <c r="V26" s="101"/>
      <c r="W26" s="101"/>
      <c r="X26" s="101"/>
      <c r="Y26" s="101"/>
      <c r="Z26" s="101"/>
      <c r="AA26" s="101"/>
      <c r="AB26" s="101"/>
      <c r="AC26" s="101"/>
      <c r="AD26" s="101"/>
      <c r="AE26" s="101"/>
      <c r="AF26" s="101"/>
      <c r="AG26" s="101"/>
      <c r="AH26" s="101"/>
      <c r="AI26" s="101"/>
      <c r="AJ26" s="101"/>
      <c r="AK26" s="101"/>
      <c r="AL26" s="101"/>
    </row>
    <row r="27" spans="11:42" ht="15" thickBot="1" x14ac:dyDescent="0.35">
      <c r="K27" s="13">
        <v>192</v>
      </c>
      <c r="L27" s="13" t="s">
        <v>10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 t="s">
        <v>10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3" t="s">
        <v>10</v>
      </c>
      <c r="AE27" s="15">
        <v>1</v>
      </c>
      <c r="AF27" s="15">
        <v>0</v>
      </c>
      <c r="AG27" s="13">
        <v>0</v>
      </c>
      <c r="AH27" s="13">
        <v>0</v>
      </c>
      <c r="AI27" s="13">
        <v>0</v>
      </c>
      <c r="AJ27" s="13">
        <v>0</v>
      </c>
      <c r="AK27" s="13">
        <v>0</v>
      </c>
      <c r="AL27" s="13">
        <v>0</v>
      </c>
    </row>
    <row r="28" spans="11:42" ht="15" thickBot="1" x14ac:dyDescent="0.35">
      <c r="K28" s="14">
        <v>192</v>
      </c>
      <c r="L28" s="14"/>
      <c r="M28" s="103">
        <v>168</v>
      </c>
      <c r="N28" s="103"/>
      <c r="O28" s="103"/>
      <c r="P28" s="103"/>
      <c r="Q28" s="103"/>
      <c r="R28" s="103"/>
      <c r="S28" s="103"/>
      <c r="T28" s="103"/>
      <c r="U28" s="12"/>
      <c r="V28" s="104">
        <v>10</v>
      </c>
      <c r="W28" s="104"/>
      <c r="X28" s="104"/>
      <c r="Y28" s="104"/>
      <c r="Z28" s="104"/>
      <c r="AA28" s="104"/>
      <c r="AB28" s="104"/>
      <c r="AC28" s="104"/>
      <c r="AD28" s="12"/>
      <c r="AE28" s="94">
        <v>128</v>
      </c>
      <c r="AF28" s="95"/>
      <c r="AG28" s="95"/>
      <c r="AH28" s="95"/>
      <c r="AI28" s="95"/>
      <c r="AJ28" s="95"/>
      <c r="AK28" s="95"/>
      <c r="AL28" s="105"/>
    </row>
    <row r="29" spans="11:42" ht="15" thickBot="1" x14ac:dyDescent="0.35"/>
    <row r="30" spans="11:42" ht="15" thickBot="1" x14ac:dyDescent="0.35">
      <c r="K30" s="100"/>
      <c r="L30" s="101"/>
      <c r="M30" s="101"/>
      <c r="N30" s="101"/>
      <c r="O30" s="101"/>
      <c r="P30" s="101"/>
      <c r="Q30" s="101"/>
      <c r="R30" s="101"/>
      <c r="S30" s="101"/>
      <c r="T30" s="101"/>
      <c r="U30" s="101"/>
      <c r="V30" s="101"/>
      <c r="W30" s="101"/>
      <c r="X30" s="101"/>
      <c r="Y30" s="101"/>
      <c r="Z30" s="101"/>
      <c r="AA30" s="101"/>
      <c r="AB30" s="101"/>
      <c r="AC30" s="101"/>
      <c r="AD30" s="101"/>
      <c r="AE30" s="101"/>
      <c r="AF30" s="101"/>
      <c r="AG30" s="101"/>
      <c r="AH30" s="101"/>
      <c r="AI30" s="101"/>
      <c r="AJ30" s="101"/>
      <c r="AK30" s="101"/>
      <c r="AL30" s="101"/>
    </row>
    <row r="31" spans="11:42" ht="15" thickBot="1" x14ac:dyDescent="0.35">
      <c r="K31" s="13">
        <v>192</v>
      </c>
      <c r="L31" s="13" t="s">
        <v>10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 t="s">
        <v>10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3" t="s">
        <v>10</v>
      </c>
      <c r="AE31" s="15">
        <v>1</v>
      </c>
      <c r="AF31" s="15">
        <v>0</v>
      </c>
      <c r="AG31" s="13">
        <v>1</v>
      </c>
      <c r="AH31" s="13">
        <v>1</v>
      </c>
      <c r="AI31" s="13">
        <v>1</v>
      </c>
      <c r="AJ31" s="13">
        <v>1</v>
      </c>
      <c r="AK31" s="13">
        <v>1</v>
      </c>
      <c r="AL31" s="13">
        <v>1</v>
      </c>
    </row>
    <row r="32" spans="11:42" ht="15" thickBot="1" x14ac:dyDescent="0.35">
      <c r="K32" s="14">
        <v>192</v>
      </c>
      <c r="L32" s="14"/>
      <c r="M32" s="103">
        <v>168</v>
      </c>
      <c r="N32" s="103"/>
      <c r="O32" s="103"/>
      <c r="P32" s="103"/>
      <c r="Q32" s="103"/>
      <c r="R32" s="103"/>
      <c r="S32" s="103"/>
      <c r="T32" s="103"/>
      <c r="U32" s="12"/>
      <c r="V32" s="104">
        <v>10</v>
      </c>
      <c r="W32" s="104"/>
      <c r="X32" s="104"/>
      <c r="Y32" s="104"/>
      <c r="Z32" s="104"/>
      <c r="AA32" s="104"/>
      <c r="AB32" s="104"/>
      <c r="AC32" s="104"/>
      <c r="AD32" s="12"/>
      <c r="AE32" s="97">
        <v>191</v>
      </c>
      <c r="AF32" s="98"/>
      <c r="AG32" s="98"/>
      <c r="AH32" s="98"/>
      <c r="AI32" s="98"/>
      <c r="AJ32" s="98"/>
      <c r="AK32" s="98"/>
      <c r="AL32" s="99"/>
    </row>
    <row r="33" spans="11:38" ht="15" thickBot="1" x14ac:dyDescent="0.35"/>
    <row r="34" spans="11:38" ht="15" thickBot="1" x14ac:dyDescent="0.35">
      <c r="K34" s="100"/>
      <c r="L34" s="101"/>
      <c r="M34" s="101"/>
      <c r="N34" s="101"/>
      <c r="O34" s="101"/>
      <c r="P34" s="101"/>
      <c r="Q34" s="101"/>
      <c r="R34" s="101"/>
      <c r="S34" s="101"/>
      <c r="T34" s="101"/>
      <c r="U34" s="101"/>
      <c r="V34" s="101"/>
      <c r="W34" s="101"/>
      <c r="X34" s="101"/>
      <c r="Y34" s="101"/>
      <c r="Z34" s="101"/>
      <c r="AA34" s="101"/>
      <c r="AB34" s="101"/>
      <c r="AC34" s="101"/>
      <c r="AD34" s="101"/>
      <c r="AE34" s="101"/>
      <c r="AF34" s="101"/>
      <c r="AG34" s="101"/>
      <c r="AH34" s="101"/>
      <c r="AI34" s="101"/>
      <c r="AJ34" s="101"/>
      <c r="AK34" s="101"/>
      <c r="AL34" s="101"/>
    </row>
    <row r="35" spans="11:38" ht="15" thickBot="1" x14ac:dyDescent="0.35">
      <c r="K35" s="13">
        <v>192</v>
      </c>
      <c r="L35" s="13" t="s">
        <v>10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 t="s">
        <v>10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3" t="s">
        <v>10</v>
      </c>
      <c r="AE35" s="15">
        <v>1</v>
      </c>
      <c r="AF35" s="15">
        <v>1</v>
      </c>
      <c r="AG35" s="13"/>
      <c r="AH35" s="13"/>
      <c r="AI35" s="13"/>
      <c r="AJ35" s="13"/>
      <c r="AK35" s="13"/>
      <c r="AL35" s="13"/>
    </row>
    <row r="36" spans="11:38" ht="15" thickBot="1" x14ac:dyDescent="0.35">
      <c r="K36" s="14">
        <v>192</v>
      </c>
      <c r="L36" s="14"/>
      <c r="M36" s="103">
        <v>168</v>
      </c>
      <c r="N36" s="103"/>
      <c r="O36" s="103"/>
      <c r="P36" s="103"/>
      <c r="Q36" s="103"/>
      <c r="R36" s="103"/>
      <c r="S36" s="103"/>
      <c r="T36" s="103"/>
      <c r="U36" s="12"/>
      <c r="V36" s="104">
        <v>10</v>
      </c>
      <c r="W36" s="104"/>
      <c r="X36" s="104"/>
      <c r="Y36" s="104"/>
      <c r="Z36" s="104"/>
      <c r="AA36" s="104"/>
      <c r="AB36" s="104"/>
      <c r="AC36" s="104"/>
      <c r="AD36" s="12"/>
      <c r="AE36" s="94">
        <v>192</v>
      </c>
      <c r="AF36" s="95"/>
      <c r="AG36" s="95"/>
      <c r="AH36" s="95"/>
      <c r="AI36" s="95"/>
      <c r="AJ36" s="95"/>
      <c r="AK36" s="95"/>
      <c r="AL36" s="105"/>
    </row>
  </sheetData>
  <mergeCells count="44">
    <mergeCell ref="A8:E8"/>
    <mergeCell ref="M7:T7"/>
    <mergeCell ref="V7:AC7"/>
    <mergeCell ref="AE7:AL7"/>
    <mergeCell ref="C3:D3"/>
    <mergeCell ref="K4:AL4"/>
    <mergeCell ref="M5:T5"/>
    <mergeCell ref="V5:AC5"/>
    <mergeCell ref="AE5:AL5"/>
    <mergeCell ref="K9:AL9"/>
    <mergeCell ref="M10:T10"/>
    <mergeCell ref="V10:AC10"/>
    <mergeCell ref="AE10:AL10"/>
    <mergeCell ref="M36:T36"/>
    <mergeCell ref="V36:AC36"/>
    <mergeCell ref="AE36:AL36"/>
    <mergeCell ref="K22:AL22"/>
    <mergeCell ref="M24:T24"/>
    <mergeCell ref="V24:AC24"/>
    <mergeCell ref="V16:AC16"/>
    <mergeCell ref="M16:T16"/>
    <mergeCell ref="M32:T32"/>
    <mergeCell ref="V32:AC32"/>
    <mergeCell ref="V20:AC20"/>
    <mergeCell ref="AE20:AL20"/>
    <mergeCell ref="K34:AL34"/>
    <mergeCell ref="V14:AC14"/>
    <mergeCell ref="AE14:AL14"/>
    <mergeCell ref="AE16:AL16"/>
    <mergeCell ref="K18:AL18"/>
    <mergeCell ref="M20:T20"/>
    <mergeCell ref="AE24:AL24"/>
    <mergeCell ref="K26:AL26"/>
    <mergeCell ref="M28:T28"/>
    <mergeCell ref="V28:AC28"/>
    <mergeCell ref="AE28:AL28"/>
    <mergeCell ref="K30:AL30"/>
    <mergeCell ref="M12:T12"/>
    <mergeCell ref="V12:AC12"/>
    <mergeCell ref="AE12:AL12"/>
    <mergeCell ref="AM10:AT10"/>
    <mergeCell ref="AE32:AL32"/>
    <mergeCell ref="M11:T11"/>
    <mergeCell ref="V11:AC1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C37069-0C1B-4B30-AED1-48647C9F4170}">
  <dimension ref="A2:AP32"/>
  <sheetViews>
    <sheetView zoomScale="85" zoomScaleNormal="85" workbookViewId="0">
      <selection activeCell="D17" sqref="D17"/>
    </sheetView>
  </sheetViews>
  <sheetFormatPr defaultRowHeight="14.4" x14ac:dyDescent="0.3"/>
  <cols>
    <col min="1" max="1" width="12.21875" customWidth="1"/>
    <col min="2" max="2" width="13.109375" customWidth="1"/>
    <col min="3" max="3" width="11.44140625" customWidth="1"/>
    <col min="4" max="4" width="11.77734375" customWidth="1"/>
    <col min="5" max="5" width="4.33203125" customWidth="1"/>
    <col min="6" max="6" width="9.33203125" customWidth="1"/>
    <col min="7" max="7" width="3.88671875" customWidth="1"/>
    <col min="8" max="8" width="3.6640625" customWidth="1"/>
    <col min="9" max="9" width="2.88671875" customWidth="1"/>
    <col min="10" max="10" width="4" customWidth="1"/>
    <col min="11" max="11" width="5" customWidth="1"/>
    <col min="12" max="12" width="1.6640625" customWidth="1"/>
    <col min="13" max="13" width="2.33203125" customWidth="1"/>
    <col min="14" max="15" width="2.44140625" customWidth="1"/>
    <col min="16" max="16" width="2.109375" customWidth="1"/>
    <col min="17" max="17" width="2.21875" customWidth="1"/>
    <col min="18" max="18" width="2.109375" customWidth="1"/>
    <col min="19" max="20" width="2.21875" customWidth="1"/>
    <col min="21" max="21" width="1.44140625" customWidth="1"/>
    <col min="22" max="22" width="2.6640625" customWidth="1"/>
    <col min="23" max="23" width="2.21875" customWidth="1"/>
    <col min="24" max="24" width="3.21875" customWidth="1"/>
    <col min="25" max="25" width="2.21875" customWidth="1"/>
    <col min="26" max="26" width="2.44140625" customWidth="1"/>
    <col min="27" max="27" width="2.5546875" customWidth="1"/>
    <col min="28" max="29" width="2.44140625" customWidth="1"/>
    <col min="30" max="30" width="1.21875" customWidth="1"/>
    <col min="31" max="31" width="2.44140625" customWidth="1"/>
    <col min="32" max="32" width="1.88671875" customWidth="1"/>
    <col min="33" max="33" width="1.77734375" customWidth="1"/>
    <col min="34" max="35" width="2.6640625" customWidth="1"/>
    <col min="36" max="37" width="2.21875" customWidth="1"/>
    <col min="38" max="38" width="1.88671875" customWidth="1"/>
    <col min="39" max="39" width="14.77734375" customWidth="1"/>
    <col min="40" max="40" width="14.44140625" customWidth="1"/>
    <col min="41" max="41" width="15.44140625" customWidth="1"/>
    <col min="42" max="42" width="17.6640625" customWidth="1"/>
  </cols>
  <sheetData>
    <row r="2" spans="1:42" ht="15" thickBot="1" x14ac:dyDescent="0.35"/>
    <row r="3" spans="1:42" ht="15" thickBot="1" x14ac:dyDescent="0.35">
      <c r="B3" s="60" t="s">
        <v>0</v>
      </c>
      <c r="C3" s="122" t="s">
        <v>76</v>
      </c>
      <c r="D3" s="122"/>
      <c r="F3" s="59" t="s">
        <v>2</v>
      </c>
      <c r="G3" s="65" t="s">
        <v>3</v>
      </c>
      <c r="H3" s="60" t="s">
        <v>4</v>
      </c>
      <c r="I3" s="60" t="s">
        <v>4</v>
      </c>
      <c r="J3" s="60" t="s">
        <v>4</v>
      </c>
      <c r="K3" s="56"/>
      <c r="L3" s="56"/>
      <c r="M3" s="56"/>
      <c r="N3" s="56"/>
      <c r="O3" s="56"/>
      <c r="P3" s="56"/>
      <c r="Q3" s="56"/>
      <c r="R3" s="56"/>
      <c r="S3" s="56"/>
      <c r="T3" s="56"/>
    </row>
    <row r="4" spans="1:42" ht="15" thickBot="1" x14ac:dyDescent="0.35">
      <c r="K4" s="109" t="s">
        <v>75</v>
      </c>
      <c r="L4" s="110"/>
      <c r="M4" s="110"/>
      <c r="N4" s="110"/>
      <c r="O4" s="110"/>
      <c r="P4" s="110"/>
      <c r="Q4" s="110"/>
      <c r="R4" s="110"/>
      <c r="S4" s="110"/>
      <c r="T4" s="110"/>
      <c r="U4" s="110"/>
      <c r="V4" s="110"/>
      <c r="W4" s="110"/>
      <c r="X4" s="110"/>
      <c r="Y4" s="110"/>
      <c r="Z4" s="110"/>
      <c r="AA4" s="110"/>
      <c r="AB4" s="110"/>
      <c r="AC4" s="110"/>
      <c r="AD4" s="110"/>
      <c r="AE4" s="110"/>
      <c r="AF4" s="110"/>
      <c r="AG4" s="110"/>
      <c r="AH4" s="110"/>
      <c r="AI4" s="110"/>
      <c r="AJ4" s="110"/>
      <c r="AK4" s="110"/>
      <c r="AL4" s="111"/>
    </row>
    <row r="5" spans="1:42" ht="15" thickBot="1" x14ac:dyDescent="0.35">
      <c r="A5" s="54" t="s">
        <v>54</v>
      </c>
      <c r="B5" s="53">
        <v>100</v>
      </c>
      <c r="C5" s="53">
        <v>0</v>
      </c>
      <c r="D5" s="53">
        <v>0</v>
      </c>
      <c r="E5" s="53">
        <v>0</v>
      </c>
      <c r="F5" s="55" t="s">
        <v>53</v>
      </c>
      <c r="G5" s="55">
        <v>11</v>
      </c>
      <c r="H5" s="38"/>
      <c r="I5" s="38"/>
      <c r="J5" s="38"/>
      <c r="K5" s="36">
        <v>8</v>
      </c>
      <c r="L5" s="36"/>
      <c r="M5" s="123">
        <v>8</v>
      </c>
      <c r="N5" s="123"/>
      <c r="O5" s="123"/>
      <c r="P5" s="123"/>
      <c r="Q5" s="123"/>
      <c r="R5" s="123"/>
      <c r="S5" s="123"/>
      <c r="T5" s="123"/>
      <c r="U5" s="36"/>
      <c r="V5" s="123">
        <v>3</v>
      </c>
      <c r="W5" s="123"/>
      <c r="X5" s="123"/>
      <c r="Y5" s="123"/>
      <c r="Z5" s="123"/>
      <c r="AA5" s="123"/>
      <c r="AB5" s="123"/>
      <c r="AC5" s="123"/>
      <c r="AD5" s="13"/>
      <c r="AE5" s="112"/>
      <c r="AF5" s="113"/>
      <c r="AG5" s="113"/>
      <c r="AH5" s="113"/>
      <c r="AI5" s="113"/>
      <c r="AJ5" s="113"/>
      <c r="AK5" s="113"/>
      <c r="AL5" s="124"/>
    </row>
    <row r="6" spans="1:42" ht="15" thickBot="1" x14ac:dyDescent="0.35">
      <c r="A6" s="54" t="s">
        <v>52</v>
      </c>
      <c r="B6" s="53" t="s">
        <v>74</v>
      </c>
      <c r="C6" s="53">
        <v>0</v>
      </c>
      <c r="D6" s="53">
        <v>0</v>
      </c>
      <c r="E6" s="53">
        <v>0</v>
      </c>
      <c r="F6" s="55" t="s">
        <v>48</v>
      </c>
      <c r="G6" s="55"/>
      <c r="H6" s="38"/>
      <c r="I6" s="38"/>
      <c r="J6" s="38"/>
      <c r="K6" s="37">
        <v>100</v>
      </c>
      <c r="L6" s="37" t="s">
        <v>10</v>
      </c>
      <c r="M6" s="37">
        <v>1</v>
      </c>
      <c r="N6" s="37">
        <v>1</v>
      </c>
      <c r="O6" s="37">
        <v>1</v>
      </c>
      <c r="P6" s="37">
        <v>1</v>
      </c>
      <c r="Q6" s="37">
        <v>1</v>
      </c>
      <c r="R6" s="37">
        <v>1</v>
      </c>
      <c r="S6" s="37">
        <v>1</v>
      </c>
      <c r="T6" s="37">
        <v>1</v>
      </c>
      <c r="U6" s="13" t="s">
        <v>10</v>
      </c>
      <c r="V6" s="37">
        <v>1</v>
      </c>
      <c r="W6" s="37">
        <v>1</v>
      </c>
      <c r="X6" s="37">
        <v>1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 t="s">
        <v>10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</row>
    <row r="7" spans="1:42" ht="15" thickBot="1" x14ac:dyDescent="0.35">
      <c r="A7" s="54" t="s">
        <v>46</v>
      </c>
      <c r="B7" s="53">
        <v>255</v>
      </c>
      <c r="C7" s="53">
        <v>0</v>
      </c>
      <c r="D7" s="53">
        <v>0</v>
      </c>
      <c r="E7" s="52">
        <v>0</v>
      </c>
      <c r="F7" s="38"/>
      <c r="G7" s="38"/>
      <c r="H7" s="38"/>
      <c r="I7" s="38"/>
      <c r="J7" s="38"/>
      <c r="K7" s="33">
        <v>255</v>
      </c>
      <c r="L7" s="33"/>
      <c r="M7" s="92">
        <v>255</v>
      </c>
      <c r="N7" s="92"/>
      <c r="O7" s="92"/>
      <c r="P7" s="92"/>
      <c r="Q7" s="92"/>
      <c r="R7" s="92"/>
      <c r="S7" s="92"/>
      <c r="T7" s="92"/>
      <c r="U7" s="32"/>
      <c r="V7" s="93">
        <v>224</v>
      </c>
      <c r="W7" s="93"/>
      <c r="X7" s="93"/>
      <c r="Y7" s="93"/>
      <c r="Z7" s="93"/>
      <c r="AA7" s="93"/>
      <c r="AB7" s="93"/>
      <c r="AC7" s="93"/>
      <c r="AD7" s="32"/>
      <c r="AE7" s="127">
        <v>0</v>
      </c>
      <c r="AF7" s="128"/>
      <c r="AG7" s="128"/>
      <c r="AH7" s="128"/>
      <c r="AI7" s="128"/>
      <c r="AJ7" s="128"/>
      <c r="AK7" s="128"/>
      <c r="AL7" s="129"/>
    </row>
    <row r="8" spans="1:42" ht="15" thickBot="1" x14ac:dyDescent="0.35">
      <c r="A8" s="114" t="s">
        <v>73</v>
      </c>
      <c r="B8" s="115"/>
      <c r="C8" s="115"/>
      <c r="D8" s="115"/>
      <c r="E8" s="116"/>
      <c r="F8" s="38"/>
      <c r="G8" s="38"/>
      <c r="H8" s="38"/>
      <c r="I8" s="38"/>
      <c r="J8" s="38"/>
      <c r="K8" s="48"/>
      <c r="L8" s="47"/>
      <c r="M8" s="47"/>
      <c r="N8" s="47"/>
      <c r="O8" s="47"/>
      <c r="P8" s="47"/>
      <c r="Q8" s="47"/>
      <c r="R8" s="47"/>
      <c r="S8" s="47"/>
      <c r="T8" s="47"/>
      <c r="U8" s="46"/>
      <c r="V8" s="45"/>
      <c r="W8" s="45"/>
      <c r="X8" s="45"/>
      <c r="Y8" s="45"/>
      <c r="Z8" s="45"/>
      <c r="AA8" s="45"/>
      <c r="AB8" s="45"/>
      <c r="AC8" s="45"/>
      <c r="AD8" s="46"/>
      <c r="AE8" s="45"/>
      <c r="AF8" s="45"/>
      <c r="AG8" s="45"/>
      <c r="AH8" s="45"/>
      <c r="AI8" s="45"/>
      <c r="AJ8" s="45"/>
      <c r="AK8" s="45"/>
      <c r="AL8" s="44"/>
    </row>
    <row r="9" spans="1:42" ht="15" thickBot="1" x14ac:dyDescent="0.35">
      <c r="A9" s="43" t="s">
        <v>43</v>
      </c>
      <c r="B9" s="42">
        <v>8</v>
      </c>
      <c r="C9" s="42">
        <v>0</v>
      </c>
      <c r="D9" s="42">
        <v>0</v>
      </c>
      <c r="E9" s="42"/>
      <c r="F9" s="38"/>
      <c r="G9" s="38"/>
      <c r="H9" s="38"/>
      <c r="I9" s="38"/>
      <c r="J9" s="38"/>
      <c r="K9" s="109" t="s">
        <v>72</v>
      </c>
      <c r="L9" s="110"/>
      <c r="M9" s="110"/>
      <c r="N9" s="110"/>
      <c r="O9" s="110"/>
      <c r="P9" s="110"/>
      <c r="Q9" s="110"/>
      <c r="R9" s="110"/>
      <c r="S9" s="110"/>
      <c r="T9" s="110"/>
      <c r="U9" s="110"/>
      <c r="V9" s="110"/>
      <c r="W9" s="110"/>
      <c r="X9" s="110"/>
      <c r="Y9" s="110"/>
      <c r="Z9" s="110"/>
      <c r="AA9" s="110"/>
      <c r="AB9" s="110"/>
      <c r="AC9" s="110"/>
      <c r="AD9" s="110"/>
      <c r="AE9" s="110"/>
      <c r="AF9" s="110"/>
      <c r="AG9" s="110"/>
      <c r="AH9" s="110"/>
      <c r="AI9" s="110"/>
      <c r="AJ9" s="110"/>
      <c r="AK9" s="110"/>
      <c r="AL9" s="111"/>
    </row>
    <row r="10" spans="1:42" ht="15" thickBot="1" x14ac:dyDescent="0.35">
      <c r="A10" s="41"/>
      <c r="B10" s="40" t="s">
        <v>41</v>
      </c>
      <c r="C10" s="40" t="s">
        <v>71</v>
      </c>
      <c r="D10" s="40" t="s">
        <v>71</v>
      </c>
      <c r="E10" s="39"/>
      <c r="F10" s="38"/>
      <c r="G10" s="38"/>
      <c r="H10" s="38"/>
      <c r="I10" s="38"/>
      <c r="J10" s="38"/>
      <c r="K10" s="13">
        <v>8</v>
      </c>
      <c r="L10" s="13"/>
      <c r="M10" s="104">
        <v>8</v>
      </c>
      <c r="N10" s="104"/>
      <c r="O10" s="104"/>
      <c r="P10" s="104"/>
      <c r="Q10" s="104"/>
      <c r="R10" s="104"/>
      <c r="S10" s="104"/>
      <c r="T10" s="104"/>
      <c r="U10" s="13"/>
      <c r="V10" s="104">
        <v>3</v>
      </c>
      <c r="W10" s="104"/>
      <c r="X10" s="104"/>
      <c r="Y10" s="104"/>
      <c r="Z10" s="104"/>
      <c r="AA10" s="104"/>
      <c r="AB10" s="104"/>
      <c r="AC10" s="104"/>
      <c r="AD10" s="13"/>
      <c r="AE10" s="112"/>
      <c r="AF10" s="113"/>
      <c r="AG10" s="113"/>
      <c r="AH10" s="113"/>
      <c r="AI10" s="113"/>
      <c r="AJ10" s="113"/>
      <c r="AK10" s="113"/>
      <c r="AL10" s="113"/>
    </row>
    <row r="11" spans="1:42" ht="15" thickBot="1" x14ac:dyDescent="0.35">
      <c r="B11" s="38"/>
      <c r="C11" s="38"/>
      <c r="D11" s="38"/>
      <c r="E11" s="38"/>
      <c r="F11" s="38"/>
      <c r="G11" s="38"/>
      <c r="H11" s="38"/>
      <c r="I11" s="38"/>
      <c r="J11" s="38"/>
      <c r="K11" s="37">
        <v>100</v>
      </c>
      <c r="L11" s="37" t="s">
        <v>10</v>
      </c>
      <c r="M11" s="37">
        <v>1</v>
      </c>
      <c r="N11" s="37">
        <v>1</v>
      </c>
      <c r="O11" s="37">
        <v>1</v>
      </c>
      <c r="P11" s="37">
        <v>1</v>
      </c>
      <c r="Q11" s="37">
        <v>1</v>
      </c>
      <c r="R11" s="37">
        <v>1</v>
      </c>
      <c r="S11" s="37">
        <v>1</v>
      </c>
      <c r="T11" s="37">
        <v>1</v>
      </c>
      <c r="U11" s="37" t="s">
        <v>10</v>
      </c>
      <c r="V11" s="37">
        <v>1</v>
      </c>
      <c r="W11" s="37">
        <v>1</v>
      </c>
      <c r="X11" s="37">
        <v>1</v>
      </c>
      <c r="Y11" s="35">
        <v>0</v>
      </c>
      <c r="Z11" s="35">
        <v>0</v>
      </c>
      <c r="AA11" s="35">
        <v>0</v>
      </c>
      <c r="AB11" s="35">
        <v>0</v>
      </c>
      <c r="AC11" s="35">
        <v>0</v>
      </c>
      <c r="AD11" s="35" t="s">
        <v>10</v>
      </c>
      <c r="AE11" s="35">
        <v>0</v>
      </c>
      <c r="AF11" s="35">
        <v>0</v>
      </c>
      <c r="AG11" s="35">
        <v>0</v>
      </c>
      <c r="AH11" s="35">
        <v>0</v>
      </c>
      <c r="AI11" s="35">
        <v>0</v>
      </c>
      <c r="AJ11" s="35">
        <v>0</v>
      </c>
      <c r="AK11" s="35">
        <v>0</v>
      </c>
      <c r="AL11" s="34">
        <v>0</v>
      </c>
    </row>
    <row r="12" spans="1:42" ht="15" thickBot="1" x14ac:dyDescent="0.35">
      <c r="K12" s="33">
        <v>255</v>
      </c>
      <c r="L12" s="33"/>
      <c r="M12" s="92">
        <v>255</v>
      </c>
      <c r="N12" s="92"/>
      <c r="O12" s="92"/>
      <c r="P12" s="92"/>
      <c r="Q12" s="92"/>
      <c r="R12" s="92"/>
      <c r="S12" s="92"/>
      <c r="T12" s="92"/>
      <c r="U12" s="32"/>
      <c r="V12" s="123">
        <v>224</v>
      </c>
      <c r="W12" s="123"/>
      <c r="X12" s="123"/>
      <c r="Y12" s="123"/>
      <c r="Z12" s="123"/>
      <c r="AA12" s="123"/>
      <c r="AB12" s="123"/>
      <c r="AC12" s="123"/>
      <c r="AD12" s="32"/>
      <c r="AE12" s="127">
        <v>0</v>
      </c>
      <c r="AF12" s="128"/>
      <c r="AG12" s="128"/>
      <c r="AH12" s="128"/>
      <c r="AI12" s="128"/>
      <c r="AJ12" s="128"/>
      <c r="AK12" s="128"/>
      <c r="AL12" s="128"/>
    </row>
    <row r="13" spans="1:42" ht="15" thickBot="1" x14ac:dyDescent="0.35">
      <c r="A13" s="62" t="s">
        <v>40</v>
      </c>
      <c r="B13" s="64" t="s">
        <v>39</v>
      </c>
      <c r="D13" s="30"/>
    </row>
    <row r="14" spans="1:42" ht="21" customHeight="1" thickBot="1" x14ac:dyDescent="0.35">
      <c r="A14" s="63" t="s">
        <v>37</v>
      </c>
      <c r="B14" s="62" t="s">
        <v>36</v>
      </c>
      <c r="K14" s="27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102" t="s">
        <v>35</v>
      </c>
      <c r="W14" s="102"/>
      <c r="X14" s="102"/>
      <c r="Y14" s="102"/>
      <c r="Z14" s="102"/>
      <c r="AA14" s="102"/>
      <c r="AB14" s="102"/>
      <c r="AC14" s="102"/>
      <c r="AD14" s="26"/>
      <c r="AE14" s="26"/>
      <c r="AF14" s="26"/>
      <c r="AG14" s="26"/>
      <c r="AH14" s="26"/>
      <c r="AI14" s="26"/>
      <c r="AJ14" s="26"/>
      <c r="AK14" s="26"/>
      <c r="AL14" s="26"/>
      <c r="AM14" s="25" t="s">
        <v>34</v>
      </c>
      <c r="AN14" s="25" t="s">
        <v>33</v>
      </c>
      <c r="AO14" s="25" t="s">
        <v>32</v>
      </c>
      <c r="AP14" s="24" t="s">
        <v>31</v>
      </c>
    </row>
    <row r="15" spans="1:42" ht="15" thickBot="1" x14ac:dyDescent="0.35">
      <c r="K15" s="13">
        <v>100</v>
      </c>
      <c r="L15" s="13" t="s">
        <v>10</v>
      </c>
      <c r="M15" s="15">
        <v>0</v>
      </c>
      <c r="N15" s="15">
        <v>0</v>
      </c>
      <c r="O15" s="15">
        <v>0</v>
      </c>
      <c r="P15" s="15">
        <v>0</v>
      </c>
      <c r="Q15" s="15">
        <v>0</v>
      </c>
      <c r="R15" s="15">
        <v>0</v>
      </c>
      <c r="S15" s="15">
        <v>0</v>
      </c>
      <c r="T15" s="15">
        <v>0</v>
      </c>
      <c r="U15" s="15" t="s">
        <v>10</v>
      </c>
      <c r="V15" s="15">
        <v>0</v>
      </c>
      <c r="W15" s="15">
        <v>0</v>
      </c>
      <c r="X15" s="15">
        <v>0</v>
      </c>
      <c r="Y15" s="13">
        <v>1</v>
      </c>
      <c r="Z15" s="13">
        <v>1</v>
      </c>
      <c r="AA15" s="13">
        <v>1</v>
      </c>
      <c r="AB15" s="13">
        <v>1</v>
      </c>
      <c r="AC15" s="13">
        <v>1</v>
      </c>
      <c r="AD15" s="13" t="s">
        <v>10</v>
      </c>
      <c r="AE15" s="13">
        <v>1</v>
      </c>
      <c r="AF15" s="13">
        <v>1</v>
      </c>
      <c r="AG15" s="13">
        <v>1</v>
      </c>
      <c r="AH15" s="13">
        <v>1</v>
      </c>
      <c r="AI15" s="13">
        <v>1</v>
      </c>
      <c r="AJ15" s="13">
        <v>1</v>
      </c>
      <c r="AK15" s="13">
        <v>1</v>
      </c>
      <c r="AL15" s="13">
        <v>1</v>
      </c>
      <c r="AM15" s="22" t="s">
        <v>30</v>
      </c>
      <c r="AN15" s="22" t="s">
        <v>29</v>
      </c>
      <c r="AO15" s="23" t="s">
        <v>28</v>
      </c>
      <c r="AP15" s="22" t="s">
        <v>27</v>
      </c>
    </row>
    <row r="16" spans="1:42" ht="15" thickBot="1" x14ac:dyDescent="0.35">
      <c r="K16" s="14">
        <v>100</v>
      </c>
      <c r="L16" s="14"/>
      <c r="M16" s="103">
        <v>0</v>
      </c>
      <c r="N16" s="103"/>
      <c r="O16" s="103"/>
      <c r="P16" s="103"/>
      <c r="Q16" s="103"/>
      <c r="R16" s="103"/>
      <c r="S16" s="103"/>
      <c r="T16" s="103"/>
      <c r="U16" s="12"/>
      <c r="V16" s="125">
        <v>31</v>
      </c>
      <c r="W16" s="125"/>
      <c r="X16" s="125"/>
      <c r="Y16" s="125"/>
      <c r="Z16" s="125"/>
      <c r="AA16" s="125"/>
      <c r="AB16" s="125"/>
      <c r="AC16" s="125"/>
      <c r="AD16" s="12"/>
      <c r="AE16" s="112">
        <v>255</v>
      </c>
      <c r="AF16" s="113"/>
      <c r="AG16" s="113"/>
      <c r="AH16" s="113"/>
      <c r="AI16" s="113"/>
      <c r="AJ16" s="113"/>
      <c r="AK16" s="113"/>
      <c r="AL16" s="124"/>
      <c r="AM16" s="17" t="s">
        <v>70</v>
      </c>
      <c r="AN16" s="17" t="s">
        <v>69</v>
      </c>
      <c r="AO16" s="20" t="s">
        <v>68</v>
      </c>
      <c r="AP16" s="17" t="s">
        <v>67</v>
      </c>
    </row>
    <row r="17" spans="11:42" ht="15" thickBot="1" x14ac:dyDescent="0.35">
      <c r="AM17" s="19" t="s">
        <v>66</v>
      </c>
      <c r="AN17" s="17" t="s">
        <v>65</v>
      </c>
      <c r="AO17" s="20" t="s">
        <v>64</v>
      </c>
      <c r="AP17" s="17" t="s">
        <v>63</v>
      </c>
    </row>
    <row r="18" spans="11:42" ht="15" thickBot="1" x14ac:dyDescent="0.35">
      <c r="K18" s="27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102" t="s">
        <v>58</v>
      </c>
      <c r="W18" s="102"/>
      <c r="X18" s="102"/>
      <c r="Y18" s="102"/>
      <c r="Z18" s="102"/>
      <c r="AA18" s="102"/>
      <c r="AB18" s="102"/>
      <c r="AC18" s="102"/>
      <c r="AD18" s="26"/>
      <c r="AE18" s="26"/>
      <c r="AF18" s="26"/>
      <c r="AG18" s="26"/>
      <c r="AH18" s="26"/>
      <c r="AI18" s="26"/>
      <c r="AJ18" s="26"/>
      <c r="AK18" s="26"/>
      <c r="AL18" s="61"/>
      <c r="AM18" s="17" t="s">
        <v>62</v>
      </c>
      <c r="AN18" s="17" t="s">
        <v>61</v>
      </c>
      <c r="AO18" s="17" t="s">
        <v>60</v>
      </c>
      <c r="AP18" s="17" t="s">
        <v>59</v>
      </c>
    </row>
    <row r="19" spans="11:42" ht="15" thickBot="1" x14ac:dyDescent="0.35">
      <c r="K19" s="13">
        <v>100</v>
      </c>
      <c r="L19" s="13" t="s">
        <v>10</v>
      </c>
      <c r="M19" s="15">
        <v>0</v>
      </c>
      <c r="N19" s="15">
        <v>0</v>
      </c>
      <c r="O19" s="15">
        <v>0</v>
      </c>
      <c r="P19" s="15">
        <v>0</v>
      </c>
      <c r="Q19" s="15">
        <v>0</v>
      </c>
      <c r="R19" s="15">
        <v>0</v>
      </c>
      <c r="S19" s="15">
        <v>0</v>
      </c>
      <c r="T19" s="15">
        <v>0</v>
      </c>
      <c r="U19" s="15" t="s">
        <v>10</v>
      </c>
      <c r="V19" s="15">
        <v>0</v>
      </c>
      <c r="W19" s="15">
        <v>0</v>
      </c>
      <c r="X19" s="15">
        <v>1</v>
      </c>
      <c r="Y19" s="13">
        <v>0</v>
      </c>
      <c r="Z19" s="13">
        <v>0</v>
      </c>
      <c r="AA19" s="13">
        <v>0</v>
      </c>
      <c r="AB19" s="13">
        <v>0</v>
      </c>
      <c r="AC19" s="13">
        <v>0</v>
      </c>
      <c r="AD19" s="13" t="s">
        <v>10</v>
      </c>
      <c r="AE19" s="13">
        <v>0</v>
      </c>
      <c r="AF19" s="13">
        <v>0</v>
      </c>
      <c r="AG19" s="13">
        <v>0</v>
      </c>
      <c r="AH19" s="13">
        <v>0</v>
      </c>
      <c r="AI19" s="13">
        <v>0</v>
      </c>
      <c r="AJ19" s="13">
        <v>0</v>
      </c>
      <c r="AK19" s="13">
        <v>0</v>
      </c>
      <c r="AL19" s="13">
        <v>0</v>
      </c>
    </row>
    <row r="20" spans="11:42" ht="15" thickBot="1" x14ac:dyDescent="0.35">
      <c r="K20" s="14">
        <v>100</v>
      </c>
      <c r="L20" s="14"/>
      <c r="M20" s="103">
        <v>0</v>
      </c>
      <c r="N20" s="103"/>
      <c r="O20" s="103"/>
      <c r="P20" s="103"/>
      <c r="Q20" s="103"/>
      <c r="R20" s="103"/>
      <c r="S20" s="103"/>
      <c r="T20" s="103"/>
      <c r="U20" s="12"/>
      <c r="V20" s="123">
        <v>32</v>
      </c>
      <c r="W20" s="123"/>
      <c r="X20" s="123"/>
      <c r="Y20" s="123"/>
      <c r="Z20" s="123"/>
      <c r="AA20" s="123"/>
      <c r="AB20" s="123"/>
      <c r="AC20" s="123"/>
      <c r="AD20" s="12"/>
      <c r="AE20" s="112">
        <v>0</v>
      </c>
      <c r="AF20" s="113"/>
      <c r="AG20" s="113"/>
      <c r="AH20" s="113"/>
      <c r="AI20" s="113"/>
      <c r="AJ20" s="113"/>
      <c r="AK20" s="113"/>
      <c r="AL20" s="124"/>
    </row>
    <row r="21" spans="11:42" ht="15" thickBot="1" x14ac:dyDescent="0.35"/>
    <row r="22" spans="11:42" ht="15" thickBot="1" x14ac:dyDescent="0.35">
      <c r="K22" s="27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102" t="s">
        <v>35</v>
      </c>
      <c r="W22" s="102"/>
      <c r="X22" s="102"/>
      <c r="Y22" s="102"/>
      <c r="Z22" s="102"/>
      <c r="AA22" s="102"/>
      <c r="AB22" s="102"/>
      <c r="AC22" s="102"/>
      <c r="AD22" s="26"/>
      <c r="AE22" s="26"/>
      <c r="AF22" s="26"/>
      <c r="AG22" s="26"/>
      <c r="AH22" s="26"/>
      <c r="AI22" s="26"/>
      <c r="AJ22" s="26"/>
      <c r="AK22" s="26"/>
      <c r="AL22" s="61"/>
    </row>
    <row r="23" spans="11:42" ht="15" thickBot="1" x14ac:dyDescent="0.35">
      <c r="K23" s="13">
        <v>100</v>
      </c>
      <c r="L23" s="13" t="s">
        <v>10</v>
      </c>
      <c r="M23" s="15">
        <v>0</v>
      </c>
      <c r="N23" s="15">
        <v>0</v>
      </c>
      <c r="O23" s="15">
        <v>0</v>
      </c>
      <c r="P23" s="15">
        <v>0</v>
      </c>
      <c r="Q23" s="15">
        <v>0</v>
      </c>
      <c r="R23" s="15">
        <v>0</v>
      </c>
      <c r="S23" s="15">
        <v>0</v>
      </c>
      <c r="T23" s="15">
        <v>0</v>
      </c>
      <c r="U23" s="15" t="s">
        <v>10</v>
      </c>
      <c r="V23" s="15">
        <v>0</v>
      </c>
      <c r="W23" s="15">
        <v>0</v>
      </c>
      <c r="X23" s="15">
        <v>1</v>
      </c>
      <c r="Y23" s="13">
        <v>1</v>
      </c>
      <c r="Z23" s="13">
        <v>1</v>
      </c>
      <c r="AA23" s="13">
        <v>1</v>
      </c>
      <c r="AB23" s="13">
        <v>1</v>
      </c>
      <c r="AC23" s="13">
        <v>1</v>
      </c>
      <c r="AD23" s="13">
        <v>0</v>
      </c>
      <c r="AE23" s="13">
        <v>1</v>
      </c>
      <c r="AF23" s="13">
        <v>1</v>
      </c>
      <c r="AG23" s="13">
        <v>1</v>
      </c>
      <c r="AH23" s="13">
        <v>1</v>
      </c>
      <c r="AI23" s="13">
        <v>1</v>
      </c>
      <c r="AJ23" s="13">
        <v>1</v>
      </c>
      <c r="AK23" s="13">
        <v>1</v>
      </c>
      <c r="AL23" s="13">
        <v>1</v>
      </c>
    </row>
    <row r="24" spans="11:42" ht="15" thickBot="1" x14ac:dyDescent="0.35">
      <c r="K24" s="14">
        <v>100</v>
      </c>
      <c r="L24" s="14"/>
      <c r="M24" s="103">
        <v>0</v>
      </c>
      <c r="N24" s="103"/>
      <c r="O24" s="103"/>
      <c r="P24" s="103"/>
      <c r="Q24" s="103"/>
      <c r="R24" s="103"/>
      <c r="S24" s="103"/>
      <c r="T24" s="103"/>
      <c r="U24" s="12"/>
      <c r="V24" s="125">
        <v>63</v>
      </c>
      <c r="W24" s="125"/>
      <c r="X24" s="125"/>
      <c r="Y24" s="125"/>
      <c r="Z24" s="125"/>
      <c r="AA24" s="125"/>
      <c r="AB24" s="125"/>
      <c r="AC24" s="125"/>
      <c r="AD24" s="12"/>
      <c r="AE24" s="112">
        <v>255</v>
      </c>
      <c r="AF24" s="113"/>
      <c r="AG24" s="113"/>
      <c r="AH24" s="113"/>
      <c r="AI24" s="113"/>
      <c r="AJ24" s="113"/>
      <c r="AK24" s="113"/>
      <c r="AL24" s="124"/>
    </row>
    <row r="25" spans="11:42" ht="15" thickBot="1" x14ac:dyDescent="0.35"/>
    <row r="26" spans="11:42" ht="15" thickBot="1" x14ac:dyDescent="0.35">
      <c r="K26" s="27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102" t="s">
        <v>58</v>
      </c>
      <c r="W26" s="102"/>
      <c r="X26" s="102"/>
      <c r="Y26" s="102"/>
      <c r="Z26" s="102"/>
      <c r="AA26" s="102"/>
      <c r="AB26" s="102"/>
      <c r="AC26" s="102"/>
      <c r="AD26" s="26"/>
      <c r="AE26" s="26"/>
      <c r="AF26" s="26"/>
      <c r="AG26" s="26"/>
      <c r="AH26" s="26"/>
      <c r="AI26" s="26"/>
      <c r="AJ26" s="26"/>
      <c r="AK26" s="26"/>
      <c r="AL26" s="61"/>
    </row>
    <row r="27" spans="11:42" ht="15" thickBot="1" x14ac:dyDescent="0.35">
      <c r="K27" s="13">
        <v>100</v>
      </c>
      <c r="L27" s="13" t="s">
        <v>10</v>
      </c>
      <c r="M27" s="15">
        <v>0</v>
      </c>
      <c r="N27" s="15">
        <v>0</v>
      </c>
      <c r="O27" s="15">
        <v>0</v>
      </c>
      <c r="P27" s="15">
        <v>0</v>
      </c>
      <c r="Q27" s="15">
        <v>0</v>
      </c>
      <c r="R27" s="15">
        <v>0</v>
      </c>
      <c r="S27" s="15">
        <v>0</v>
      </c>
      <c r="T27" s="15">
        <v>0</v>
      </c>
      <c r="U27" s="15" t="s">
        <v>10</v>
      </c>
      <c r="V27" s="15">
        <v>0</v>
      </c>
      <c r="W27" s="15">
        <v>1</v>
      </c>
      <c r="X27" s="15">
        <v>0</v>
      </c>
      <c r="Y27" s="13">
        <v>0</v>
      </c>
      <c r="Z27" s="13">
        <v>0</v>
      </c>
      <c r="AA27" s="13">
        <v>0</v>
      </c>
      <c r="AB27" s="13">
        <v>0</v>
      </c>
      <c r="AC27" s="13">
        <v>0</v>
      </c>
      <c r="AD27" s="13">
        <v>0</v>
      </c>
      <c r="AE27" s="13">
        <v>0</v>
      </c>
      <c r="AF27" s="13">
        <v>0</v>
      </c>
      <c r="AG27" s="13">
        <v>0</v>
      </c>
      <c r="AH27" s="13">
        <v>0</v>
      </c>
      <c r="AI27" s="13">
        <v>0</v>
      </c>
      <c r="AJ27" s="13">
        <v>0</v>
      </c>
      <c r="AK27" s="13">
        <v>0</v>
      </c>
      <c r="AL27" s="13">
        <v>0</v>
      </c>
    </row>
    <row r="28" spans="11:42" ht="15" thickBot="1" x14ac:dyDescent="0.35">
      <c r="K28" s="14">
        <v>100</v>
      </c>
      <c r="L28" s="14"/>
      <c r="M28" s="103">
        <v>0</v>
      </c>
      <c r="N28" s="103"/>
      <c r="O28" s="103"/>
      <c r="P28" s="103"/>
      <c r="Q28" s="103"/>
      <c r="R28" s="103"/>
      <c r="S28" s="103"/>
      <c r="T28" s="103"/>
      <c r="U28" s="12"/>
      <c r="V28" s="123">
        <v>64</v>
      </c>
      <c r="W28" s="123"/>
      <c r="X28" s="123"/>
      <c r="Y28" s="123"/>
      <c r="Z28" s="123"/>
      <c r="AA28" s="123"/>
      <c r="AB28" s="123"/>
      <c r="AC28" s="123"/>
      <c r="AD28" s="12"/>
      <c r="AE28" s="112">
        <v>0</v>
      </c>
      <c r="AF28" s="113"/>
      <c r="AG28" s="113"/>
      <c r="AH28" s="113"/>
      <c r="AI28" s="113"/>
      <c r="AJ28" s="113"/>
      <c r="AK28" s="113"/>
      <c r="AL28" s="124"/>
    </row>
    <row r="29" spans="11:42" ht="15" thickBot="1" x14ac:dyDescent="0.35"/>
    <row r="30" spans="11:42" ht="15" thickBot="1" x14ac:dyDescent="0.35">
      <c r="K30" s="100"/>
      <c r="L30" s="101"/>
      <c r="M30" s="101"/>
      <c r="N30" s="101"/>
      <c r="O30" s="101"/>
      <c r="P30" s="101"/>
      <c r="Q30" s="101"/>
      <c r="R30" s="101"/>
      <c r="S30" s="101"/>
      <c r="T30" s="101"/>
      <c r="U30" s="101"/>
      <c r="V30" s="101"/>
      <c r="W30" s="101"/>
      <c r="X30" s="101"/>
      <c r="Y30" s="101"/>
      <c r="Z30" s="101"/>
      <c r="AA30" s="101"/>
      <c r="AB30" s="101"/>
      <c r="AC30" s="101"/>
      <c r="AD30" s="101"/>
      <c r="AE30" s="101"/>
      <c r="AF30" s="101"/>
      <c r="AG30" s="101"/>
      <c r="AH30" s="101"/>
      <c r="AI30" s="101"/>
      <c r="AJ30" s="101"/>
      <c r="AK30" s="101"/>
      <c r="AL30" s="126"/>
    </row>
    <row r="31" spans="11:42" ht="15" thickBot="1" x14ac:dyDescent="0.35">
      <c r="K31" s="13">
        <v>100</v>
      </c>
      <c r="L31" s="13" t="s">
        <v>10</v>
      </c>
      <c r="M31" s="15">
        <v>0</v>
      </c>
      <c r="N31" s="15">
        <v>0</v>
      </c>
      <c r="O31" s="15">
        <v>0</v>
      </c>
      <c r="P31" s="15">
        <v>0</v>
      </c>
      <c r="Q31" s="15">
        <v>0</v>
      </c>
      <c r="R31" s="15">
        <v>0</v>
      </c>
      <c r="S31" s="15">
        <v>0</v>
      </c>
      <c r="T31" s="15">
        <v>0</v>
      </c>
      <c r="U31" s="15" t="s">
        <v>10</v>
      </c>
      <c r="V31" s="15">
        <v>0</v>
      </c>
      <c r="W31" s="15">
        <v>1</v>
      </c>
      <c r="X31" s="15">
        <v>0</v>
      </c>
      <c r="Y31" s="13">
        <v>1</v>
      </c>
      <c r="Z31" s="13">
        <v>1</v>
      </c>
      <c r="AA31" s="13">
        <v>1</v>
      </c>
      <c r="AB31" s="13">
        <v>1</v>
      </c>
      <c r="AC31" s="13">
        <v>1</v>
      </c>
      <c r="AD31" s="13">
        <v>0</v>
      </c>
      <c r="AE31" s="13">
        <v>1</v>
      </c>
      <c r="AF31" s="13">
        <v>1</v>
      </c>
      <c r="AG31" s="13">
        <v>1</v>
      </c>
      <c r="AH31" s="13">
        <v>1</v>
      </c>
      <c r="AI31" s="13">
        <v>1</v>
      </c>
      <c r="AJ31" s="13">
        <v>1</v>
      </c>
      <c r="AK31" s="13">
        <v>1</v>
      </c>
      <c r="AL31" s="13">
        <v>1</v>
      </c>
    </row>
    <row r="32" spans="11:42" ht="15" thickBot="1" x14ac:dyDescent="0.35">
      <c r="K32" s="14">
        <v>100</v>
      </c>
      <c r="L32" s="14"/>
      <c r="M32" s="103">
        <v>0</v>
      </c>
      <c r="N32" s="103"/>
      <c r="O32" s="103"/>
      <c r="P32" s="103"/>
      <c r="Q32" s="103"/>
      <c r="R32" s="103"/>
      <c r="S32" s="103"/>
      <c r="T32" s="103"/>
      <c r="U32" s="12"/>
      <c r="V32" s="104">
        <v>95</v>
      </c>
      <c r="W32" s="104"/>
      <c r="X32" s="104"/>
      <c r="Y32" s="104"/>
      <c r="Z32" s="104"/>
      <c r="AA32" s="104"/>
      <c r="AB32" s="104"/>
      <c r="AC32" s="104"/>
      <c r="AD32" s="12"/>
      <c r="AE32" s="112">
        <v>255</v>
      </c>
      <c r="AF32" s="113"/>
      <c r="AG32" s="113"/>
      <c r="AH32" s="113"/>
      <c r="AI32" s="113"/>
      <c r="AJ32" s="113"/>
      <c r="AK32" s="113"/>
      <c r="AL32" s="124"/>
    </row>
  </sheetData>
  <mergeCells count="36">
    <mergeCell ref="M12:T12"/>
    <mergeCell ref="V12:AC12"/>
    <mergeCell ref="AE12:AL12"/>
    <mergeCell ref="V14:AC14"/>
    <mergeCell ref="M16:T16"/>
    <mergeCell ref="V16:AC16"/>
    <mergeCell ref="AE16:AL16"/>
    <mergeCell ref="A8:E8"/>
    <mergeCell ref="AE7:AL7"/>
    <mergeCell ref="K9:AL9"/>
    <mergeCell ref="M10:T10"/>
    <mergeCell ref="V10:AC10"/>
    <mergeCell ref="AE10:AL10"/>
    <mergeCell ref="C3:D3"/>
    <mergeCell ref="V5:AC5"/>
    <mergeCell ref="M5:T5"/>
    <mergeCell ref="M7:T7"/>
    <mergeCell ref="V7:AC7"/>
    <mergeCell ref="K4:AL4"/>
    <mergeCell ref="AE5:AL5"/>
    <mergeCell ref="M20:T20"/>
    <mergeCell ref="V20:AC20"/>
    <mergeCell ref="AE20:AL20"/>
    <mergeCell ref="V18:AC18"/>
    <mergeCell ref="V22:AC22"/>
    <mergeCell ref="M32:T32"/>
    <mergeCell ref="V32:AC32"/>
    <mergeCell ref="AE32:AL32"/>
    <mergeCell ref="M24:T24"/>
    <mergeCell ref="V24:AC24"/>
    <mergeCell ref="AE24:AL24"/>
    <mergeCell ref="M28:T28"/>
    <mergeCell ref="V28:AC28"/>
    <mergeCell ref="AE28:AL28"/>
    <mergeCell ref="V26:AC26"/>
    <mergeCell ref="K30:AL30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28118-31EE-46DB-A4C5-121CA8151669}">
  <dimension ref="B1:AL21"/>
  <sheetViews>
    <sheetView tabSelected="1" workbookViewId="0">
      <selection activeCell="C3" sqref="C3"/>
    </sheetView>
  </sheetViews>
  <sheetFormatPr defaultColWidth="9.109375" defaultRowHeight="13.2" customHeight="1" x14ac:dyDescent="0.25"/>
  <cols>
    <col min="1" max="1" width="1.33203125" style="66" customWidth="1"/>
    <col min="2" max="2" width="15.5546875" style="67" bestFit="1" customWidth="1"/>
    <col min="3" max="10" width="3.6640625" style="66" customWidth="1"/>
    <col min="11" max="11" width="1.5546875" style="66" bestFit="1" customWidth="1"/>
    <col min="12" max="12" width="4" style="66" bestFit="1" customWidth="1"/>
    <col min="13" max="19" width="3.6640625" style="66" customWidth="1"/>
    <col min="20" max="20" width="1.5546875" style="66" bestFit="1" customWidth="1"/>
    <col min="21" max="28" width="3.6640625" style="66" customWidth="1"/>
    <col min="29" max="29" width="1.5546875" style="66" bestFit="1" customWidth="1"/>
    <col min="30" max="37" width="3.6640625" style="66" customWidth="1"/>
    <col min="38" max="38" width="3.88671875" style="66" customWidth="1"/>
    <col min="39" max="16384" width="9.109375" style="66"/>
  </cols>
  <sheetData>
    <row r="1" spans="2:38" ht="6.9" customHeight="1" thickBot="1" x14ac:dyDescent="0.3"/>
    <row r="2" spans="2:38" ht="17.399999999999999" x14ac:dyDescent="0.3">
      <c r="B2" s="144" t="s">
        <v>99</v>
      </c>
      <c r="C2" s="145"/>
      <c r="D2" s="145"/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145"/>
      <c r="Q2" s="145"/>
      <c r="R2" s="145"/>
      <c r="S2" s="145"/>
      <c r="T2" s="145"/>
      <c r="U2" s="145"/>
      <c r="V2" s="145"/>
      <c r="W2" s="145"/>
      <c r="X2" s="145"/>
      <c r="Y2" s="145"/>
      <c r="Z2" s="145"/>
      <c r="AA2" s="145"/>
      <c r="AB2" s="145"/>
      <c r="AC2" s="145"/>
      <c r="AD2" s="145"/>
      <c r="AE2" s="145"/>
      <c r="AF2" s="145"/>
      <c r="AG2" s="145"/>
      <c r="AH2" s="145"/>
      <c r="AI2" s="145"/>
      <c r="AJ2" s="145"/>
      <c r="AK2" s="145"/>
      <c r="AL2" s="146"/>
    </row>
    <row r="3" spans="2:38" ht="12.75" customHeight="1" x14ac:dyDescent="0.25">
      <c r="B3" s="84" t="s">
        <v>98</v>
      </c>
      <c r="C3" s="86">
        <v>99</v>
      </c>
      <c r="D3" s="86">
        <v>0</v>
      </c>
      <c r="E3" s="86">
        <v>10</v>
      </c>
      <c r="F3" s="86">
        <v>0</v>
      </c>
      <c r="G3" s="81" t="s">
        <v>97</v>
      </c>
      <c r="H3" s="86">
        <v>24</v>
      </c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  <c r="AA3" s="72"/>
      <c r="AB3" s="72"/>
      <c r="AC3" s="72"/>
      <c r="AD3" s="72"/>
      <c r="AE3" s="72"/>
      <c r="AF3" s="72"/>
      <c r="AG3" s="72"/>
      <c r="AH3" s="72"/>
      <c r="AI3" s="72"/>
      <c r="AJ3" s="72"/>
      <c r="AK3" s="72"/>
      <c r="AL3" s="71"/>
    </row>
    <row r="4" spans="2:38" ht="12.75" customHeight="1" x14ac:dyDescent="0.25">
      <c r="B4" s="84"/>
      <c r="C4" s="72"/>
      <c r="D4" s="72"/>
      <c r="E4" s="72"/>
      <c r="F4" s="72"/>
      <c r="G4" s="72"/>
      <c r="H4" s="72"/>
      <c r="I4" s="72"/>
      <c r="J4" s="72"/>
      <c r="K4" s="72"/>
      <c r="L4" s="72"/>
      <c r="M4" s="72"/>
      <c r="N4" s="72"/>
      <c r="O4" s="72"/>
      <c r="P4" s="72"/>
      <c r="Q4" s="72"/>
      <c r="R4" s="72"/>
      <c r="S4" s="72"/>
      <c r="T4" s="72"/>
      <c r="U4" s="72"/>
      <c r="V4" s="72"/>
      <c r="W4" s="72"/>
      <c r="X4" s="72"/>
      <c r="Y4" s="72"/>
      <c r="Z4" s="72"/>
      <c r="AA4" s="72"/>
      <c r="AB4" s="72"/>
      <c r="AC4" s="72"/>
      <c r="AD4" s="72"/>
      <c r="AE4" s="72"/>
      <c r="AF4" s="72"/>
      <c r="AG4" s="72"/>
      <c r="AH4" s="72"/>
      <c r="AI4" s="72"/>
      <c r="AJ4" s="72"/>
      <c r="AK4" s="72"/>
      <c r="AL4" s="71"/>
    </row>
    <row r="5" spans="2:38" ht="12.75" customHeight="1" x14ac:dyDescent="0.3">
      <c r="B5" s="80"/>
      <c r="C5" s="147" t="s">
        <v>96</v>
      </c>
      <c r="D5" s="147"/>
      <c r="E5" s="147"/>
      <c r="F5" s="147"/>
      <c r="G5" s="147"/>
      <c r="H5" s="147"/>
      <c r="I5" s="147"/>
      <c r="J5" s="147"/>
      <c r="K5" s="76"/>
      <c r="L5" s="147" t="s">
        <v>95</v>
      </c>
      <c r="M5" s="147"/>
      <c r="N5" s="147"/>
      <c r="O5" s="147"/>
      <c r="P5" s="147"/>
      <c r="Q5" s="147"/>
      <c r="R5" s="147"/>
      <c r="S5" s="147"/>
      <c r="T5" s="76"/>
      <c r="U5" s="147" t="s">
        <v>94</v>
      </c>
      <c r="V5" s="147"/>
      <c r="W5" s="147"/>
      <c r="X5" s="147"/>
      <c r="Y5" s="147"/>
      <c r="Z5" s="147"/>
      <c r="AA5" s="147"/>
      <c r="AB5" s="147"/>
      <c r="AC5" s="76"/>
      <c r="AD5" s="147" t="s">
        <v>93</v>
      </c>
      <c r="AE5" s="147"/>
      <c r="AF5" s="147"/>
      <c r="AG5" s="147"/>
      <c r="AH5" s="147"/>
      <c r="AI5" s="147"/>
      <c r="AJ5" s="147"/>
      <c r="AK5" s="147"/>
      <c r="AL5" s="71"/>
    </row>
    <row r="6" spans="2:38" ht="12.75" customHeight="1" x14ac:dyDescent="0.3">
      <c r="B6" s="80" t="s">
        <v>92</v>
      </c>
      <c r="C6" s="85">
        <v>1</v>
      </c>
      <c r="D6" s="85">
        <v>2</v>
      </c>
      <c r="E6" s="85">
        <v>3</v>
      </c>
      <c r="F6" s="85">
        <v>4</v>
      </c>
      <c r="G6" s="85">
        <v>5</v>
      </c>
      <c r="H6" s="85">
        <v>6</v>
      </c>
      <c r="I6" s="85">
        <v>7</v>
      </c>
      <c r="J6" s="85">
        <v>8</v>
      </c>
      <c r="K6" s="76" t="s">
        <v>47</v>
      </c>
      <c r="L6" s="85">
        <v>9</v>
      </c>
      <c r="M6" s="85">
        <v>10</v>
      </c>
      <c r="N6" s="85">
        <v>11</v>
      </c>
      <c r="O6" s="85">
        <v>12</v>
      </c>
      <c r="P6" s="85">
        <v>13</v>
      </c>
      <c r="Q6" s="85">
        <v>14</v>
      </c>
      <c r="R6" s="85">
        <v>15</v>
      </c>
      <c r="S6" s="85">
        <v>16</v>
      </c>
      <c r="T6" s="76" t="s">
        <v>47</v>
      </c>
      <c r="U6" s="85">
        <v>17</v>
      </c>
      <c r="V6" s="85">
        <v>18</v>
      </c>
      <c r="W6" s="85">
        <v>19</v>
      </c>
      <c r="X6" s="85">
        <v>20</v>
      </c>
      <c r="Y6" s="85">
        <v>21</v>
      </c>
      <c r="Z6" s="85">
        <v>22</v>
      </c>
      <c r="AA6" s="85">
        <v>23</v>
      </c>
      <c r="AB6" s="85">
        <v>24</v>
      </c>
      <c r="AC6" s="76" t="s">
        <v>47</v>
      </c>
      <c r="AD6" s="85">
        <v>25</v>
      </c>
      <c r="AE6" s="85">
        <v>26</v>
      </c>
      <c r="AF6" s="85">
        <v>27</v>
      </c>
      <c r="AG6" s="85">
        <v>28</v>
      </c>
      <c r="AH6" s="85">
        <v>29</v>
      </c>
      <c r="AI6" s="85">
        <v>30</v>
      </c>
      <c r="AJ6" s="85">
        <v>31</v>
      </c>
      <c r="AK6" s="85">
        <v>32</v>
      </c>
      <c r="AL6" s="71"/>
    </row>
    <row r="7" spans="2:38" ht="12.75" customHeight="1" x14ac:dyDescent="0.3">
      <c r="B7" s="80" t="s">
        <v>91</v>
      </c>
      <c r="C7" s="85">
        <v>128</v>
      </c>
      <c r="D7" s="85">
        <v>64</v>
      </c>
      <c r="E7" s="85">
        <v>32</v>
      </c>
      <c r="F7" s="85">
        <v>16</v>
      </c>
      <c r="G7" s="85">
        <v>8</v>
      </c>
      <c r="H7" s="85">
        <v>4</v>
      </c>
      <c r="I7" s="85">
        <v>2</v>
      </c>
      <c r="J7" s="85">
        <v>1</v>
      </c>
      <c r="K7" s="76" t="s">
        <v>47</v>
      </c>
      <c r="L7" s="85">
        <v>128</v>
      </c>
      <c r="M7" s="85">
        <v>64</v>
      </c>
      <c r="N7" s="85">
        <v>32</v>
      </c>
      <c r="O7" s="85">
        <v>16</v>
      </c>
      <c r="P7" s="85">
        <v>8</v>
      </c>
      <c r="Q7" s="85">
        <v>4</v>
      </c>
      <c r="R7" s="85">
        <v>2</v>
      </c>
      <c r="S7" s="85">
        <v>1</v>
      </c>
      <c r="T7" s="76" t="s">
        <v>47</v>
      </c>
      <c r="U7" s="85">
        <v>128</v>
      </c>
      <c r="V7" s="85">
        <v>64</v>
      </c>
      <c r="W7" s="85">
        <v>32</v>
      </c>
      <c r="X7" s="85">
        <v>16</v>
      </c>
      <c r="Y7" s="85">
        <v>8</v>
      </c>
      <c r="Z7" s="85">
        <v>4</v>
      </c>
      <c r="AA7" s="85">
        <v>2</v>
      </c>
      <c r="AB7" s="85">
        <v>1</v>
      </c>
      <c r="AC7" s="76" t="s">
        <v>47</v>
      </c>
      <c r="AD7" s="85">
        <v>128</v>
      </c>
      <c r="AE7" s="85">
        <v>64</v>
      </c>
      <c r="AF7" s="85">
        <v>32</v>
      </c>
      <c r="AG7" s="85">
        <v>16</v>
      </c>
      <c r="AH7" s="85">
        <v>8</v>
      </c>
      <c r="AI7" s="85">
        <v>4</v>
      </c>
      <c r="AJ7" s="85">
        <v>2</v>
      </c>
      <c r="AK7" s="85">
        <v>1</v>
      </c>
      <c r="AL7" s="71"/>
    </row>
    <row r="8" spans="2:38" ht="12.75" customHeight="1" x14ac:dyDescent="0.3">
      <c r="B8" s="80" t="s">
        <v>90</v>
      </c>
      <c r="C8" s="141">
        <f>IF($C$3&lt;&gt;"",$C$3,"")</f>
        <v>99</v>
      </c>
      <c r="D8" s="141"/>
      <c r="E8" s="141"/>
      <c r="F8" s="141"/>
      <c r="G8" s="141"/>
      <c r="H8" s="141"/>
      <c r="I8" s="141"/>
      <c r="J8" s="141"/>
      <c r="K8" s="76" t="s">
        <v>10</v>
      </c>
      <c r="L8" s="141">
        <f>IF($D$3&lt;&gt;"",$D$3,"")</f>
        <v>0</v>
      </c>
      <c r="M8" s="141"/>
      <c r="N8" s="141"/>
      <c r="O8" s="141"/>
      <c r="P8" s="141"/>
      <c r="Q8" s="141"/>
      <c r="R8" s="141"/>
      <c r="S8" s="141"/>
      <c r="T8" s="76" t="s">
        <v>10</v>
      </c>
      <c r="U8" s="141">
        <f>IF($E$3&lt;&gt;"",$E$3,"")</f>
        <v>10</v>
      </c>
      <c r="V8" s="141"/>
      <c r="W8" s="141"/>
      <c r="X8" s="141"/>
      <c r="Y8" s="141"/>
      <c r="Z8" s="141"/>
      <c r="AA8" s="141"/>
      <c r="AB8" s="141"/>
      <c r="AC8" s="76" t="s">
        <v>10</v>
      </c>
      <c r="AD8" s="141">
        <f>IF($F$3&lt;&gt;"",$F$3,"")</f>
        <v>0</v>
      </c>
      <c r="AE8" s="141"/>
      <c r="AF8" s="141"/>
      <c r="AG8" s="141"/>
      <c r="AH8" s="141"/>
      <c r="AI8" s="141"/>
      <c r="AJ8" s="141"/>
      <c r="AK8" s="141"/>
      <c r="AL8" s="71"/>
    </row>
    <row r="9" spans="2:38" ht="12.75" customHeight="1" x14ac:dyDescent="0.3">
      <c r="B9" s="80" t="s">
        <v>89</v>
      </c>
      <c r="C9" s="85">
        <f>VLOOKUP($C$3,range,2)</f>
        <v>0</v>
      </c>
      <c r="D9" s="85">
        <f>VLOOKUP($C$3,range,3)</f>
        <v>1</v>
      </c>
      <c r="E9" s="85">
        <f>VLOOKUP($C$3,range,4)</f>
        <v>1</v>
      </c>
      <c r="F9" s="85">
        <f>VLOOKUP($C$3,range,5)</f>
        <v>0</v>
      </c>
      <c r="G9" s="85">
        <f>VLOOKUP($C$3,range,6)</f>
        <v>0</v>
      </c>
      <c r="H9" s="85">
        <f>VLOOKUP($C$3,range,7)</f>
        <v>0</v>
      </c>
      <c r="I9" s="85">
        <f>VLOOKUP($C$3,range,8)</f>
        <v>1</v>
      </c>
      <c r="J9" s="85">
        <f>VLOOKUP($C$3,range,9)</f>
        <v>1</v>
      </c>
      <c r="K9" s="76" t="s">
        <v>10</v>
      </c>
      <c r="L9" s="85">
        <f>VLOOKUP($D$3,range,2)</f>
        <v>0</v>
      </c>
      <c r="M9" s="85">
        <f>VLOOKUP($D$3,range,3)</f>
        <v>0</v>
      </c>
      <c r="N9" s="85">
        <f>VLOOKUP($D$3,range,4)</f>
        <v>0</v>
      </c>
      <c r="O9" s="85">
        <f>VLOOKUP($D$3,range,5)</f>
        <v>0</v>
      </c>
      <c r="P9" s="85">
        <f>VLOOKUP($D$3,range,6)</f>
        <v>0</v>
      </c>
      <c r="Q9" s="85">
        <f>VLOOKUP($D$3,range,7)</f>
        <v>0</v>
      </c>
      <c r="R9" s="85">
        <f>VLOOKUP($D$3,range,8)</f>
        <v>0</v>
      </c>
      <c r="S9" s="85">
        <f>VLOOKUP($D$3,range,9)</f>
        <v>0</v>
      </c>
      <c r="T9" s="76" t="s">
        <v>10</v>
      </c>
      <c r="U9" s="85">
        <f>VLOOKUP($E$3,range,2)</f>
        <v>0</v>
      </c>
      <c r="V9" s="85">
        <f>VLOOKUP($E$3,range,3)</f>
        <v>0</v>
      </c>
      <c r="W9" s="85">
        <f>VLOOKUP($E$3,range,4)</f>
        <v>0</v>
      </c>
      <c r="X9" s="85">
        <f>VLOOKUP($E$3,range,5)</f>
        <v>0</v>
      </c>
      <c r="Y9" s="85">
        <f>VLOOKUP($E$3,range,6)</f>
        <v>1</v>
      </c>
      <c r="Z9" s="85">
        <f>VLOOKUP($E$3,range,7)</f>
        <v>0</v>
      </c>
      <c r="AA9" s="85">
        <f>VLOOKUP($E$3,range,8)</f>
        <v>1</v>
      </c>
      <c r="AB9" s="85">
        <f>VLOOKUP($E$3,range,9)</f>
        <v>0</v>
      </c>
      <c r="AC9" s="76" t="s">
        <v>10</v>
      </c>
      <c r="AD9" s="85">
        <f>VLOOKUP($F$3,range,2)</f>
        <v>0</v>
      </c>
      <c r="AE9" s="85">
        <f>VLOOKUP($F$3,range,3)</f>
        <v>0</v>
      </c>
      <c r="AF9" s="85">
        <f>VLOOKUP($F$3,range,4)</f>
        <v>0</v>
      </c>
      <c r="AG9" s="85">
        <f>VLOOKUP($F$3,range,5)</f>
        <v>0</v>
      </c>
      <c r="AH9" s="85">
        <f>VLOOKUP($F$3,range,6)</f>
        <v>0</v>
      </c>
      <c r="AI9" s="85">
        <f>VLOOKUP($F$3,range,7)</f>
        <v>0</v>
      </c>
      <c r="AJ9" s="85">
        <f>VLOOKUP($F$3,range,8)</f>
        <v>0</v>
      </c>
      <c r="AK9" s="85">
        <f>VLOOKUP($F$3,range,9)</f>
        <v>0</v>
      </c>
      <c r="AL9" s="71"/>
    </row>
    <row r="10" spans="2:38" ht="12.75" customHeight="1" x14ac:dyDescent="0.3">
      <c r="B10" s="80" t="s">
        <v>88</v>
      </c>
      <c r="C10" s="141">
        <f>IF($H$3&lt;&gt;"",C11*C7+D11*D7+E11*E7+F11*F7+G11*G7+H11*H7+I11*I7+J11*J7,"")</f>
        <v>255</v>
      </c>
      <c r="D10" s="141"/>
      <c r="E10" s="141"/>
      <c r="F10" s="141"/>
      <c r="G10" s="141"/>
      <c r="H10" s="141"/>
      <c r="I10" s="141"/>
      <c r="J10" s="141"/>
      <c r="K10" s="76" t="s">
        <v>10</v>
      </c>
      <c r="L10" s="141">
        <f>IF($H$3&lt;&gt;"",L11*L7+M11*M7+N11*N7+O11*O7+P11*P7+Q11*Q7+R11*R7+S11*S7,"")</f>
        <v>255</v>
      </c>
      <c r="M10" s="141"/>
      <c r="N10" s="141"/>
      <c r="O10" s="141"/>
      <c r="P10" s="141"/>
      <c r="Q10" s="141"/>
      <c r="R10" s="141"/>
      <c r="S10" s="141"/>
      <c r="T10" s="76" t="s">
        <v>10</v>
      </c>
      <c r="U10" s="141">
        <f>IF($H$3&lt;&gt;"",U11*U7+V11*V7+W11*W7+X11*X7+Y11*Y7+Z11*Z7+AA11*AA7+AB11*AB7,"")</f>
        <v>255</v>
      </c>
      <c r="V10" s="141"/>
      <c r="W10" s="141"/>
      <c r="X10" s="141"/>
      <c r="Y10" s="141"/>
      <c r="Z10" s="141"/>
      <c r="AA10" s="141"/>
      <c r="AB10" s="141"/>
      <c r="AC10" s="76" t="s">
        <v>10</v>
      </c>
      <c r="AD10" s="141">
        <f>IF($H$3&lt;&gt;"",AD11*AD7+AE11*AE7+AF11*AF7+AG11*AG7+AH11*AH7+AI11*AI7+AJ11*AJ7+AK11*AK7,"")</f>
        <v>0</v>
      </c>
      <c r="AE10" s="141"/>
      <c r="AF10" s="141"/>
      <c r="AG10" s="141"/>
      <c r="AH10" s="141"/>
      <c r="AI10" s="141"/>
      <c r="AJ10" s="141"/>
      <c r="AK10" s="141"/>
      <c r="AL10" s="71"/>
    </row>
    <row r="11" spans="2:38" ht="12.75" customHeight="1" x14ac:dyDescent="0.3">
      <c r="B11" s="80" t="s">
        <v>80</v>
      </c>
      <c r="C11" s="85">
        <f t="shared" ref="C11:J11" si="0">IF(C$6&gt;$H$3,0,1)</f>
        <v>1</v>
      </c>
      <c r="D11" s="85">
        <f t="shared" si="0"/>
        <v>1</v>
      </c>
      <c r="E11" s="85">
        <f t="shared" si="0"/>
        <v>1</v>
      </c>
      <c r="F11" s="85">
        <f t="shared" si="0"/>
        <v>1</v>
      </c>
      <c r="G11" s="85">
        <f t="shared" si="0"/>
        <v>1</v>
      </c>
      <c r="H11" s="85">
        <f t="shared" si="0"/>
        <v>1</v>
      </c>
      <c r="I11" s="85">
        <f t="shared" si="0"/>
        <v>1</v>
      </c>
      <c r="J11" s="85">
        <f t="shared" si="0"/>
        <v>1</v>
      </c>
      <c r="K11" s="76" t="s">
        <v>10</v>
      </c>
      <c r="L11" s="85">
        <f t="shared" ref="L11:S11" si="1">IF(L$6&gt;$H$3,0,1)</f>
        <v>1</v>
      </c>
      <c r="M11" s="85">
        <f t="shared" si="1"/>
        <v>1</v>
      </c>
      <c r="N11" s="85">
        <f t="shared" si="1"/>
        <v>1</v>
      </c>
      <c r="O11" s="85">
        <f t="shared" si="1"/>
        <v>1</v>
      </c>
      <c r="P11" s="85">
        <f t="shared" si="1"/>
        <v>1</v>
      </c>
      <c r="Q11" s="85">
        <f t="shared" si="1"/>
        <v>1</v>
      </c>
      <c r="R11" s="85">
        <f t="shared" si="1"/>
        <v>1</v>
      </c>
      <c r="S11" s="85">
        <f t="shared" si="1"/>
        <v>1</v>
      </c>
      <c r="T11" s="76" t="s">
        <v>10</v>
      </c>
      <c r="U11" s="85">
        <f t="shared" ref="U11:AB11" si="2">IF(U$6&gt;$H$3,0,1)</f>
        <v>1</v>
      </c>
      <c r="V11" s="85">
        <f t="shared" si="2"/>
        <v>1</v>
      </c>
      <c r="W11" s="85">
        <f t="shared" si="2"/>
        <v>1</v>
      </c>
      <c r="X11" s="85">
        <f t="shared" si="2"/>
        <v>1</v>
      </c>
      <c r="Y11" s="85">
        <f t="shared" si="2"/>
        <v>1</v>
      </c>
      <c r="Z11" s="85">
        <f t="shared" si="2"/>
        <v>1</v>
      </c>
      <c r="AA11" s="85">
        <f t="shared" si="2"/>
        <v>1</v>
      </c>
      <c r="AB11" s="85">
        <f t="shared" si="2"/>
        <v>1</v>
      </c>
      <c r="AC11" s="76" t="s">
        <v>10</v>
      </c>
      <c r="AD11" s="85">
        <f t="shared" ref="AD11:AK11" si="3">IF(AD$6&gt;$H$3,0,1)</f>
        <v>0</v>
      </c>
      <c r="AE11" s="85">
        <f t="shared" si="3"/>
        <v>0</v>
      </c>
      <c r="AF11" s="85">
        <f t="shared" si="3"/>
        <v>0</v>
      </c>
      <c r="AG11" s="85">
        <f t="shared" si="3"/>
        <v>0</v>
      </c>
      <c r="AH11" s="85">
        <f t="shared" si="3"/>
        <v>0</v>
      </c>
      <c r="AI11" s="85">
        <f t="shared" si="3"/>
        <v>0</v>
      </c>
      <c r="AJ11" s="85">
        <f t="shared" si="3"/>
        <v>0</v>
      </c>
      <c r="AK11" s="85">
        <f t="shared" si="3"/>
        <v>0</v>
      </c>
      <c r="AL11" s="71"/>
    </row>
    <row r="12" spans="2:38" ht="12.75" hidden="1" customHeight="1" x14ac:dyDescent="0.3">
      <c r="B12" s="80" t="s">
        <v>87</v>
      </c>
      <c r="C12" s="85">
        <f t="shared" ref="C12:J12" si="4">IF(C11=0,C7,0)</f>
        <v>0</v>
      </c>
      <c r="D12" s="85">
        <f t="shared" si="4"/>
        <v>0</v>
      </c>
      <c r="E12" s="85">
        <f t="shared" si="4"/>
        <v>0</v>
      </c>
      <c r="F12" s="85">
        <f t="shared" si="4"/>
        <v>0</v>
      </c>
      <c r="G12" s="85">
        <f t="shared" si="4"/>
        <v>0</v>
      </c>
      <c r="H12" s="85">
        <f t="shared" si="4"/>
        <v>0</v>
      </c>
      <c r="I12" s="85">
        <f t="shared" si="4"/>
        <v>0</v>
      </c>
      <c r="J12" s="85">
        <f t="shared" si="4"/>
        <v>0</v>
      </c>
      <c r="K12" s="76" t="s">
        <v>10</v>
      </c>
      <c r="L12" s="85">
        <f t="shared" ref="L12:S12" si="5">IF(L11=0,L7,0)</f>
        <v>0</v>
      </c>
      <c r="M12" s="85">
        <f t="shared" si="5"/>
        <v>0</v>
      </c>
      <c r="N12" s="85">
        <f t="shared" si="5"/>
        <v>0</v>
      </c>
      <c r="O12" s="85">
        <f t="shared" si="5"/>
        <v>0</v>
      </c>
      <c r="P12" s="85">
        <f t="shared" si="5"/>
        <v>0</v>
      </c>
      <c r="Q12" s="85">
        <f t="shared" si="5"/>
        <v>0</v>
      </c>
      <c r="R12" s="85">
        <f t="shared" si="5"/>
        <v>0</v>
      </c>
      <c r="S12" s="85">
        <f t="shared" si="5"/>
        <v>0</v>
      </c>
      <c r="T12" s="76" t="s">
        <v>10</v>
      </c>
      <c r="U12" s="85">
        <f t="shared" ref="U12:AB12" si="6">IF(U11=0,U7,0)</f>
        <v>0</v>
      </c>
      <c r="V12" s="85">
        <f t="shared" si="6"/>
        <v>0</v>
      </c>
      <c r="W12" s="85">
        <f t="shared" si="6"/>
        <v>0</v>
      </c>
      <c r="X12" s="85">
        <f t="shared" si="6"/>
        <v>0</v>
      </c>
      <c r="Y12" s="85">
        <f t="shared" si="6"/>
        <v>0</v>
      </c>
      <c r="Z12" s="85">
        <f t="shared" si="6"/>
        <v>0</v>
      </c>
      <c r="AA12" s="85">
        <f t="shared" si="6"/>
        <v>0</v>
      </c>
      <c r="AB12" s="85">
        <f t="shared" si="6"/>
        <v>0</v>
      </c>
      <c r="AC12" s="76" t="s">
        <v>10</v>
      </c>
      <c r="AD12" s="85">
        <f t="shared" ref="AD12:AK12" si="7">IF(AD11=0,AD7,0)</f>
        <v>128</v>
      </c>
      <c r="AE12" s="85">
        <f t="shared" si="7"/>
        <v>64</v>
      </c>
      <c r="AF12" s="85">
        <f t="shared" si="7"/>
        <v>32</v>
      </c>
      <c r="AG12" s="85">
        <f t="shared" si="7"/>
        <v>16</v>
      </c>
      <c r="AH12" s="85">
        <f t="shared" si="7"/>
        <v>8</v>
      </c>
      <c r="AI12" s="85">
        <f t="shared" si="7"/>
        <v>4</v>
      </c>
      <c r="AJ12" s="85">
        <f t="shared" si="7"/>
        <v>2</v>
      </c>
      <c r="AK12" s="85">
        <f t="shared" si="7"/>
        <v>1</v>
      </c>
      <c r="AL12" s="71"/>
    </row>
    <row r="13" spans="2:38" ht="12.75" customHeight="1" x14ac:dyDescent="0.3">
      <c r="B13" s="80" t="s">
        <v>86</v>
      </c>
      <c r="C13" s="141">
        <f>IF($C$10&lt;&gt;"",SUM(C12:J12),"")</f>
        <v>0</v>
      </c>
      <c r="D13" s="141"/>
      <c r="E13" s="141"/>
      <c r="F13" s="141"/>
      <c r="G13" s="141"/>
      <c r="H13" s="141"/>
      <c r="I13" s="141"/>
      <c r="J13" s="141"/>
      <c r="K13" s="76" t="s">
        <v>10</v>
      </c>
      <c r="L13" s="141">
        <f>IF($L$10&lt;&gt;"",SUM(L12:S12),"")</f>
        <v>0</v>
      </c>
      <c r="M13" s="141"/>
      <c r="N13" s="141"/>
      <c r="O13" s="141"/>
      <c r="P13" s="141"/>
      <c r="Q13" s="141"/>
      <c r="R13" s="141"/>
      <c r="S13" s="141"/>
      <c r="T13" s="76" t="s">
        <v>10</v>
      </c>
      <c r="U13" s="141">
        <f>IF($U$10&lt;&gt;"",SUM(U12:AB12),"")</f>
        <v>0</v>
      </c>
      <c r="V13" s="141"/>
      <c r="W13" s="141"/>
      <c r="X13" s="141"/>
      <c r="Y13" s="141"/>
      <c r="Z13" s="141"/>
      <c r="AA13" s="141"/>
      <c r="AB13" s="141"/>
      <c r="AC13" s="76" t="s">
        <v>10</v>
      </c>
      <c r="AD13" s="141">
        <f>IF($AD$10&lt;&gt;"",SUM(AD12:AK12),"")</f>
        <v>255</v>
      </c>
      <c r="AE13" s="141"/>
      <c r="AF13" s="141"/>
      <c r="AG13" s="141"/>
      <c r="AH13" s="141"/>
      <c r="AI13" s="141"/>
      <c r="AJ13" s="141"/>
      <c r="AK13" s="141"/>
      <c r="AL13" s="71"/>
    </row>
    <row r="14" spans="2:38" ht="12.75" customHeight="1" x14ac:dyDescent="0.3">
      <c r="B14" s="84"/>
      <c r="C14" s="83"/>
      <c r="D14" s="83"/>
      <c r="E14" s="83"/>
      <c r="F14" s="83"/>
      <c r="G14" s="83"/>
      <c r="H14" s="83"/>
      <c r="I14" s="83"/>
      <c r="J14" s="83"/>
      <c r="K14" s="82"/>
      <c r="L14" s="81"/>
      <c r="M14" s="81"/>
      <c r="N14" s="81"/>
      <c r="O14" s="81"/>
      <c r="P14" s="81"/>
      <c r="Q14" s="81"/>
      <c r="R14" s="81"/>
      <c r="S14" s="81"/>
      <c r="T14" s="82"/>
      <c r="U14" s="81"/>
      <c r="V14" s="81"/>
      <c r="W14" s="81"/>
      <c r="X14" s="81"/>
      <c r="Y14" s="81"/>
      <c r="Z14" s="81"/>
      <c r="AA14" s="81"/>
      <c r="AB14" s="81"/>
      <c r="AC14" s="82"/>
      <c r="AD14" s="81"/>
      <c r="AE14" s="81"/>
      <c r="AF14" s="81"/>
      <c r="AG14" s="81"/>
      <c r="AH14" s="81"/>
      <c r="AI14" s="81"/>
      <c r="AJ14" s="81"/>
      <c r="AK14" s="81"/>
      <c r="AL14" s="71"/>
    </row>
    <row r="15" spans="2:38" ht="12.75" customHeight="1" x14ac:dyDescent="0.3">
      <c r="B15" s="80" t="s">
        <v>85</v>
      </c>
      <c r="C15" s="142">
        <f>IF($H$3&lt;&gt;"",(VLOOKUP($H$3,host,2)-2),"")</f>
        <v>254</v>
      </c>
      <c r="D15" s="142"/>
      <c r="E15" s="142"/>
      <c r="F15" s="142"/>
      <c r="G15" s="142"/>
      <c r="H15" s="142"/>
      <c r="I15" s="142"/>
      <c r="J15" s="142"/>
      <c r="K15" s="79"/>
      <c r="L15" s="72"/>
      <c r="M15" s="72"/>
      <c r="N15" s="72"/>
      <c r="O15" s="72"/>
      <c r="P15" s="72"/>
      <c r="Q15" s="72"/>
      <c r="R15" s="72"/>
      <c r="S15" s="72"/>
      <c r="T15" s="73"/>
      <c r="U15" s="72"/>
      <c r="V15" s="72"/>
      <c r="W15" s="72"/>
      <c r="X15" s="72"/>
      <c r="Y15" s="72"/>
      <c r="Z15" s="72"/>
      <c r="AA15" s="72"/>
      <c r="AB15" s="72"/>
      <c r="AC15" s="73"/>
      <c r="AD15" s="72"/>
      <c r="AE15" s="72"/>
      <c r="AF15" s="72"/>
      <c r="AG15" s="72"/>
      <c r="AH15" s="72"/>
      <c r="AI15" s="72"/>
      <c r="AJ15" s="72"/>
      <c r="AK15" s="72"/>
      <c r="AL15" s="71"/>
    </row>
    <row r="16" spans="2:38" ht="12.75" hidden="1" customHeight="1" x14ac:dyDescent="0.3">
      <c r="B16" s="80"/>
      <c r="C16" s="78">
        <f t="shared" ref="C16:J16" si="8">IF(AND(C11=1,C9=1),C7,0)</f>
        <v>0</v>
      </c>
      <c r="D16" s="78">
        <f t="shared" si="8"/>
        <v>64</v>
      </c>
      <c r="E16" s="78">
        <f t="shared" si="8"/>
        <v>32</v>
      </c>
      <c r="F16" s="78">
        <f t="shared" si="8"/>
        <v>0</v>
      </c>
      <c r="G16" s="78">
        <f t="shared" si="8"/>
        <v>0</v>
      </c>
      <c r="H16" s="78">
        <f t="shared" si="8"/>
        <v>0</v>
      </c>
      <c r="I16" s="78">
        <f t="shared" si="8"/>
        <v>2</v>
      </c>
      <c r="J16" s="78">
        <f t="shared" si="8"/>
        <v>1</v>
      </c>
      <c r="K16" s="79"/>
      <c r="L16" s="77">
        <f t="shared" ref="L16:S16" si="9">IF(AND(L11=1,L9=1),L7,0)</f>
        <v>0</v>
      </c>
      <c r="M16" s="77">
        <f t="shared" si="9"/>
        <v>0</v>
      </c>
      <c r="N16" s="77">
        <f t="shared" si="9"/>
        <v>0</v>
      </c>
      <c r="O16" s="77">
        <f t="shared" si="9"/>
        <v>0</v>
      </c>
      <c r="P16" s="77">
        <f t="shared" si="9"/>
        <v>0</v>
      </c>
      <c r="Q16" s="77">
        <f t="shared" si="9"/>
        <v>0</v>
      </c>
      <c r="R16" s="77">
        <f t="shared" si="9"/>
        <v>0</v>
      </c>
      <c r="S16" s="77">
        <f t="shared" si="9"/>
        <v>0</v>
      </c>
      <c r="T16" s="73"/>
      <c r="U16" s="78">
        <f t="shared" ref="U16:AB16" si="10">IF(AND(U11=1,U9=1),U7,0)</f>
        <v>0</v>
      </c>
      <c r="V16" s="78">
        <f t="shared" si="10"/>
        <v>0</v>
      </c>
      <c r="W16" s="78">
        <f t="shared" si="10"/>
        <v>0</v>
      </c>
      <c r="X16" s="78">
        <f t="shared" si="10"/>
        <v>0</v>
      </c>
      <c r="Y16" s="78">
        <f t="shared" si="10"/>
        <v>8</v>
      </c>
      <c r="Z16" s="78">
        <f t="shared" si="10"/>
        <v>0</v>
      </c>
      <c r="AA16" s="78">
        <f t="shared" si="10"/>
        <v>2</v>
      </c>
      <c r="AB16" s="78">
        <f t="shared" si="10"/>
        <v>0</v>
      </c>
      <c r="AC16" s="73"/>
      <c r="AD16" s="77">
        <f t="shared" ref="AD16:AK16" si="11">IF(AND(AD11=1,AD9=1),AD7,0)</f>
        <v>0</v>
      </c>
      <c r="AE16" s="77">
        <f t="shared" si="11"/>
        <v>0</v>
      </c>
      <c r="AF16" s="77">
        <f t="shared" si="11"/>
        <v>0</v>
      </c>
      <c r="AG16" s="77">
        <f t="shared" si="11"/>
        <v>0</v>
      </c>
      <c r="AH16" s="77">
        <f t="shared" si="11"/>
        <v>0</v>
      </c>
      <c r="AI16" s="77">
        <f t="shared" si="11"/>
        <v>0</v>
      </c>
      <c r="AJ16" s="77">
        <f t="shared" si="11"/>
        <v>0</v>
      </c>
      <c r="AK16" s="77">
        <f t="shared" si="11"/>
        <v>0</v>
      </c>
      <c r="AL16" s="71"/>
    </row>
    <row r="17" spans="2:38" ht="12.75" customHeight="1" x14ac:dyDescent="0.3">
      <c r="B17" s="75" t="s">
        <v>84</v>
      </c>
      <c r="C17" s="143">
        <f>IF($H$3&lt;&gt;"",SUM(C16:J16),"")</f>
        <v>99</v>
      </c>
      <c r="D17" s="137"/>
      <c r="E17" s="143">
        <f>IF($H$3&lt;&gt;"",SUM(L16:S16),"")</f>
        <v>0</v>
      </c>
      <c r="F17" s="137"/>
      <c r="G17" s="143">
        <f>IF($H$3&lt;&gt;"",SUM(U16:AB16),"")</f>
        <v>10</v>
      </c>
      <c r="H17" s="137"/>
      <c r="I17" s="143">
        <f>IF($H$3&lt;&gt;"",SUM(AD16:AK16)+1,"")</f>
        <v>1</v>
      </c>
      <c r="J17" s="137"/>
      <c r="K17" s="76" t="s">
        <v>47</v>
      </c>
      <c r="L17" s="137">
        <f>IF(C17&lt;&gt;"",IF(C10=255,C8,255-C10+C17),"")</f>
        <v>99</v>
      </c>
      <c r="M17" s="137"/>
      <c r="N17" s="137">
        <f>IF(E17&lt;&gt;"",IF(L10=255,L8,255-L10+E17),"")</f>
        <v>0</v>
      </c>
      <c r="O17" s="137"/>
      <c r="P17" s="137">
        <f>IF(G17&lt;&gt;"",IF(U10=255,U8,255-U10+G17),"")</f>
        <v>10</v>
      </c>
      <c r="Q17" s="137"/>
      <c r="R17" s="137">
        <f>IF(I17&lt;&gt;"",IF(AD10=255,AD8,255-AD10+I17-2),"")</f>
        <v>254</v>
      </c>
      <c r="S17" s="137"/>
      <c r="T17" s="73"/>
      <c r="U17" s="132" t="s">
        <v>83</v>
      </c>
      <c r="V17" s="132"/>
      <c r="W17" s="132"/>
      <c r="X17" s="132"/>
      <c r="Y17" s="132"/>
      <c r="Z17" s="132"/>
      <c r="AA17" s="132"/>
      <c r="AB17" s="132"/>
      <c r="AC17" s="72"/>
      <c r="AD17" s="134">
        <f>IF($C$10&lt;&gt;"",255-$C$10,"")</f>
        <v>0</v>
      </c>
      <c r="AE17" s="135"/>
      <c r="AF17" s="134">
        <f>IF($L$10&lt;&gt;"",255-$L$10,"")</f>
        <v>0</v>
      </c>
      <c r="AG17" s="135"/>
      <c r="AH17" s="134">
        <f>IF($U$10&lt;&gt;"",255-$U$10,"")</f>
        <v>0</v>
      </c>
      <c r="AI17" s="135"/>
      <c r="AJ17" s="134">
        <f>IF($AD$10&lt;&gt;"",255-$AD$10,"")</f>
        <v>255</v>
      </c>
      <c r="AK17" s="135"/>
      <c r="AL17" s="71"/>
    </row>
    <row r="18" spans="2:38" ht="12.75" customHeight="1" x14ac:dyDescent="0.25">
      <c r="B18" s="75" t="s">
        <v>82</v>
      </c>
      <c r="C18" s="136">
        <f>IF(C8&lt;&gt;"",SUM(C16:J16),"")</f>
        <v>99</v>
      </c>
      <c r="D18" s="131"/>
      <c r="E18" s="136">
        <f>IF(L8&lt;&gt;"",SUM(L16:S16),"")</f>
        <v>0</v>
      </c>
      <c r="F18" s="131"/>
      <c r="G18" s="136">
        <f>IF(U8&lt;&gt;"",SUM(U16:AB16),"")</f>
        <v>10</v>
      </c>
      <c r="H18" s="131"/>
      <c r="I18" s="136">
        <f>IF(AD8&lt;&gt;"",SUM(AD16:AK16),"")</f>
        <v>0</v>
      </c>
      <c r="J18" s="131"/>
      <c r="K18" s="74"/>
      <c r="L18" s="72"/>
      <c r="M18" s="72"/>
      <c r="N18" s="72"/>
      <c r="O18" s="72"/>
      <c r="P18" s="72"/>
      <c r="Q18" s="72"/>
      <c r="R18" s="72"/>
      <c r="S18" s="72"/>
      <c r="T18" s="74"/>
      <c r="U18" s="72"/>
      <c r="V18" s="72"/>
      <c r="W18" s="72"/>
      <c r="X18" s="72"/>
      <c r="Y18" s="72"/>
      <c r="Z18" s="72"/>
      <c r="AA18" s="72"/>
      <c r="AB18" s="72"/>
      <c r="AC18" s="72"/>
      <c r="AD18" s="72"/>
      <c r="AE18" s="72"/>
      <c r="AF18" s="72"/>
      <c r="AG18" s="72"/>
      <c r="AH18" s="72"/>
      <c r="AI18" s="72"/>
      <c r="AJ18" s="72"/>
      <c r="AK18" s="72"/>
      <c r="AL18" s="71"/>
    </row>
    <row r="19" spans="2:38" ht="12.75" customHeight="1" x14ac:dyDescent="0.3">
      <c r="B19" s="75" t="s">
        <v>81</v>
      </c>
      <c r="C19" s="131">
        <f>L17</f>
        <v>99</v>
      </c>
      <c r="D19" s="131"/>
      <c r="E19" s="131">
        <f>N17</f>
        <v>0</v>
      </c>
      <c r="F19" s="131"/>
      <c r="G19" s="131">
        <f>P17</f>
        <v>10</v>
      </c>
      <c r="H19" s="131"/>
      <c r="I19" s="131">
        <f>IF($R$17&lt;&gt;"",R17+1,"")</f>
        <v>255</v>
      </c>
      <c r="J19" s="131"/>
      <c r="K19" s="74"/>
      <c r="L19" s="72"/>
      <c r="M19" s="72"/>
      <c r="N19" s="72"/>
      <c r="O19" s="72"/>
      <c r="P19" s="72"/>
      <c r="Q19" s="132" t="s">
        <v>80</v>
      </c>
      <c r="R19" s="132"/>
      <c r="S19" s="132"/>
      <c r="T19" s="133"/>
      <c r="U19" s="131">
        <f>IF(H3&lt;&gt;"",COUNTIF(L11:AK11,"1"),"")</f>
        <v>16</v>
      </c>
      <c r="V19" s="131"/>
      <c r="W19" s="132" t="s">
        <v>79</v>
      </c>
      <c r="X19" s="132"/>
      <c r="Y19" s="132"/>
      <c r="Z19" s="131">
        <f>IF(H3&lt;&gt;"",COUNTIF(L11:AK11,"0"),"")</f>
        <v>8</v>
      </c>
      <c r="AA19" s="131"/>
      <c r="AB19" s="138" t="s">
        <v>78</v>
      </c>
      <c r="AC19" s="132"/>
      <c r="AD19" s="132"/>
      <c r="AE19" s="139" t="str">
        <f>IF(C8&lt;&gt;"",IF(C9=0,"Class A",IF(AND(C9=1,D9=0),"Class B",IF(AND(C9=1,D9=1),"Class C",0))),"")</f>
        <v>Class A</v>
      </c>
      <c r="AF19" s="140"/>
      <c r="AG19" s="72"/>
      <c r="AH19" s="72"/>
      <c r="AI19" s="73"/>
      <c r="AJ19" s="73"/>
      <c r="AK19" s="72"/>
      <c r="AL19" s="71"/>
    </row>
    <row r="20" spans="2:38" ht="12.75" customHeight="1" thickBot="1" x14ac:dyDescent="0.3">
      <c r="B20" s="70"/>
      <c r="C20" s="69"/>
      <c r="D20" s="69"/>
      <c r="E20" s="69"/>
      <c r="F20" s="69"/>
      <c r="G20" s="69"/>
      <c r="H20" s="69"/>
      <c r="I20" s="69"/>
      <c r="J20" s="69"/>
      <c r="K20" s="69"/>
      <c r="L20" s="69"/>
      <c r="M20" s="69"/>
      <c r="N20" s="69"/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69"/>
      <c r="AA20" s="69"/>
      <c r="AB20" s="69"/>
      <c r="AC20" s="69"/>
      <c r="AD20" s="69"/>
      <c r="AE20" s="69"/>
      <c r="AF20" s="69"/>
      <c r="AG20" s="69"/>
      <c r="AH20" s="69"/>
      <c r="AI20" s="69"/>
      <c r="AJ20" s="69"/>
      <c r="AK20" s="69"/>
      <c r="AL20" s="68"/>
    </row>
    <row r="21" spans="2:38" x14ac:dyDescent="0.25">
      <c r="AE21" s="130" t="s">
        <v>77</v>
      </c>
      <c r="AF21" s="130"/>
      <c r="AG21" s="130"/>
      <c r="AH21" s="130"/>
      <c r="AI21" s="130"/>
      <c r="AJ21" s="130"/>
      <c r="AK21" s="130"/>
      <c r="AL21" s="130"/>
    </row>
  </sheetData>
  <sheetProtection sheet="1" objects="1" scenarios="1" selectLockedCells="1"/>
  <mergeCells count="46">
    <mergeCell ref="B2:AL2"/>
    <mergeCell ref="C5:J5"/>
    <mergeCell ref="L5:S5"/>
    <mergeCell ref="U5:AB5"/>
    <mergeCell ref="AD5:AK5"/>
    <mergeCell ref="C8:J8"/>
    <mergeCell ref="L8:S8"/>
    <mergeCell ref="U8:AB8"/>
    <mergeCell ref="AD8:AK8"/>
    <mergeCell ref="C10:J10"/>
    <mergeCell ref="L10:S10"/>
    <mergeCell ref="U10:AB10"/>
    <mergeCell ref="AD10:AK10"/>
    <mergeCell ref="C13:J13"/>
    <mergeCell ref="L13:S13"/>
    <mergeCell ref="U13:AB13"/>
    <mergeCell ref="AD13:AK13"/>
    <mergeCell ref="U17:AB17"/>
    <mergeCell ref="AD17:AE17"/>
    <mergeCell ref="AF17:AG17"/>
    <mergeCell ref="C15:J15"/>
    <mergeCell ref="C17:D17"/>
    <mergeCell ref="E17:F17"/>
    <mergeCell ref="G17:H17"/>
    <mergeCell ref="I17:J17"/>
    <mergeCell ref="L17:M17"/>
    <mergeCell ref="AH17:AI17"/>
    <mergeCell ref="AJ17:AK17"/>
    <mergeCell ref="C18:D18"/>
    <mergeCell ref="E18:F18"/>
    <mergeCell ref="G18:H18"/>
    <mergeCell ref="I18:J18"/>
    <mergeCell ref="N17:O17"/>
    <mergeCell ref="P17:Q17"/>
    <mergeCell ref="R17:S17"/>
    <mergeCell ref="AE21:AL21"/>
    <mergeCell ref="C19:D19"/>
    <mergeCell ref="E19:F19"/>
    <mergeCell ref="G19:H19"/>
    <mergeCell ref="I19:J19"/>
    <mergeCell ref="Q19:T19"/>
    <mergeCell ref="U19:V19"/>
    <mergeCell ref="W19:Y19"/>
    <mergeCell ref="Z19:AA19"/>
    <mergeCell ref="AB19:AD19"/>
    <mergeCell ref="AE19:AF19"/>
  </mergeCells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IP</vt:lpstr>
      <vt:lpstr>Subnet</vt:lpstr>
      <vt:lpstr>Class C</vt:lpstr>
      <vt:lpstr>Class A</vt:lpstr>
      <vt:lpstr>Subnet Calculator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fadly ghani</dc:creator>
  <cp:lastModifiedBy>fadly ghani</cp:lastModifiedBy>
  <dcterms:created xsi:type="dcterms:W3CDTF">2023-05-20T16:40:09Z</dcterms:created>
  <dcterms:modified xsi:type="dcterms:W3CDTF">2023-05-20T17:30:54Z</dcterms:modified>
</cp:coreProperties>
</file>