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yer\Desktop\formatos\"/>
    </mc:Choice>
  </mc:AlternateContent>
  <bookViews>
    <workbookView minimized="1" xWindow="0" yWindow="0" windowWidth="15360" windowHeight="7035"/>
  </bookViews>
  <sheets>
    <sheet name="Hoja0" sheetId="24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  <sheet name="Hoja13" sheetId="13" r:id="rId14"/>
    <sheet name="Hoja14" sheetId="14" r:id="rId15"/>
    <sheet name="Hoja15" sheetId="15" r:id="rId16"/>
    <sheet name="Hoja16" sheetId="16" r:id="rId17"/>
    <sheet name="Hoja17" sheetId="17" r:id="rId18"/>
    <sheet name="Hoja18" sheetId="18" r:id="rId19"/>
    <sheet name="Hoja19" sheetId="19" r:id="rId20"/>
    <sheet name="Hoja20" sheetId="20" r:id="rId21"/>
    <sheet name="Hoja21" sheetId="21" r:id="rId22"/>
    <sheet name="Hoja22" sheetId="22" r:id="rId23"/>
    <sheet name="Hoja23" sheetId="23" r:id="rId24"/>
    <sheet name="Hoja24" sheetId="25" r:id="rId25"/>
    <sheet name="Hoja25" sheetId="26" r:id="rId26"/>
    <sheet name="Hoja26" sheetId="27" r:id="rId27"/>
    <sheet name="Hoja27" sheetId="28" r:id="rId28"/>
  </sheets>
  <calcPr calcId="162913"/>
</workbook>
</file>

<file path=xl/calcChain.xml><?xml version="1.0" encoding="utf-8"?>
<calcChain xmlns="http://schemas.openxmlformats.org/spreadsheetml/2006/main">
  <c r="D12" i="23" l="1"/>
  <c r="D9" i="23"/>
  <c r="B14" i="23"/>
  <c r="B11" i="23"/>
  <c r="D44" i="22"/>
  <c r="D27" i="22"/>
  <c r="D22" i="22"/>
  <c r="D8" i="22"/>
  <c r="B44" i="22"/>
  <c r="B30" i="22"/>
  <c r="B25" i="22"/>
  <c r="B11" i="22"/>
  <c r="B8" i="22"/>
  <c r="D8" i="21"/>
  <c r="B17" i="21"/>
  <c r="B10" i="21"/>
  <c r="B7" i="21"/>
  <c r="D17" i="20"/>
  <c r="B11" i="20"/>
  <c r="D57" i="19"/>
  <c r="D49" i="19"/>
  <c r="B41" i="19"/>
  <c r="D17" i="19"/>
  <c r="D14" i="19"/>
  <c r="D11" i="19"/>
  <c r="D42" i="17"/>
  <c r="D37" i="17"/>
  <c r="D34" i="17"/>
  <c r="D27" i="17"/>
  <c r="D21" i="17"/>
  <c r="D15" i="17"/>
  <c r="D9" i="17"/>
  <c r="B42" i="17"/>
  <c r="B36" i="17"/>
  <c r="B30" i="17"/>
  <c r="B24" i="17"/>
  <c r="B18" i="17"/>
  <c r="B11" i="17"/>
  <c r="B7" i="17"/>
  <c r="D8" i="16"/>
  <c r="B16" i="16"/>
  <c r="B11" i="16"/>
  <c r="B8" i="16"/>
  <c r="B51" i="15"/>
  <c r="B44" i="15"/>
  <c r="D35" i="15"/>
  <c r="B35" i="15"/>
  <c r="D25" i="15"/>
  <c r="D12" i="15"/>
  <c r="B32" i="15"/>
  <c r="B29" i="15"/>
  <c r="B26" i="15"/>
  <c r="B20" i="15"/>
  <c r="B17" i="15"/>
  <c r="B13" i="15"/>
  <c r="B10" i="15"/>
  <c r="B9" i="15"/>
  <c r="D34" i="14"/>
  <c r="D29" i="14"/>
  <c r="B36" i="14"/>
  <c r="B32" i="14"/>
  <c r="B28" i="14"/>
  <c r="D15" i="14"/>
  <c r="D9" i="14"/>
  <c r="B19" i="14"/>
  <c r="B12" i="14"/>
  <c r="D21" i="13"/>
  <c r="D16" i="13"/>
  <c r="D8" i="13"/>
  <c r="B18" i="13"/>
  <c r="B14" i="13"/>
  <c r="B11" i="13"/>
  <c r="B8" i="13"/>
  <c r="D26" i="12"/>
  <c r="D22" i="12"/>
  <c r="D8" i="12"/>
  <c r="B27" i="12"/>
  <c r="B21" i="12"/>
  <c r="B17" i="12"/>
  <c r="B14" i="12"/>
  <c r="B11" i="12"/>
  <c r="B8" i="12"/>
  <c r="D7" i="11"/>
  <c r="D4" i="11"/>
  <c r="D42" i="10"/>
  <c r="D32" i="10"/>
  <c r="B49" i="10"/>
  <c r="B33" i="10"/>
  <c r="B29" i="10"/>
  <c r="B25" i="10"/>
  <c r="B18" i="10"/>
  <c r="B15" i="10"/>
  <c r="B11" i="10"/>
  <c r="B8" i="10"/>
  <c r="D12" i="9"/>
  <c r="D9" i="9"/>
  <c r="D47" i="8"/>
  <c r="D37" i="8"/>
  <c r="D10" i="8"/>
  <c r="B35" i="8"/>
  <c r="B31" i="8"/>
  <c r="B25" i="8"/>
  <c r="B18" i="8"/>
  <c r="B15" i="8"/>
  <c r="B11" i="8"/>
  <c r="B8" i="8"/>
  <c r="D18" i="7"/>
  <c r="D15" i="7"/>
  <c r="B12" i="7"/>
  <c r="D47" i="6"/>
  <c r="B36" i="6"/>
  <c r="B32" i="6"/>
  <c r="B26" i="6"/>
  <c r="D20" i="6"/>
  <c r="B19" i="6"/>
  <c r="B15" i="6"/>
  <c r="B11" i="6"/>
  <c r="B8" i="6"/>
  <c r="D33" i="5"/>
  <c r="B33" i="5"/>
  <c r="D27" i="5"/>
  <c r="B27" i="5"/>
  <c r="D24" i="5"/>
  <c r="B24" i="5"/>
  <c r="D6" i="5"/>
  <c r="B3" i="5"/>
  <c r="D11" i="4"/>
  <c r="D44" i="3"/>
  <c r="D41" i="3"/>
  <c r="B33" i="3"/>
  <c r="D31" i="3"/>
  <c r="B29" i="3"/>
  <c r="B23" i="3"/>
  <c r="B16" i="3"/>
  <c r="D12" i="3"/>
  <c r="B6" i="3"/>
  <c r="B3" i="3"/>
  <c r="B4" i="2"/>
  <c r="D49" i="1"/>
  <c r="B44" i="1"/>
  <c r="B40" i="1"/>
  <c r="D39" i="1"/>
  <c r="B34" i="1"/>
  <c r="B30" i="1"/>
  <c r="D26" i="1"/>
  <c r="B23" i="1"/>
  <c r="B18" i="1"/>
  <c r="B12" i="1"/>
  <c r="B9" i="1"/>
  <c r="C1331" i="24"/>
  <c r="AH1330" i="24"/>
  <c r="AH1329" i="24"/>
  <c r="AH1328" i="24"/>
  <c r="AH1327" i="24"/>
  <c r="AH1326" i="24"/>
  <c r="AH1325" i="24"/>
  <c r="AH1324" i="24"/>
  <c r="AH1323" i="24"/>
  <c r="AH1322" i="24"/>
  <c r="AH1321" i="24"/>
  <c r="AH1320" i="24"/>
  <c r="AH1319" i="24"/>
  <c r="AH1318" i="24"/>
  <c r="AH1317" i="24"/>
  <c r="AH1316" i="24"/>
  <c r="AH1315" i="24"/>
  <c r="AH1314" i="24"/>
  <c r="AH1313" i="24"/>
  <c r="AH1312" i="24"/>
  <c r="AH1311" i="24"/>
  <c r="AH1310" i="24"/>
  <c r="AH1309" i="24"/>
  <c r="AH1308" i="24"/>
  <c r="AH1307" i="24"/>
  <c r="AH1306" i="24"/>
  <c r="AH1305" i="24"/>
  <c r="AH1304" i="24"/>
  <c r="AH1303" i="24"/>
  <c r="AH1302" i="24"/>
  <c r="AH1301" i="24"/>
  <c r="AH1300" i="24"/>
  <c r="AH1299" i="24"/>
  <c r="AH1298" i="24"/>
  <c r="AH1297" i="24"/>
  <c r="AH1296" i="24"/>
  <c r="AH1295" i="24"/>
  <c r="AH1294" i="24"/>
  <c r="AH1293" i="24"/>
  <c r="AH1292" i="24"/>
  <c r="AH1291" i="24"/>
  <c r="AH1290" i="24"/>
  <c r="AH1289" i="24"/>
  <c r="AH1288" i="24"/>
  <c r="AH1287" i="24"/>
  <c r="AH1286" i="24"/>
  <c r="AH1285" i="24"/>
  <c r="AH1284" i="24"/>
  <c r="AH1283" i="24"/>
  <c r="AH1282" i="24"/>
  <c r="AH1281" i="24"/>
  <c r="AH1280" i="24"/>
  <c r="AH1279" i="24"/>
  <c r="AH1278" i="24"/>
  <c r="AH1277" i="24"/>
  <c r="AH1276" i="24"/>
  <c r="AH1275" i="24"/>
  <c r="AH1274" i="24"/>
  <c r="AH1273" i="24"/>
  <c r="AH1272" i="24"/>
  <c r="AH1271" i="24"/>
  <c r="AH1270" i="24"/>
  <c r="AH1269" i="24"/>
  <c r="AH1268" i="24"/>
  <c r="AH1267" i="24"/>
  <c r="AH1266" i="24"/>
  <c r="AH1265" i="24"/>
  <c r="AH1264" i="24"/>
  <c r="AH1263" i="24"/>
  <c r="AH1262" i="24"/>
  <c r="AH1261" i="24"/>
  <c r="AH1260" i="24"/>
  <c r="AH1259" i="24"/>
  <c r="AH1258" i="24"/>
  <c r="AH1257" i="24"/>
  <c r="AH1256" i="24"/>
  <c r="AH1255" i="24"/>
  <c r="AH1254" i="24"/>
  <c r="AH1253" i="24"/>
  <c r="AH1252" i="24"/>
  <c r="AH1251" i="24"/>
  <c r="AH1250" i="24"/>
  <c r="AH1249" i="24"/>
  <c r="AH1248" i="24"/>
  <c r="AH1247" i="24"/>
  <c r="AH1246" i="24"/>
  <c r="AH1245" i="24"/>
  <c r="AH1244" i="24"/>
  <c r="AH1243" i="24"/>
  <c r="AH1242" i="24"/>
  <c r="AH1241" i="24"/>
  <c r="AH1240" i="24"/>
  <c r="AH1239" i="24"/>
  <c r="AH1238" i="24"/>
  <c r="AH1237" i="24"/>
  <c r="AH1236" i="24"/>
  <c r="AH1235" i="24"/>
  <c r="AH1234" i="24"/>
  <c r="AH1233" i="24"/>
  <c r="AH1232" i="24"/>
  <c r="AH1231" i="24"/>
  <c r="AH1230" i="24"/>
  <c r="AH1229" i="24"/>
  <c r="AH1228" i="24"/>
  <c r="AH1227" i="24"/>
  <c r="AH1226" i="24"/>
  <c r="AH1225" i="24"/>
  <c r="AH1224" i="24"/>
  <c r="AH1223" i="24"/>
  <c r="AH1222" i="24"/>
  <c r="AH1221" i="24"/>
  <c r="AH1220" i="24"/>
  <c r="AH1219" i="24"/>
  <c r="AH1218" i="24"/>
  <c r="AH1217" i="24"/>
  <c r="AH1216" i="24"/>
  <c r="AH1215" i="24"/>
  <c r="AH1214" i="24"/>
  <c r="AH1213" i="24"/>
  <c r="AH1212" i="24"/>
  <c r="AH1211" i="24"/>
  <c r="AH1210" i="24"/>
  <c r="AH1209" i="24"/>
  <c r="AH1208" i="24"/>
  <c r="AH1207" i="24"/>
  <c r="AH1206" i="24"/>
  <c r="AH1205" i="24"/>
  <c r="AH1204" i="24"/>
  <c r="AH1203" i="24"/>
  <c r="AH1202" i="24"/>
  <c r="AH1201" i="24"/>
  <c r="AH1200" i="24"/>
  <c r="AH1199" i="24"/>
  <c r="AH1198" i="24"/>
  <c r="AH1197" i="24"/>
  <c r="AH1196" i="24"/>
  <c r="AH1195" i="24"/>
  <c r="AH1194" i="24"/>
  <c r="AH1193" i="24"/>
  <c r="AH1192" i="24"/>
  <c r="AH1191" i="24"/>
  <c r="AH1190" i="24"/>
  <c r="AH1189" i="24"/>
  <c r="AH1188" i="24"/>
  <c r="AH1187" i="24"/>
  <c r="AH1186" i="24"/>
  <c r="AH1185" i="24"/>
  <c r="AH1184" i="24"/>
  <c r="AH1183" i="24"/>
  <c r="AH1182" i="24"/>
  <c r="AH1181" i="24"/>
  <c r="AH1180" i="24"/>
  <c r="AH1179" i="24"/>
  <c r="AH1178" i="24"/>
  <c r="AH1177" i="24"/>
  <c r="AH1176" i="24"/>
  <c r="AH1175" i="24"/>
  <c r="AH1174" i="24"/>
  <c r="AH1173" i="24"/>
  <c r="AH1172" i="24"/>
  <c r="AH1171" i="24"/>
  <c r="AH1170" i="24"/>
  <c r="AH1169" i="24"/>
  <c r="AH1168" i="24"/>
  <c r="AH1167" i="24"/>
  <c r="AH1166" i="24"/>
  <c r="AH1165" i="24"/>
  <c r="AH1164" i="24"/>
  <c r="AH1163" i="24"/>
  <c r="AH1162" i="24"/>
  <c r="AH1161" i="24"/>
  <c r="AH1160" i="24"/>
  <c r="AH1159" i="24"/>
  <c r="AH1158" i="24"/>
  <c r="AH1157" i="24"/>
  <c r="AH1156" i="24"/>
  <c r="AH1155" i="24"/>
  <c r="AH1154" i="24"/>
  <c r="AH1153" i="24"/>
  <c r="AH1152" i="24"/>
  <c r="AH1151" i="24"/>
  <c r="AH1150" i="24"/>
  <c r="AH1149" i="24"/>
  <c r="AH1148" i="24"/>
  <c r="AH1147" i="24"/>
  <c r="AH1146" i="24"/>
  <c r="AH1145" i="24"/>
  <c r="AH1144" i="24"/>
  <c r="AH1143" i="24"/>
  <c r="AH1142" i="24"/>
  <c r="AH1141" i="24"/>
  <c r="AH1140" i="24"/>
  <c r="AH1139" i="24"/>
  <c r="AH1138" i="24"/>
  <c r="AH1137" i="24"/>
  <c r="AH1136" i="24"/>
  <c r="AH1135" i="24"/>
  <c r="AH1134" i="24"/>
  <c r="AH1133" i="24"/>
  <c r="AH1132" i="24"/>
  <c r="AH1131" i="24"/>
  <c r="AH1130" i="24"/>
  <c r="AH1129" i="24"/>
  <c r="AH1128" i="24"/>
  <c r="AH1127" i="24"/>
  <c r="AH1126" i="24"/>
  <c r="AH1125" i="24"/>
  <c r="AH1124" i="24"/>
  <c r="AH1123" i="24"/>
  <c r="AH1122" i="24"/>
  <c r="AH1121" i="24"/>
  <c r="AH1120" i="24"/>
  <c r="AH1119" i="24"/>
  <c r="AH1118" i="24"/>
  <c r="AH1117" i="24"/>
  <c r="AH1116" i="24"/>
  <c r="AH1115" i="24"/>
  <c r="AH1114" i="24"/>
  <c r="AH1113" i="24"/>
  <c r="AH1112" i="24"/>
  <c r="AH1111" i="24"/>
  <c r="AH1110" i="24"/>
  <c r="AH1109" i="24"/>
  <c r="AH1108" i="24"/>
  <c r="AH1107" i="24"/>
  <c r="AH1106" i="24"/>
  <c r="AH1105" i="24"/>
  <c r="AH1104" i="24"/>
  <c r="AH1103" i="24"/>
  <c r="AH1102" i="24"/>
  <c r="AH1101" i="24"/>
  <c r="AH1100" i="24"/>
  <c r="AH1099" i="24"/>
  <c r="AH1098" i="24"/>
  <c r="AH1097" i="24"/>
  <c r="AH1096" i="24"/>
  <c r="AH1095" i="24"/>
  <c r="AH1094" i="24"/>
  <c r="AH1093" i="24"/>
  <c r="AH1092" i="24"/>
  <c r="AH1091" i="24"/>
  <c r="AH1090" i="24"/>
  <c r="AH1089" i="24"/>
  <c r="AH1088" i="24"/>
  <c r="AH1087" i="24"/>
  <c r="AH1086" i="24"/>
  <c r="AH1085" i="24"/>
  <c r="AH1084" i="24"/>
  <c r="AH1083" i="24"/>
  <c r="AH1082" i="24"/>
  <c r="AH1081" i="24"/>
  <c r="AH1080" i="24"/>
  <c r="AH1079" i="24"/>
  <c r="AH1078" i="24"/>
  <c r="AH1077" i="24"/>
  <c r="AH1076" i="24"/>
  <c r="AH1075" i="24"/>
  <c r="AH1074" i="24"/>
  <c r="AH1073" i="24"/>
  <c r="AH1072" i="24"/>
  <c r="AH1071" i="24"/>
  <c r="AH1070" i="24"/>
  <c r="AH1069" i="24"/>
  <c r="AH1068" i="24"/>
  <c r="AH1067" i="24"/>
  <c r="AH1066" i="24"/>
  <c r="AH1065" i="24"/>
  <c r="AH1064" i="24"/>
  <c r="AH1063" i="24"/>
  <c r="AH1062" i="24"/>
  <c r="AH1061" i="24"/>
  <c r="AH1060" i="24"/>
  <c r="AH1059" i="24"/>
  <c r="AH1058" i="24"/>
  <c r="AH1057" i="24"/>
  <c r="AH1056" i="24"/>
  <c r="AH1055" i="24"/>
  <c r="AH1054" i="24"/>
  <c r="AH1053" i="24"/>
  <c r="AH1052" i="24"/>
  <c r="AH1051" i="24"/>
  <c r="AH1050" i="24"/>
  <c r="AH1049" i="24"/>
  <c r="AH1048" i="24"/>
  <c r="AH1047" i="24"/>
  <c r="AH1046" i="24"/>
  <c r="AH1045" i="24"/>
  <c r="AH1044" i="24"/>
  <c r="AH1043" i="24"/>
  <c r="AH1042" i="24"/>
  <c r="AH1041" i="24"/>
  <c r="AH1040" i="24"/>
  <c r="AH1039" i="24"/>
  <c r="AH1038" i="24"/>
  <c r="AH1037" i="24"/>
  <c r="AH1036" i="24"/>
  <c r="AH1035" i="24"/>
  <c r="AH1034" i="24"/>
  <c r="AH1033" i="24"/>
  <c r="AH1032" i="24"/>
  <c r="AH1031" i="24"/>
  <c r="AH1030" i="24"/>
  <c r="AH1029" i="24"/>
  <c r="AH1028" i="24"/>
  <c r="AH1027" i="24"/>
  <c r="AH1026" i="24"/>
  <c r="AH1025" i="24"/>
  <c r="AH1024" i="24"/>
  <c r="AH1023" i="24"/>
  <c r="AG1022" i="24"/>
  <c r="AF1022" i="24"/>
  <c r="AE1022" i="24"/>
  <c r="AD1022" i="24"/>
  <c r="AC1022" i="24"/>
  <c r="AB1022" i="24"/>
  <c r="AA1022" i="24"/>
  <c r="Z1022" i="24"/>
  <c r="Y1022" i="24"/>
  <c r="X1022" i="24"/>
  <c r="W1022" i="24"/>
  <c r="V1022" i="24"/>
  <c r="U1022" i="24"/>
  <c r="T1022" i="24"/>
  <c r="S1022" i="24"/>
  <c r="R1022" i="24"/>
  <c r="Q1022" i="24"/>
  <c r="P1022" i="24"/>
  <c r="O1022" i="24"/>
  <c r="N1022" i="24"/>
  <c r="M1022" i="24"/>
  <c r="L1022" i="24"/>
  <c r="K1022" i="24"/>
  <c r="J1022" i="24"/>
  <c r="I1022" i="24"/>
  <c r="H1022" i="24"/>
  <c r="G1022" i="24"/>
  <c r="F1022" i="24"/>
  <c r="E1022" i="24"/>
  <c r="D1022" i="24"/>
  <c r="C1022" i="24"/>
  <c r="AH1021" i="24"/>
  <c r="AH1020" i="24"/>
  <c r="AH1019" i="24"/>
  <c r="AH1018" i="24"/>
  <c r="AG1017" i="24"/>
  <c r="AF1017" i="24"/>
  <c r="AE1017" i="24"/>
  <c r="AD1017" i="24"/>
  <c r="AC1017" i="24"/>
  <c r="AB1017" i="24"/>
  <c r="AA1017" i="24"/>
  <c r="Z1017" i="24"/>
  <c r="Y1017" i="24"/>
  <c r="X1017" i="24"/>
  <c r="W1017" i="24"/>
  <c r="V1017" i="24"/>
  <c r="U1017" i="24"/>
  <c r="T1017" i="24"/>
  <c r="S1017" i="24"/>
  <c r="R1017" i="24"/>
  <c r="Q1017" i="24"/>
  <c r="P1017" i="24"/>
  <c r="O1017" i="24"/>
  <c r="N1017" i="24"/>
  <c r="M1017" i="24"/>
  <c r="L1017" i="24"/>
  <c r="K1017" i="24"/>
  <c r="J1017" i="24"/>
  <c r="I1017" i="24"/>
  <c r="H1017" i="24"/>
  <c r="G1017" i="24"/>
  <c r="F1017" i="24"/>
  <c r="E1017" i="24"/>
  <c r="D1017" i="24"/>
  <c r="C1017" i="24"/>
  <c r="AH1016" i="24"/>
  <c r="AH1015" i="24"/>
  <c r="AG1014" i="24"/>
  <c r="AF1014" i="24"/>
  <c r="AE1014" i="24"/>
  <c r="AD1014" i="24"/>
  <c r="AC1014" i="24"/>
  <c r="AB1014" i="24"/>
  <c r="AA1014" i="24"/>
  <c r="Z1014" i="24"/>
  <c r="Y1014" i="24"/>
  <c r="X1014" i="24"/>
  <c r="W1014" i="24"/>
  <c r="V1014" i="24"/>
  <c r="U1014" i="24"/>
  <c r="T1014" i="24"/>
  <c r="S1014" i="24"/>
  <c r="R1014" i="24"/>
  <c r="Q1014" i="24"/>
  <c r="P1014" i="24"/>
  <c r="O1014" i="24"/>
  <c r="N1014" i="24"/>
  <c r="M1014" i="24"/>
  <c r="L1014" i="24"/>
  <c r="K1014" i="24"/>
  <c r="J1014" i="24"/>
  <c r="I1014" i="24"/>
  <c r="H1014" i="24"/>
  <c r="G1014" i="24"/>
  <c r="F1014" i="24"/>
  <c r="E1014" i="24"/>
  <c r="D1014" i="24"/>
  <c r="C1014" i="24"/>
  <c r="AH1013" i="24"/>
  <c r="AH1012" i="24"/>
  <c r="AH1011" i="24"/>
  <c r="AH1010" i="24"/>
  <c r="AH1009" i="24"/>
  <c r="AH1008" i="24"/>
  <c r="AG1007" i="24"/>
  <c r="AF1007" i="24"/>
  <c r="AE1007" i="24"/>
  <c r="AD1007" i="24"/>
  <c r="AC1007" i="24"/>
  <c r="AB1007" i="24"/>
  <c r="AA1007" i="24"/>
  <c r="Z1007" i="24"/>
  <c r="Y1007" i="24"/>
  <c r="X1007" i="24"/>
  <c r="W1007" i="24"/>
  <c r="V1007" i="24"/>
  <c r="U1007" i="24"/>
  <c r="T1007" i="24"/>
  <c r="S1007" i="24"/>
  <c r="R1007" i="24"/>
  <c r="Q1007" i="24"/>
  <c r="P1007" i="24"/>
  <c r="O1007" i="24"/>
  <c r="N1007" i="24"/>
  <c r="M1007" i="24"/>
  <c r="L1007" i="24"/>
  <c r="K1007" i="24"/>
  <c r="J1007" i="24"/>
  <c r="I1007" i="24"/>
  <c r="H1007" i="24"/>
  <c r="G1007" i="24"/>
  <c r="F1007" i="24"/>
  <c r="E1007" i="24"/>
  <c r="D1007" i="24"/>
  <c r="C1007" i="24"/>
  <c r="AH1006" i="24"/>
  <c r="AH1005" i="24"/>
  <c r="AH1004" i="24"/>
  <c r="AH1003" i="24"/>
  <c r="AH1002" i="24"/>
  <c r="AG1001" i="24"/>
  <c r="AF1001" i="24"/>
  <c r="AE1001" i="24"/>
  <c r="AD1001" i="24"/>
  <c r="AC1001" i="24"/>
  <c r="AB1001" i="24"/>
  <c r="AA1001" i="24"/>
  <c r="Z1001" i="24"/>
  <c r="Y1001" i="24"/>
  <c r="X1001" i="24"/>
  <c r="W1001" i="24"/>
  <c r="V1001" i="24"/>
  <c r="U1001" i="24"/>
  <c r="T1001" i="24"/>
  <c r="S1001" i="24"/>
  <c r="R1001" i="24"/>
  <c r="Q1001" i="24"/>
  <c r="P1001" i="24"/>
  <c r="O1001" i="24"/>
  <c r="N1001" i="24"/>
  <c r="M1001" i="24"/>
  <c r="L1001" i="24"/>
  <c r="K1001" i="24"/>
  <c r="J1001" i="24"/>
  <c r="I1001" i="24"/>
  <c r="H1001" i="24"/>
  <c r="G1001" i="24"/>
  <c r="F1001" i="24"/>
  <c r="E1001" i="24"/>
  <c r="D1001" i="24"/>
  <c r="C1001" i="24"/>
  <c r="AH1000" i="24"/>
  <c r="AH999" i="24"/>
  <c r="AH998" i="24"/>
  <c r="AH997" i="24"/>
  <c r="AH996" i="24"/>
  <c r="AG995" i="24"/>
  <c r="AF995" i="24"/>
  <c r="AE995" i="24"/>
  <c r="AD995" i="24"/>
  <c r="AC995" i="24"/>
  <c r="AB995" i="24"/>
  <c r="AA995" i="24"/>
  <c r="Z995" i="24"/>
  <c r="Y995" i="24"/>
  <c r="X995" i="24"/>
  <c r="W995" i="24"/>
  <c r="V995" i="24"/>
  <c r="U995" i="24"/>
  <c r="T995" i="24"/>
  <c r="S995" i="24"/>
  <c r="R995" i="24"/>
  <c r="Q995" i="24"/>
  <c r="P995" i="24"/>
  <c r="O995" i="24"/>
  <c r="N995" i="24"/>
  <c r="M995" i="24"/>
  <c r="L995" i="24"/>
  <c r="K995" i="24"/>
  <c r="J995" i="24"/>
  <c r="I995" i="24"/>
  <c r="H995" i="24"/>
  <c r="G995" i="24"/>
  <c r="F995" i="24"/>
  <c r="E995" i="24"/>
  <c r="D995" i="24"/>
  <c r="C995" i="24"/>
  <c r="AH994" i="24"/>
  <c r="AH993" i="24"/>
  <c r="AH992" i="24"/>
  <c r="AH991" i="24"/>
  <c r="AH990" i="24"/>
  <c r="AG989" i="24"/>
  <c r="AF989" i="24"/>
  <c r="AE989" i="24"/>
  <c r="AD989" i="24"/>
  <c r="AC989" i="24"/>
  <c r="AB989" i="24"/>
  <c r="AA989" i="24"/>
  <c r="Z989" i="24"/>
  <c r="Y989" i="24"/>
  <c r="X989" i="24"/>
  <c r="W989" i="24"/>
  <c r="V989" i="24"/>
  <c r="U989" i="24"/>
  <c r="T989" i="24"/>
  <c r="S989" i="24"/>
  <c r="R989" i="24"/>
  <c r="Q989" i="24"/>
  <c r="P989" i="24"/>
  <c r="O989" i="24"/>
  <c r="N989" i="24"/>
  <c r="M989" i="24"/>
  <c r="L989" i="24"/>
  <c r="K989" i="24"/>
  <c r="J989" i="24"/>
  <c r="I989" i="24"/>
  <c r="H989" i="24"/>
  <c r="G989" i="24"/>
  <c r="F989" i="24"/>
  <c r="E989" i="24"/>
  <c r="D989" i="24"/>
  <c r="C989" i="24"/>
  <c r="AH988" i="24"/>
  <c r="AH987" i="24"/>
  <c r="AH986" i="24"/>
  <c r="AH985" i="24"/>
  <c r="AH984" i="24"/>
  <c r="AG983" i="24"/>
  <c r="AF983" i="24"/>
  <c r="AE983" i="24"/>
  <c r="AD983" i="24"/>
  <c r="AC983" i="24"/>
  <c r="AB983" i="24"/>
  <c r="AA983" i="24"/>
  <c r="Z983" i="24"/>
  <c r="Y983" i="24"/>
  <c r="X983" i="24"/>
  <c r="W983" i="24"/>
  <c r="V983" i="24"/>
  <c r="U983" i="24"/>
  <c r="T983" i="24"/>
  <c r="S983" i="24"/>
  <c r="R983" i="24"/>
  <c r="Q983" i="24"/>
  <c r="P983" i="24"/>
  <c r="O983" i="24"/>
  <c r="N983" i="24"/>
  <c r="M983" i="24"/>
  <c r="L983" i="24"/>
  <c r="K983" i="24"/>
  <c r="J983" i="24"/>
  <c r="I983" i="24"/>
  <c r="H983" i="24"/>
  <c r="G983" i="24"/>
  <c r="F983" i="24"/>
  <c r="E983" i="24"/>
  <c r="D983" i="24"/>
  <c r="C983" i="24"/>
  <c r="AH982" i="24"/>
  <c r="AH981" i="24"/>
  <c r="AH980" i="24"/>
  <c r="AH979" i="24"/>
  <c r="AH978" i="24"/>
  <c r="AG977" i="24"/>
  <c r="AF977" i="24"/>
  <c r="AE977" i="24"/>
  <c r="AD977" i="24"/>
  <c r="AC977" i="24"/>
  <c r="AB977" i="24"/>
  <c r="AA977" i="24"/>
  <c r="Z977" i="24"/>
  <c r="Y977" i="24"/>
  <c r="X977" i="24"/>
  <c r="W977" i="24"/>
  <c r="V977" i="24"/>
  <c r="U977" i="24"/>
  <c r="T977" i="24"/>
  <c r="S977" i="24"/>
  <c r="R977" i="24"/>
  <c r="Q977" i="24"/>
  <c r="P977" i="24"/>
  <c r="O977" i="24"/>
  <c r="N977" i="24"/>
  <c r="M977" i="24"/>
  <c r="L977" i="24"/>
  <c r="K977" i="24"/>
  <c r="J977" i="24"/>
  <c r="I977" i="24"/>
  <c r="H977" i="24"/>
  <c r="G977" i="24"/>
  <c r="F977" i="24"/>
  <c r="E977" i="24"/>
  <c r="D977" i="24"/>
  <c r="C977" i="24"/>
  <c r="AH976" i="24"/>
  <c r="AH975" i="24"/>
  <c r="AH974" i="24"/>
  <c r="AH973" i="24"/>
  <c r="AH972" i="24"/>
  <c r="AG971" i="24"/>
  <c r="AF971" i="24"/>
  <c r="AE971" i="24"/>
  <c r="AD971" i="24"/>
  <c r="AC971" i="24"/>
  <c r="AB971" i="24"/>
  <c r="AA971" i="24"/>
  <c r="Z971" i="24"/>
  <c r="Y971" i="24"/>
  <c r="X971" i="24"/>
  <c r="W971" i="24"/>
  <c r="V971" i="24"/>
  <c r="U971" i="24"/>
  <c r="T971" i="24"/>
  <c r="S971" i="24"/>
  <c r="R971" i="24"/>
  <c r="Q971" i="24"/>
  <c r="P971" i="24"/>
  <c r="O971" i="24"/>
  <c r="N971" i="24"/>
  <c r="M971" i="24"/>
  <c r="L971" i="24"/>
  <c r="K971" i="24"/>
  <c r="J971" i="24"/>
  <c r="I971" i="24"/>
  <c r="H971" i="24"/>
  <c r="G971" i="24"/>
  <c r="F971" i="24"/>
  <c r="E971" i="24"/>
  <c r="D971" i="24"/>
  <c r="C971" i="24"/>
  <c r="AH970" i="24"/>
  <c r="AH969" i="24"/>
  <c r="AH968" i="24"/>
  <c r="AH967" i="24"/>
  <c r="AH966" i="24"/>
  <c r="AG965" i="24"/>
  <c r="AF965" i="24"/>
  <c r="AE965" i="24"/>
  <c r="AD965" i="24"/>
  <c r="AC965" i="24"/>
  <c r="AB965" i="24"/>
  <c r="AA965" i="24"/>
  <c r="Z965" i="24"/>
  <c r="Y965" i="24"/>
  <c r="X965" i="24"/>
  <c r="W965" i="24"/>
  <c r="V965" i="24"/>
  <c r="U965" i="24"/>
  <c r="T965" i="24"/>
  <c r="S965" i="24"/>
  <c r="R965" i="24"/>
  <c r="Q965" i="24"/>
  <c r="P965" i="24"/>
  <c r="O965" i="24"/>
  <c r="N965" i="24"/>
  <c r="M965" i="24"/>
  <c r="L965" i="24"/>
  <c r="K965" i="24"/>
  <c r="J965" i="24"/>
  <c r="I965" i="24"/>
  <c r="H965" i="24"/>
  <c r="G965" i="24"/>
  <c r="F965" i="24"/>
  <c r="E965" i="24"/>
  <c r="D965" i="24"/>
  <c r="C965" i="24"/>
  <c r="AH964" i="24"/>
  <c r="AH963" i="24"/>
  <c r="AH962" i="24"/>
  <c r="AH961" i="24"/>
  <c r="AH960" i="24"/>
  <c r="AG959" i="24"/>
  <c r="AF959" i="24"/>
  <c r="AE959" i="24"/>
  <c r="AD959" i="24"/>
  <c r="AC959" i="24"/>
  <c r="AB959" i="24"/>
  <c r="AA959" i="24"/>
  <c r="Z959" i="24"/>
  <c r="Y959" i="24"/>
  <c r="X959" i="24"/>
  <c r="W959" i="24"/>
  <c r="V959" i="24"/>
  <c r="U959" i="24"/>
  <c r="T959" i="24"/>
  <c r="S959" i="24"/>
  <c r="R959" i="24"/>
  <c r="Q959" i="24"/>
  <c r="P959" i="24"/>
  <c r="O959" i="24"/>
  <c r="N959" i="24"/>
  <c r="M959" i="24"/>
  <c r="L959" i="24"/>
  <c r="K959" i="24"/>
  <c r="J959" i="24"/>
  <c r="I959" i="24"/>
  <c r="H959" i="24"/>
  <c r="G959" i="24"/>
  <c r="F959" i="24"/>
  <c r="E959" i="24"/>
  <c r="D959" i="24"/>
  <c r="C959" i="24"/>
  <c r="AH958" i="24"/>
  <c r="AH957" i="24"/>
  <c r="AH956" i="24"/>
  <c r="AH955" i="24"/>
  <c r="AH954" i="24"/>
  <c r="AH953" i="24"/>
  <c r="AG952" i="24"/>
  <c r="AF952" i="24"/>
  <c r="AE952" i="24"/>
  <c r="AD952" i="24"/>
  <c r="AC952" i="24"/>
  <c r="AB952" i="24"/>
  <c r="AA952" i="24"/>
  <c r="Z952" i="24"/>
  <c r="Y952" i="24"/>
  <c r="X952" i="24"/>
  <c r="W952" i="24"/>
  <c r="V952" i="24"/>
  <c r="U952" i="24"/>
  <c r="T952" i="24"/>
  <c r="S952" i="24"/>
  <c r="R952" i="24"/>
  <c r="Q952" i="24"/>
  <c r="P952" i="24"/>
  <c r="O952" i="24"/>
  <c r="N952" i="24"/>
  <c r="M952" i="24"/>
  <c r="L952" i="24"/>
  <c r="K952" i="24"/>
  <c r="J952" i="24"/>
  <c r="I952" i="24"/>
  <c r="H952" i="24"/>
  <c r="G952" i="24"/>
  <c r="F952" i="24"/>
  <c r="E952" i="24"/>
  <c r="D952" i="24"/>
  <c r="C952" i="24"/>
  <c r="AH951" i="24"/>
  <c r="AH950" i="24"/>
  <c r="AH949" i="24"/>
  <c r="AG948" i="24"/>
  <c r="AF948" i="24"/>
  <c r="AE948" i="24"/>
  <c r="AD948" i="24"/>
  <c r="AC948" i="24"/>
  <c r="AB948" i="24"/>
  <c r="AA948" i="24"/>
  <c r="Z948" i="24"/>
  <c r="Y948" i="24"/>
  <c r="X948" i="24"/>
  <c r="W948" i="24"/>
  <c r="V948" i="24"/>
  <c r="U948" i="24"/>
  <c r="T948" i="24"/>
  <c r="S948" i="24"/>
  <c r="R948" i="24"/>
  <c r="Q948" i="24"/>
  <c r="P948" i="24"/>
  <c r="O948" i="24"/>
  <c r="N948" i="24"/>
  <c r="M948" i="24"/>
  <c r="L948" i="24"/>
  <c r="K948" i="24"/>
  <c r="J948" i="24"/>
  <c r="I948" i="24"/>
  <c r="H948" i="24"/>
  <c r="G948" i="24"/>
  <c r="F948" i="24"/>
  <c r="E948" i="24"/>
  <c r="D948" i="24"/>
  <c r="C948" i="24"/>
  <c r="AH947" i="24"/>
  <c r="AH946" i="24"/>
  <c r="AH945" i="24"/>
  <c r="AH944" i="24"/>
  <c r="AH943" i="24"/>
  <c r="AH942" i="24"/>
  <c r="AH941" i="24"/>
  <c r="AH940" i="24"/>
  <c r="AH939" i="24"/>
  <c r="AG938" i="24"/>
  <c r="AF938" i="24"/>
  <c r="AE938" i="24"/>
  <c r="AD938" i="24"/>
  <c r="AC938" i="24"/>
  <c r="AB938" i="24"/>
  <c r="AA938" i="24"/>
  <c r="Z938" i="24"/>
  <c r="Y938" i="24"/>
  <c r="X938" i="24"/>
  <c r="W938" i="24"/>
  <c r="V938" i="24"/>
  <c r="U938" i="24"/>
  <c r="T938" i="24"/>
  <c r="S938" i="24"/>
  <c r="R938" i="24"/>
  <c r="Q938" i="24"/>
  <c r="P938" i="24"/>
  <c r="O938" i="24"/>
  <c r="N938" i="24"/>
  <c r="M938" i="24"/>
  <c r="L938" i="24"/>
  <c r="K938" i="24"/>
  <c r="J938" i="24"/>
  <c r="I938" i="24"/>
  <c r="H938" i="24"/>
  <c r="G938" i="24"/>
  <c r="F938" i="24"/>
  <c r="E938" i="24"/>
  <c r="D938" i="24"/>
  <c r="C938" i="24"/>
  <c r="AH937" i="24"/>
  <c r="AH936" i="24"/>
  <c r="AH935" i="24"/>
  <c r="AH934" i="24"/>
  <c r="AG933" i="24"/>
  <c r="AF933" i="24"/>
  <c r="AE933" i="24"/>
  <c r="AD933" i="24"/>
  <c r="AC933" i="24"/>
  <c r="AB933" i="24"/>
  <c r="AA933" i="24"/>
  <c r="Z933" i="24"/>
  <c r="Y933" i="24"/>
  <c r="X933" i="24"/>
  <c r="W933" i="24"/>
  <c r="V933" i="24"/>
  <c r="U933" i="24"/>
  <c r="T933" i="24"/>
  <c r="S933" i="24"/>
  <c r="R933" i="24"/>
  <c r="Q933" i="24"/>
  <c r="P933" i="24"/>
  <c r="O933" i="24"/>
  <c r="N933" i="24"/>
  <c r="M933" i="24"/>
  <c r="L933" i="24"/>
  <c r="K933" i="24"/>
  <c r="J933" i="24"/>
  <c r="I933" i="24"/>
  <c r="H933" i="24"/>
  <c r="G933" i="24"/>
  <c r="F933" i="24"/>
  <c r="E933" i="24"/>
  <c r="D933" i="24"/>
  <c r="C933" i="24"/>
  <c r="AH932" i="24"/>
  <c r="AH931" i="24"/>
  <c r="AH930" i="24"/>
  <c r="AH929" i="24"/>
  <c r="AG928" i="24"/>
  <c r="AF928" i="24"/>
  <c r="AE928" i="24"/>
  <c r="AD928" i="24"/>
  <c r="AC928" i="24"/>
  <c r="AB928" i="24"/>
  <c r="AA928" i="24"/>
  <c r="Z928" i="24"/>
  <c r="Y928" i="24"/>
  <c r="X928" i="24"/>
  <c r="W928" i="24"/>
  <c r="V928" i="24"/>
  <c r="U928" i="24"/>
  <c r="T928" i="24"/>
  <c r="S928" i="24"/>
  <c r="R928" i="24"/>
  <c r="Q928" i="24"/>
  <c r="P928" i="24"/>
  <c r="O928" i="24"/>
  <c r="N928" i="24"/>
  <c r="M928" i="24"/>
  <c r="L928" i="24"/>
  <c r="K928" i="24"/>
  <c r="J928" i="24"/>
  <c r="I928" i="24"/>
  <c r="H928" i="24"/>
  <c r="G928" i="24"/>
  <c r="F928" i="24"/>
  <c r="E928" i="24"/>
  <c r="D928" i="24"/>
  <c r="C928" i="24"/>
  <c r="AH927" i="24"/>
  <c r="AH926" i="24"/>
  <c r="AG925" i="24"/>
  <c r="AF925" i="24"/>
  <c r="AE925" i="24"/>
  <c r="AD925" i="24"/>
  <c r="AC925" i="24"/>
  <c r="AB925" i="24"/>
  <c r="AA925" i="24"/>
  <c r="Z925" i="24"/>
  <c r="Y925" i="24"/>
  <c r="X925" i="24"/>
  <c r="W925" i="24"/>
  <c r="V925" i="24"/>
  <c r="U925" i="24"/>
  <c r="T925" i="24"/>
  <c r="S925" i="24"/>
  <c r="R925" i="24"/>
  <c r="Q925" i="24"/>
  <c r="P925" i="24"/>
  <c r="O925" i="24"/>
  <c r="N925" i="24"/>
  <c r="M925" i="24"/>
  <c r="L925" i="24"/>
  <c r="K925" i="24"/>
  <c r="J925" i="24"/>
  <c r="I925" i="24"/>
  <c r="H925" i="24"/>
  <c r="G925" i="24"/>
  <c r="F925" i="24"/>
  <c r="E925" i="24"/>
  <c r="D925" i="24"/>
  <c r="C925" i="24"/>
  <c r="AH924" i="24"/>
  <c r="AH923" i="24"/>
  <c r="AH922" i="24"/>
  <c r="AG921" i="24"/>
  <c r="AF921" i="24"/>
  <c r="AE921" i="24"/>
  <c r="AD921" i="24"/>
  <c r="AC921" i="24"/>
  <c r="AB921" i="24"/>
  <c r="AA921" i="24"/>
  <c r="Z921" i="24"/>
  <c r="Y921" i="24"/>
  <c r="X921" i="24"/>
  <c r="W921" i="24"/>
  <c r="V921" i="24"/>
  <c r="U921" i="24"/>
  <c r="T921" i="24"/>
  <c r="S921" i="24"/>
  <c r="R921" i="24"/>
  <c r="Q921" i="24"/>
  <c r="P921" i="24"/>
  <c r="O921" i="24"/>
  <c r="N921" i="24"/>
  <c r="M921" i="24"/>
  <c r="L921" i="24"/>
  <c r="K921" i="24"/>
  <c r="J921" i="24"/>
  <c r="I921" i="24"/>
  <c r="H921" i="24"/>
  <c r="G921" i="24"/>
  <c r="F921" i="24"/>
  <c r="E921" i="24"/>
  <c r="D921" i="24"/>
  <c r="C921" i="24"/>
  <c r="AH920" i="24"/>
  <c r="AH919" i="24"/>
  <c r="AH918" i="24"/>
  <c r="AH917" i="24"/>
  <c r="AH916" i="24"/>
  <c r="AH915" i="24"/>
  <c r="AH914" i="24"/>
  <c r="AH913" i="24"/>
  <c r="AH912" i="24"/>
  <c r="AH911" i="24"/>
  <c r="AH910" i="24"/>
  <c r="AH909" i="24"/>
  <c r="AH908" i="24"/>
  <c r="AH907" i="24"/>
  <c r="AG906" i="24"/>
  <c r="AF906" i="24"/>
  <c r="AE906" i="24"/>
  <c r="AD906" i="24"/>
  <c r="AC906" i="24"/>
  <c r="AB906" i="24"/>
  <c r="AA906" i="24"/>
  <c r="Z906" i="24"/>
  <c r="Y906" i="24"/>
  <c r="X906" i="24"/>
  <c r="W906" i="24"/>
  <c r="V906" i="24"/>
  <c r="U906" i="24"/>
  <c r="T906" i="24"/>
  <c r="S906" i="24"/>
  <c r="R906" i="24"/>
  <c r="Q906" i="24"/>
  <c r="P906" i="24"/>
  <c r="O906" i="24"/>
  <c r="N906" i="24"/>
  <c r="M906" i="24"/>
  <c r="L906" i="24"/>
  <c r="K906" i="24"/>
  <c r="J906" i="24"/>
  <c r="I906" i="24"/>
  <c r="H906" i="24"/>
  <c r="G906" i="24"/>
  <c r="F906" i="24"/>
  <c r="E906" i="24"/>
  <c r="D906" i="24"/>
  <c r="C906" i="24"/>
  <c r="AH905" i="24"/>
  <c r="AH904" i="24"/>
  <c r="AH903" i="24"/>
  <c r="AH902" i="24"/>
  <c r="AH901" i="24"/>
  <c r="AH900" i="24"/>
  <c r="AG899" i="24"/>
  <c r="AF899" i="24"/>
  <c r="AE899" i="24"/>
  <c r="AD899" i="24"/>
  <c r="AC899" i="24"/>
  <c r="AB899" i="24"/>
  <c r="AA899" i="24"/>
  <c r="Z899" i="24"/>
  <c r="Y899" i="24"/>
  <c r="X899" i="24"/>
  <c r="W899" i="24"/>
  <c r="V899" i="24"/>
  <c r="U899" i="24"/>
  <c r="T899" i="24"/>
  <c r="S899" i="24"/>
  <c r="R899" i="24"/>
  <c r="Q899" i="24"/>
  <c r="P899" i="24"/>
  <c r="O899" i="24"/>
  <c r="N899" i="24"/>
  <c r="M899" i="24"/>
  <c r="L899" i="24"/>
  <c r="K899" i="24"/>
  <c r="J899" i="24"/>
  <c r="I899" i="24"/>
  <c r="H899" i="24"/>
  <c r="G899" i="24"/>
  <c r="F899" i="24"/>
  <c r="E899" i="24"/>
  <c r="D899" i="24"/>
  <c r="C899" i="24"/>
  <c r="AH898" i="24"/>
  <c r="AH897" i="24"/>
  <c r="AH896" i="24"/>
  <c r="AH895" i="24"/>
  <c r="AH894" i="24"/>
  <c r="AG893" i="24"/>
  <c r="AF893" i="24"/>
  <c r="AE893" i="24"/>
  <c r="AD893" i="24"/>
  <c r="AC893" i="24"/>
  <c r="AB893" i="24"/>
  <c r="AA893" i="24"/>
  <c r="Z893" i="24"/>
  <c r="Y893" i="24"/>
  <c r="X893" i="24"/>
  <c r="W893" i="24"/>
  <c r="V893" i="24"/>
  <c r="U893" i="24"/>
  <c r="T893" i="24"/>
  <c r="S893" i="24"/>
  <c r="R893" i="24"/>
  <c r="Q893" i="24"/>
  <c r="P893" i="24"/>
  <c r="O893" i="24"/>
  <c r="N893" i="24"/>
  <c r="M893" i="24"/>
  <c r="L893" i="24"/>
  <c r="K893" i="24"/>
  <c r="J893" i="24"/>
  <c r="I893" i="24"/>
  <c r="H893" i="24"/>
  <c r="G893" i="24"/>
  <c r="F893" i="24"/>
  <c r="E893" i="24"/>
  <c r="D893" i="24"/>
  <c r="C893" i="24"/>
  <c r="AH892" i="24"/>
  <c r="AH891" i="24"/>
  <c r="AG890" i="24"/>
  <c r="AF890" i="24"/>
  <c r="AE890" i="24"/>
  <c r="AD890" i="24"/>
  <c r="AC890" i="24"/>
  <c r="AB890" i="24"/>
  <c r="AA890" i="24"/>
  <c r="Z890" i="24"/>
  <c r="Y890" i="24"/>
  <c r="X890" i="24"/>
  <c r="W890" i="24"/>
  <c r="V890" i="24"/>
  <c r="U890" i="24"/>
  <c r="T890" i="24"/>
  <c r="S890" i="24"/>
  <c r="R890" i="24"/>
  <c r="Q890" i="24"/>
  <c r="P890" i="24"/>
  <c r="O890" i="24"/>
  <c r="N890" i="24"/>
  <c r="M890" i="24"/>
  <c r="L890" i="24"/>
  <c r="K890" i="24"/>
  <c r="J890" i="24"/>
  <c r="I890" i="24"/>
  <c r="H890" i="24"/>
  <c r="G890" i="24"/>
  <c r="F890" i="24"/>
  <c r="E890" i="24"/>
  <c r="D890" i="24"/>
  <c r="C890" i="24"/>
  <c r="AH889" i="24"/>
  <c r="AH888" i="24"/>
  <c r="AG887" i="24"/>
  <c r="AF887" i="24"/>
  <c r="AE887" i="24"/>
  <c r="AD887" i="24"/>
  <c r="AC887" i="24"/>
  <c r="AB887" i="24"/>
  <c r="AA887" i="24"/>
  <c r="Z887" i="24"/>
  <c r="Y887" i="24"/>
  <c r="X887" i="24"/>
  <c r="W887" i="24"/>
  <c r="V887" i="24"/>
  <c r="U887" i="24"/>
  <c r="T887" i="24"/>
  <c r="S887" i="24"/>
  <c r="R887" i="24"/>
  <c r="Q887" i="24"/>
  <c r="P887" i="24"/>
  <c r="O887" i="24"/>
  <c r="N887" i="24"/>
  <c r="M887" i="24"/>
  <c r="L887" i="24"/>
  <c r="K887" i="24"/>
  <c r="J887" i="24"/>
  <c r="I887" i="24"/>
  <c r="H887" i="24"/>
  <c r="G887" i="24"/>
  <c r="F887" i="24"/>
  <c r="E887" i="24"/>
  <c r="D887" i="24"/>
  <c r="C887" i="24"/>
  <c r="AH886" i="24"/>
  <c r="AH885" i="24"/>
  <c r="AH884" i="24"/>
  <c r="AH883" i="24"/>
  <c r="AH882" i="24"/>
  <c r="AH881" i="24"/>
  <c r="AH880" i="24"/>
  <c r="AH879" i="24"/>
  <c r="AG878" i="24"/>
  <c r="AF878" i="24"/>
  <c r="AE878" i="24"/>
  <c r="AD878" i="24"/>
  <c r="AC878" i="24"/>
  <c r="AB878" i="24"/>
  <c r="AA878" i="24"/>
  <c r="Z878" i="24"/>
  <c r="Y878" i="24"/>
  <c r="X878" i="24"/>
  <c r="W878" i="24"/>
  <c r="V878" i="24"/>
  <c r="U878" i="24"/>
  <c r="T878" i="24"/>
  <c r="S878" i="24"/>
  <c r="R878" i="24"/>
  <c r="Q878" i="24"/>
  <c r="P878" i="24"/>
  <c r="O878" i="24"/>
  <c r="N878" i="24"/>
  <c r="M878" i="24"/>
  <c r="L878" i="24"/>
  <c r="K878" i="24"/>
  <c r="J878" i="24"/>
  <c r="I878" i="24"/>
  <c r="H878" i="24"/>
  <c r="G878" i="24"/>
  <c r="F878" i="24"/>
  <c r="E878" i="24"/>
  <c r="D878" i="24"/>
  <c r="C878" i="24"/>
  <c r="AH877" i="24"/>
  <c r="AH876" i="24"/>
  <c r="AH875" i="24"/>
  <c r="AH874" i="24"/>
  <c r="AH873" i="24"/>
  <c r="AH872" i="24"/>
  <c r="AH871" i="24"/>
  <c r="AH870" i="24"/>
  <c r="AH869" i="24"/>
  <c r="AH868" i="24"/>
  <c r="AH867" i="24"/>
  <c r="AH866" i="24"/>
  <c r="AG865" i="24"/>
  <c r="AF865" i="24"/>
  <c r="AE865" i="24"/>
  <c r="AD865" i="24"/>
  <c r="AC865" i="24"/>
  <c r="AB865" i="24"/>
  <c r="AA865" i="24"/>
  <c r="Z865" i="24"/>
  <c r="Y865" i="24"/>
  <c r="X865" i="24"/>
  <c r="W865" i="24"/>
  <c r="V865" i="24"/>
  <c r="U865" i="24"/>
  <c r="T865" i="24"/>
  <c r="S865" i="24"/>
  <c r="R865" i="24"/>
  <c r="Q865" i="24"/>
  <c r="P865" i="24"/>
  <c r="O865" i="24"/>
  <c r="N865" i="24"/>
  <c r="M865" i="24"/>
  <c r="L865" i="24"/>
  <c r="K865" i="24"/>
  <c r="J865" i="24"/>
  <c r="I865" i="24"/>
  <c r="H865" i="24"/>
  <c r="G865" i="24"/>
  <c r="F865" i="24"/>
  <c r="E865" i="24"/>
  <c r="D865" i="24"/>
  <c r="C865" i="24"/>
  <c r="AH864" i="24"/>
  <c r="AH863" i="24"/>
  <c r="AH862" i="24"/>
  <c r="AH861" i="24"/>
  <c r="AG860" i="24"/>
  <c r="AF860" i="24"/>
  <c r="AE860" i="24"/>
  <c r="AD860" i="24"/>
  <c r="AC860" i="24"/>
  <c r="AB860" i="24"/>
  <c r="AA860" i="24"/>
  <c r="Z860" i="24"/>
  <c r="Y860" i="24"/>
  <c r="X860" i="24"/>
  <c r="W860" i="24"/>
  <c r="V860" i="24"/>
  <c r="U860" i="24"/>
  <c r="T860" i="24"/>
  <c r="S860" i="24"/>
  <c r="R860" i="24"/>
  <c r="Q860" i="24"/>
  <c r="P860" i="24"/>
  <c r="O860" i="24"/>
  <c r="N860" i="24"/>
  <c r="M860" i="24"/>
  <c r="L860" i="24"/>
  <c r="K860" i="24"/>
  <c r="J860" i="24"/>
  <c r="I860" i="24"/>
  <c r="H860" i="24"/>
  <c r="G860" i="24"/>
  <c r="F860" i="24"/>
  <c r="E860" i="24"/>
  <c r="D860" i="24"/>
  <c r="C860" i="24"/>
  <c r="AH859" i="24"/>
  <c r="AH858" i="24"/>
  <c r="AG857" i="24"/>
  <c r="AF857" i="24"/>
  <c r="AE857" i="24"/>
  <c r="AD857" i="24"/>
  <c r="AC857" i="24"/>
  <c r="AB857" i="24"/>
  <c r="AA857" i="24"/>
  <c r="Z857" i="24"/>
  <c r="Y857" i="24"/>
  <c r="X857" i="24"/>
  <c r="W857" i="24"/>
  <c r="V857" i="24"/>
  <c r="U857" i="24"/>
  <c r="T857" i="24"/>
  <c r="S857" i="24"/>
  <c r="R857" i="24"/>
  <c r="Q857" i="24"/>
  <c r="P857" i="24"/>
  <c r="O857" i="24"/>
  <c r="N857" i="24"/>
  <c r="M857" i="24"/>
  <c r="L857" i="24"/>
  <c r="K857" i="24"/>
  <c r="J857" i="24"/>
  <c r="I857" i="24"/>
  <c r="H857" i="24"/>
  <c r="G857" i="24"/>
  <c r="F857" i="24"/>
  <c r="E857" i="24"/>
  <c r="D857" i="24"/>
  <c r="C857" i="24"/>
  <c r="AH856" i="24"/>
  <c r="AH855" i="24"/>
  <c r="AG854" i="24"/>
  <c r="AF854" i="24"/>
  <c r="AE854" i="24"/>
  <c r="AD854" i="24"/>
  <c r="AC854" i="24"/>
  <c r="AB854" i="24"/>
  <c r="Z854" i="24"/>
  <c r="Y854" i="24"/>
  <c r="X854" i="24"/>
  <c r="W854" i="24"/>
  <c r="V854" i="24"/>
  <c r="U854" i="24"/>
  <c r="T854" i="24"/>
  <c r="S854" i="24"/>
  <c r="R854" i="24"/>
  <c r="Q854" i="24"/>
  <c r="P854" i="24"/>
  <c r="O854" i="24"/>
  <c r="N854" i="24"/>
  <c r="M854" i="24"/>
  <c r="L854" i="24"/>
  <c r="K854" i="24"/>
  <c r="J854" i="24"/>
  <c r="I854" i="24"/>
  <c r="H854" i="24"/>
  <c r="G854" i="24"/>
  <c r="F854" i="24"/>
  <c r="E854" i="24"/>
  <c r="D854" i="24"/>
  <c r="C854" i="24"/>
  <c r="AH853" i="24"/>
  <c r="AH852" i="24"/>
  <c r="AH851" i="24"/>
  <c r="AH850" i="24"/>
  <c r="AH849" i="24"/>
  <c r="AG848" i="24"/>
  <c r="AF848" i="24"/>
  <c r="AE848" i="24"/>
  <c r="AD848" i="24"/>
  <c r="AC848" i="24"/>
  <c r="AB848" i="24"/>
  <c r="AA848" i="24"/>
  <c r="Z848" i="24"/>
  <c r="Y848" i="24"/>
  <c r="X848" i="24"/>
  <c r="W848" i="24"/>
  <c r="V848" i="24"/>
  <c r="U848" i="24"/>
  <c r="T848" i="24"/>
  <c r="S848" i="24"/>
  <c r="R848" i="24"/>
  <c r="Q848" i="24"/>
  <c r="P848" i="24"/>
  <c r="O848" i="24"/>
  <c r="N848" i="24"/>
  <c r="M848" i="24"/>
  <c r="L848" i="24"/>
  <c r="K848" i="24"/>
  <c r="J848" i="24"/>
  <c r="I848" i="24"/>
  <c r="H848" i="24"/>
  <c r="G848" i="24"/>
  <c r="F848" i="24"/>
  <c r="E848" i="24"/>
  <c r="D848" i="24"/>
  <c r="C848" i="24"/>
  <c r="AH847" i="24"/>
  <c r="AH846" i="24"/>
  <c r="AG845" i="24"/>
  <c r="AF845" i="24"/>
  <c r="AE845" i="24"/>
  <c r="AD845" i="24"/>
  <c r="AC845" i="24"/>
  <c r="AB845" i="24"/>
  <c r="AA845" i="24"/>
  <c r="Z845" i="24"/>
  <c r="Y845" i="24"/>
  <c r="X845" i="24"/>
  <c r="W845" i="24"/>
  <c r="V845" i="24"/>
  <c r="U845" i="24"/>
  <c r="T845" i="24"/>
  <c r="S845" i="24"/>
  <c r="R845" i="24"/>
  <c r="Q845" i="24"/>
  <c r="P845" i="24"/>
  <c r="O845" i="24"/>
  <c r="N845" i="24"/>
  <c r="M845" i="24"/>
  <c r="L845" i="24"/>
  <c r="K845" i="24"/>
  <c r="J845" i="24"/>
  <c r="I845" i="24"/>
  <c r="H845" i="24"/>
  <c r="G845" i="24"/>
  <c r="F845" i="24"/>
  <c r="E845" i="24"/>
  <c r="D845" i="24"/>
  <c r="C845" i="24"/>
  <c r="AH844" i="24"/>
  <c r="AH843" i="24"/>
  <c r="AH842" i="24"/>
  <c r="AG841" i="24"/>
  <c r="AF841" i="24"/>
  <c r="AE841" i="24"/>
  <c r="AD841" i="24"/>
  <c r="AC841" i="24"/>
  <c r="AB841" i="24"/>
  <c r="AA841" i="24"/>
  <c r="Z841" i="24"/>
  <c r="Y841" i="24"/>
  <c r="X841" i="24"/>
  <c r="W841" i="24"/>
  <c r="V841" i="24"/>
  <c r="U841" i="24"/>
  <c r="T841" i="24"/>
  <c r="S841" i="24"/>
  <c r="R841" i="24"/>
  <c r="Q841" i="24"/>
  <c r="P841" i="24"/>
  <c r="O841" i="24"/>
  <c r="N841" i="24"/>
  <c r="M841" i="24"/>
  <c r="L841" i="24"/>
  <c r="K841" i="24"/>
  <c r="J841" i="24"/>
  <c r="I841" i="24"/>
  <c r="H841" i="24"/>
  <c r="G841" i="24"/>
  <c r="F841" i="24"/>
  <c r="E841" i="24"/>
  <c r="D841" i="24"/>
  <c r="C841" i="24"/>
  <c r="AH840" i="24"/>
  <c r="AH839" i="24"/>
  <c r="AG838" i="24"/>
  <c r="AF838" i="24"/>
  <c r="AE838" i="24"/>
  <c r="AD838" i="24"/>
  <c r="AC838" i="24"/>
  <c r="AB838" i="24"/>
  <c r="AA838" i="24"/>
  <c r="Z838" i="24"/>
  <c r="Y838" i="24"/>
  <c r="X838" i="24"/>
  <c r="W838" i="24"/>
  <c r="V838" i="24"/>
  <c r="U838" i="24"/>
  <c r="T838" i="24"/>
  <c r="S838" i="24"/>
  <c r="R838" i="24"/>
  <c r="Q838" i="24"/>
  <c r="P838" i="24"/>
  <c r="O838" i="24"/>
  <c r="N838" i="24"/>
  <c r="M838" i="24"/>
  <c r="L838" i="24"/>
  <c r="K838" i="24"/>
  <c r="J838" i="24"/>
  <c r="I838" i="24"/>
  <c r="H838" i="24"/>
  <c r="G838" i="24"/>
  <c r="F838" i="24"/>
  <c r="E838" i="24"/>
  <c r="D838" i="24"/>
  <c r="C838" i="24"/>
  <c r="AH836" i="24"/>
  <c r="AH835" i="24"/>
  <c r="AH834" i="24"/>
  <c r="AH833" i="24"/>
  <c r="AH832" i="24"/>
  <c r="AH831" i="24"/>
  <c r="AH838" i="24" l="1"/>
  <c r="AH841" i="24"/>
  <c r="AH845" i="24"/>
  <c r="AH848" i="24"/>
  <c r="AH854" i="24"/>
  <c r="AH857" i="24"/>
  <c r="AH860" i="24"/>
  <c r="AH865" i="24"/>
  <c r="AH878" i="24"/>
  <c r="AH887" i="24"/>
  <c r="AH890" i="24"/>
  <c r="AH893" i="24"/>
  <c r="AH899" i="24"/>
  <c r="AH906" i="24"/>
  <c r="AH921" i="24"/>
  <c r="AH925" i="24"/>
  <c r="AH928" i="24"/>
  <c r="AH933" i="24"/>
  <c r="AH938" i="24"/>
  <c r="AH948" i="24"/>
  <c r="AH952" i="24"/>
  <c r="AH959" i="24"/>
  <c r="AH965" i="24"/>
  <c r="AH971" i="24"/>
  <c r="AH977" i="24"/>
  <c r="AH983" i="24"/>
  <c r="AH989" i="24"/>
  <c r="AH995" i="24"/>
  <c r="AH1001" i="24"/>
  <c r="AH1007" i="24"/>
  <c r="AH1014" i="24"/>
  <c r="AH1017" i="24"/>
  <c r="AH1022" i="24"/>
  <c r="AG830" i="24"/>
  <c r="AF830" i="24"/>
  <c r="AE830" i="24"/>
  <c r="AD830" i="24"/>
  <c r="AC830" i="24"/>
  <c r="AB830" i="24"/>
  <c r="AA830" i="24"/>
  <c r="Z830" i="24"/>
  <c r="Y830" i="24"/>
  <c r="X830" i="24"/>
  <c r="W830" i="24"/>
  <c r="V830" i="24"/>
  <c r="U830" i="24"/>
  <c r="T830" i="24"/>
  <c r="S830" i="24"/>
  <c r="R830" i="24"/>
  <c r="Q830" i="24"/>
  <c r="P830" i="24"/>
  <c r="O830" i="24"/>
  <c r="N830" i="24"/>
  <c r="M830" i="24"/>
  <c r="L830" i="24"/>
  <c r="K830" i="24"/>
  <c r="J830" i="24"/>
  <c r="I830" i="24"/>
  <c r="H830" i="24"/>
  <c r="G830" i="24"/>
  <c r="F830" i="24"/>
  <c r="E830" i="24"/>
  <c r="D830" i="24"/>
  <c r="C830" i="24"/>
  <c r="AH829" i="24"/>
  <c r="AH828" i="24"/>
  <c r="AH827" i="24"/>
  <c r="AH826" i="24"/>
  <c r="AF825" i="24"/>
  <c r="AE825" i="24"/>
  <c r="AD825" i="24"/>
  <c r="AC825" i="24"/>
  <c r="AB825" i="24"/>
  <c r="AA825" i="24"/>
  <c r="Z825" i="24"/>
  <c r="Y825" i="24"/>
  <c r="X825" i="24"/>
  <c r="W825" i="24"/>
  <c r="V825" i="24"/>
  <c r="U825" i="24"/>
  <c r="T825" i="24"/>
  <c r="S825" i="24"/>
  <c r="R825" i="24"/>
  <c r="Q825" i="24"/>
  <c r="P825" i="24"/>
  <c r="O825" i="24"/>
  <c r="N825" i="24"/>
  <c r="M825" i="24"/>
  <c r="L825" i="24"/>
  <c r="K825" i="24"/>
  <c r="J825" i="24"/>
  <c r="I825" i="24"/>
  <c r="H825" i="24"/>
  <c r="G825" i="24"/>
  <c r="F825" i="24"/>
  <c r="E825" i="24"/>
  <c r="D825" i="24"/>
  <c r="C825" i="24"/>
  <c r="AH824" i="24"/>
  <c r="AH823" i="24"/>
  <c r="AH822" i="24"/>
  <c r="AH821" i="24"/>
  <c r="AH820" i="24"/>
  <c r="AH819" i="24"/>
  <c r="AG818" i="24"/>
  <c r="AF818" i="24"/>
  <c r="AE818" i="24"/>
  <c r="AD818" i="24"/>
  <c r="AC818" i="24"/>
  <c r="AB818" i="24"/>
  <c r="AA818" i="24"/>
  <c r="Z818" i="24"/>
  <c r="Y818" i="24"/>
  <c r="X818" i="24"/>
  <c r="W818" i="24"/>
  <c r="V818" i="24"/>
  <c r="U818" i="24"/>
  <c r="T818" i="24"/>
  <c r="S818" i="24"/>
  <c r="R818" i="24"/>
  <c r="Q818" i="24"/>
  <c r="P818" i="24"/>
  <c r="O818" i="24"/>
  <c r="N818" i="24"/>
  <c r="M818" i="24"/>
  <c r="L818" i="24"/>
  <c r="K818" i="24"/>
  <c r="J818" i="24"/>
  <c r="I818" i="24"/>
  <c r="H818" i="24"/>
  <c r="G818" i="24"/>
  <c r="F818" i="24"/>
  <c r="E818" i="24"/>
  <c r="D818" i="24"/>
  <c r="C818" i="24"/>
  <c r="AH817" i="24"/>
  <c r="AH816" i="24"/>
  <c r="AH815" i="24"/>
  <c r="AG814" i="24"/>
  <c r="AF814" i="24"/>
  <c r="AE814" i="24"/>
  <c r="AD814" i="24"/>
  <c r="AC814" i="24"/>
  <c r="AB814" i="24"/>
  <c r="AA814" i="24"/>
  <c r="Z814" i="24"/>
  <c r="Y814" i="24"/>
  <c r="X814" i="24"/>
  <c r="W814" i="24"/>
  <c r="V814" i="24"/>
  <c r="U814" i="24"/>
  <c r="T814" i="24"/>
  <c r="S814" i="24"/>
  <c r="R814" i="24"/>
  <c r="Q814" i="24"/>
  <c r="P814" i="24"/>
  <c r="O814" i="24"/>
  <c r="N814" i="24"/>
  <c r="M814" i="24"/>
  <c r="L814" i="24"/>
  <c r="K814" i="24"/>
  <c r="J814" i="24"/>
  <c r="I814" i="24"/>
  <c r="H814" i="24"/>
  <c r="G814" i="24"/>
  <c r="F814" i="24"/>
  <c r="E814" i="24"/>
  <c r="D814" i="24"/>
  <c r="C814" i="24"/>
  <c r="AH813" i="24"/>
  <c r="AH812" i="24"/>
  <c r="AH811" i="24"/>
  <c r="AG810" i="24"/>
  <c r="AF810" i="24"/>
  <c r="AE810" i="24"/>
  <c r="AD810" i="24"/>
  <c r="AC810" i="24"/>
  <c r="AB810" i="24"/>
  <c r="AA810" i="24"/>
  <c r="Z810" i="24"/>
  <c r="Y810" i="24"/>
  <c r="X810" i="24"/>
  <c r="W810" i="24"/>
  <c r="V810" i="24"/>
  <c r="U810" i="24"/>
  <c r="T810" i="24"/>
  <c r="S810" i="24"/>
  <c r="R810" i="24"/>
  <c r="Q810" i="24"/>
  <c r="P810" i="24"/>
  <c r="O810" i="24"/>
  <c r="N810" i="24"/>
  <c r="M810" i="24"/>
  <c r="L810" i="24"/>
  <c r="K810" i="24"/>
  <c r="J810" i="24"/>
  <c r="I810" i="24"/>
  <c r="H810" i="24"/>
  <c r="G810" i="24"/>
  <c r="F810" i="24"/>
  <c r="E810" i="24"/>
  <c r="D810" i="24"/>
  <c r="C810" i="24"/>
  <c r="AH809" i="24"/>
  <c r="AH808" i="24"/>
  <c r="AH807" i="24"/>
  <c r="AH806" i="24"/>
  <c r="AH805" i="24"/>
  <c r="AH804" i="24"/>
  <c r="AH803" i="24"/>
  <c r="AG802" i="24"/>
  <c r="AF802" i="24"/>
  <c r="AE802" i="24"/>
  <c r="AD802" i="24"/>
  <c r="AC802" i="24"/>
  <c r="AB802" i="24"/>
  <c r="AA802" i="24"/>
  <c r="Z802" i="24"/>
  <c r="Y802" i="24"/>
  <c r="X802" i="24"/>
  <c r="W802" i="24"/>
  <c r="V802" i="24"/>
  <c r="U802" i="24"/>
  <c r="T802" i="24"/>
  <c r="S802" i="24"/>
  <c r="R802" i="24"/>
  <c r="Q802" i="24"/>
  <c r="P802" i="24"/>
  <c r="O802" i="24"/>
  <c r="N802" i="24"/>
  <c r="M802" i="24"/>
  <c r="L802" i="24"/>
  <c r="K802" i="24"/>
  <c r="J802" i="24"/>
  <c r="I802" i="24"/>
  <c r="H802" i="24"/>
  <c r="G802" i="24"/>
  <c r="F802" i="24"/>
  <c r="E802" i="24"/>
  <c r="D802" i="24"/>
  <c r="C802" i="24"/>
  <c r="AH801" i="24"/>
  <c r="AH800" i="24"/>
  <c r="AH799" i="24"/>
  <c r="AH798" i="24"/>
  <c r="AH797" i="24"/>
  <c r="AG796" i="24"/>
  <c r="AF796" i="24"/>
  <c r="AE796" i="24"/>
  <c r="AD796" i="24"/>
  <c r="AC796" i="24"/>
  <c r="AB796" i="24"/>
  <c r="AA796" i="24"/>
  <c r="Z796" i="24"/>
  <c r="Y796" i="24"/>
  <c r="X796" i="24"/>
  <c r="W796" i="24"/>
  <c r="V796" i="24"/>
  <c r="U796" i="24"/>
  <c r="T796" i="24"/>
  <c r="S796" i="24"/>
  <c r="R796" i="24"/>
  <c r="Q796" i="24"/>
  <c r="P796" i="24"/>
  <c r="O796" i="24"/>
  <c r="N796" i="24"/>
  <c r="M796" i="24"/>
  <c r="L796" i="24"/>
  <c r="K796" i="24"/>
  <c r="J796" i="24"/>
  <c r="I796" i="24"/>
  <c r="H796" i="24"/>
  <c r="G796" i="24"/>
  <c r="F796" i="24"/>
  <c r="E796" i="24"/>
  <c r="D796" i="24"/>
  <c r="C796" i="24"/>
  <c r="AH795" i="24"/>
  <c r="AH794" i="24"/>
  <c r="AH793" i="24"/>
  <c r="AH792" i="24"/>
  <c r="AH791" i="24"/>
  <c r="AG790" i="24"/>
  <c r="AF790" i="24"/>
  <c r="AE790" i="24"/>
  <c r="AD790" i="24"/>
  <c r="AC790" i="24"/>
  <c r="AB790" i="24"/>
  <c r="AA790" i="24"/>
  <c r="Z790" i="24"/>
  <c r="Y790" i="24"/>
  <c r="X790" i="24"/>
  <c r="W790" i="24"/>
  <c r="V790" i="24"/>
  <c r="U790" i="24"/>
  <c r="T790" i="24"/>
  <c r="S790" i="24"/>
  <c r="R790" i="24"/>
  <c r="Q790" i="24"/>
  <c r="P790" i="24"/>
  <c r="O790" i="24"/>
  <c r="N790" i="24"/>
  <c r="M790" i="24"/>
  <c r="L790" i="24"/>
  <c r="K790" i="24"/>
  <c r="J790" i="24"/>
  <c r="I790" i="24"/>
  <c r="H790" i="24"/>
  <c r="G790" i="24"/>
  <c r="F790" i="24"/>
  <c r="E790" i="24"/>
  <c r="D790" i="24"/>
  <c r="C790" i="24"/>
  <c r="AH789" i="24"/>
  <c r="AH788" i="24"/>
  <c r="AH787" i="24"/>
  <c r="AH786" i="24"/>
  <c r="AH785" i="24"/>
  <c r="AH784" i="24"/>
  <c r="AG783" i="24"/>
  <c r="AF783" i="24"/>
  <c r="AE783" i="24"/>
  <c r="AD783" i="24"/>
  <c r="AC783" i="24"/>
  <c r="AB783" i="24"/>
  <c r="AA783" i="24"/>
  <c r="Z783" i="24"/>
  <c r="Y783" i="24"/>
  <c r="X783" i="24"/>
  <c r="W783" i="24"/>
  <c r="V783" i="24"/>
  <c r="U783" i="24"/>
  <c r="T783" i="24"/>
  <c r="S783" i="24"/>
  <c r="R783" i="24"/>
  <c r="Q783" i="24"/>
  <c r="P783" i="24"/>
  <c r="O783" i="24"/>
  <c r="N783" i="24"/>
  <c r="M783" i="24"/>
  <c r="L783" i="24"/>
  <c r="K783" i="24"/>
  <c r="J783" i="24"/>
  <c r="I783" i="24"/>
  <c r="H783" i="24"/>
  <c r="G783" i="24"/>
  <c r="F783" i="24"/>
  <c r="E783" i="24"/>
  <c r="D783" i="24"/>
  <c r="C783" i="24"/>
  <c r="AH782" i="24"/>
  <c r="AH781" i="24"/>
  <c r="AH780" i="24"/>
  <c r="AG779" i="24"/>
  <c r="AF779" i="24"/>
  <c r="AE779" i="24"/>
  <c r="AD779" i="24"/>
  <c r="AC779" i="24"/>
  <c r="AB779" i="24"/>
  <c r="AA779" i="24"/>
  <c r="Z779" i="24"/>
  <c r="Y779" i="24"/>
  <c r="X779" i="24"/>
  <c r="W779" i="24"/>
  <c r="V779" i="24"/>
  <c r="U779" i="24"/>
  <c r="T779" i="24"/>
  <c r="S779" i="24"/>
  <c r="R779" i="24"/>
  <c r="Q779" i="24"/>
  <c r="P779" i="24"/>
  <c r="O779" i="24"/>
  <c r="N779" i="24"/>
  <c r="M779" i="24"/>
  <c r="L779" i="24"/>
  <c r="K779" i="24"/>
  <c r="J779" i="24"/>
  <c r="I779" i="24"/>
  <c r="H779" i="24"/>
  <c r="G779" i="24"/>
  <c r="F779" i="24"/>
  <c r="E779" i="24"/>
  <c r="D779" i="24"/>
  <c r="C779" i="24"/>
  <c r="AH778" i="24"/>
  <c r="AH777" i="24"/>
  <c r="AH776" i="24"/>
  <c r="AH775" i="24"/>
  <c r="AH774" i="24"/>
  <c r="AG773" i="24"/>
  <c r="AF773" i="24"/>
  <c r="AE773" i="24"/>
  <c r="AD773" i="24"/>
  <c r="AC773" i="24"/>
  <c r="AB773" i="24"/>
  <c r="AA773" i="24"/>
  <c r="Z773" i="24"/>
  <c r="Y773" i="24"/>
  <c r="X773" i="24"/>
  <c r="W773" i="24"/>
  <c r="V773" i="24"/>
  <c r="U773" i="24"/>
  <c r="T773" i="24"/>
  <c r="S773" i="24"/>
  <c r="R773" i="24"/>
  <c r="Q773" i="24"/>
  <c r="P773" i="24"/>
  <c r="O773" i="24"/>
  <c r="N773" i="24"/>
  <c r="M773" i="24"/>
  <c r="L773" i="24"/>
  <c r="K773" i="24"/>
  <c r="J773" i="24"/>
  <c r="I773" i="24"/>
  <c r="H773" i="24"/>
  <c r="G773" i="24"/>
  <c r="F773" i="24"/>
  <c r="E773" i="24"/>
  <c r="D773" i="24"/>
  <c r="C773" i="24"/>
  <c r="AH772" i="24"/>
  <c r="AH771" i="24"/>
  <c r="AG770" i="24"/>
  <c r="AF770" i="24"/>
  <c r="AE770" i="24"/>
  <c r="AD770" i="24"/>
  <c r="AC770" i="24"/>
  <c r="AB770" i="24"/>
  <c r="AA770" i="24"/>
  <c r="Z770" i="24"/>
  <c r="Y770" i="24"/>
  <c r="X770" i="24"/>
  <c r="W770" i="24"/>
  <c r="V770" i="24"/>
  <c r="U770" i="24"/>
  <c r="T770" i="24"/>
  <c r="S770" i="24"/>
  <c r="R770" i="24"/>
  <c r="Q770" i="24"/>
  <c r="P770" i="24"/>
  <c r="O770" i="24"/>
  <c r="N770" i="24"/>
  <c r="M770" i="24"/>
  <c r="L770" i="24"/>
  <c r="K770" i="24"/>
  <c r="J770" i="24"/>
  <c r="I770" i="24"/>
  <c r="H770" i="24"/>
  <c r="G770" i="24"/>
  <c r="F770" i="24"/>
  <c r="E770" i="24"/>
  <c r="D770" i="24"/>
  <c r="C770" i="24"/>
  <c r="AH769" i="24"/>
  <c r="AG768" i="24"/>
  <c r="AF768" i="24"/>
  <c r="AE768" i="24"/>
  <c r="AD768" i="24"/>
  <c r="AC768" i="24"/>
  <c r="AB768" i="24"/>
  <c r="AA768" i="24"/>
  <c r="Z768" i="24"/>
  <c r="Y768" i="24"/>
  <c r="X768" i="24"/>
  <c r="W768" i="24"/>
  <c r="V768" i="24"/>
  <c r="U768" i="24"/>
  <c r="T768" i="24"/>
  <c r="S768" i="24"/>
  <c r="R768" i="24"/>
  <c r="Q768" i="24"/>
  <c r="P768" i="24"/>
  <c r="O768" i="24"/>
  <c r="N768" i="24"/>
  <c r="M768" i="24"/>
  <c r="L768" i="24"/>
  <c r="K768" i="24"/>
  <c r="J768" i="24"/>
  <c r="I768" i="24"/>
  <c r="H768" i="24"/>
  <c r="G768" i="24"/>
  <c r="F768" i="24"/>
  <c r="E768" i="24"/>
  <c r="D768" i="24"/>
  <c r="C768" i="24"/>
  <c r="AH767" i="24"/>
  <c r="AH766" i="24"/>
  <c r="AH765" i="24"/>
  <c r="AH764" i="24"/>
  <c r="AH763" i="24"/>
  <c r="AH762" i="24"/>
  <c r="AH761" i="24"/>
  <c r="AG760" i="24"/>
  <c r="AF760" i="24"/>
  <c r="AE760" i="24"/>
  <c r="AD760" i="24"/>
  <c r="AC760" i="24"/>
  <c r="AB760" i="24"/>
  <c r="AA760" i="24"/>
  <c r="Z760" i="24"/>
  <c r="Y760" i="24"/>
  <c r="X760" i="24"/>
  <c r="W760" i="24"/>
  <c r="V760" i="24"/>
  <c r="U760" i="24"/>
  <c r="T760" i="24"/>
  <c r="S760" i="24"/>
  <c r="R760" i="24"/>
  <c r="Q760" i="24"/>
  <c r="P760" i="24"/>
  <c r="O760" i="24"/>
  <c r="N760" i="24"/>
  <c r="M760" i="24"/>
  <c r="L760" i="24"/>
  <c r="K760" i="24"/>
  <c r="J760" i="24"/>
  <c r="I760" i="24"/>
  <c r="H760" i="24"/>
  <c r="G760" i="24"/>
  <c r="F760" i="24"/>
  <c r="E760" i="24"/>
  <c r="D760" i="24"/>
  <c r="C760" i="24"/>
  <c r="AH759" i="24"/>
  <c r="AH758" i="24"/>
  <c r="AH757" i="24"/>
  <c r="AH756" i="24"/>
  <c r="AH755" i="24"/>
  <c r="AH754" i="24"/>
  <c r="AH753" i="24"/>
  <c r="AH752" i="24"/>
  <c r="AG751" i="24"/>
  <c r="AF751" i="24"/>
  <c r="AE751" i="24"/>
  <c r="AD751" i="24"/>
  <c r="AC751" i="24"/>
  <c r="AB751" i="24"/>
  <c r="AA751" i="24"/>
  <c r="Z751" i="24"/>
  <c r="Y751" i="24"/>
  <c r="X751" i="24"/>
  <c r="W751" i="24"/>
  <c r="V751" i="24"/>
  <c r="U751" i="24"/>
  <c r="T751" i="24"/>
  <c r="S751" i="24"/>
  <c r="R751" i="24"/>
  <c r="Q751" i="24"/>
  <c r="P751" i="24"/>
  <c r="O751" i="24"/>
  <c r="N751" i="24"/>
  <c r="M751" i="24"/>
  <c r="L751" i="24"/>
  <c r="K751" i="24"/>
  <c r="J751" i="24"/>
  <c r="I751" i="24"/>
  <c r="H751" i="24"/>
  <c r="G751" i="24"/>
  <c r="F751" i="24"/>
  <c r="E751" i="24"/>
  <c r="D751" i="24"/>
  <c r="C751" i="24"/>
  <c r="AH750" i="24"/>
  <c r="AH749" i="24"/>
  <c r="AH748" i="24"/>
  <c r="AG747" i="24"/>
  <c r="AF747" i="24"/>
  <c r="AE747" i="24"/>
  <c r="AD747" i="24"/>
  <c r="AC747" i="24"/>
  <c r="AB747" i="24"/>
  <c r="AA747" i="24"/>
  <c r="Z747" i="24"/>
  <c r="Y747" i="24"/>
  <c r="X747" i="24"/>
  <c r="W747" i="24"/>
  <c r="V747" i="24"/>
  <c r="U747" i="24"/>
  <c r="T747" i="24"/>
  <c r="S747" i="24"/>
  <c r="R747" i="24"/>
  <c r="Q747" i="24"/>
  <c r="P747" i="24"/>
  <c r="O747" i="24"/>
  <c r="N747" i="24"/>
  <c r="M747" i="24"/>
  <c r="L747" i="24"/>
  <c r="K747" i="24"/>
  <c r="J747" i="24"/>
  <c r="I747" i="24"/>
  <c r="H747" i="24"/>
  <c r="G747" i="24"/>
  <c r="F747" i="24"/>
  <c r="E747" i="24"/>
  <c r="D747" i="24"/>
  <c r="C747" i="24"/>
  <c r="AH746" i="24"/>
  <c r="AH745" i="24"/>
  <c r="AG744" i="24"/>
  <c r="AF744" i="24"/>
  <c r="AE744" i="24"/>
  <c r="AD744" i="24"/>
  <c r="AC744" i="24"/>
  <c r="AB744" i="24"/>
  <c r="AA744" i="24"/>
  <c r="Z744" i="24"/>
  <c r="Y744" i="24"/>
  <c r="X744" i="24"/>
  <c r="W744" i="24"/>
  <c r="V744" i="24"/>
  <c r="U744" i="24"/>
  <c r="T744" i="24"/>
  <c r="S744" i="24"/>
  <c r="R744" i="24"/>
  <c r="Q744" i="24"/>
  <c r="P744" i="24"/>
  <c r="O744" i="24"/>
  <c r="N744" i="24"/>
  <c r="M744" i="24"/>
  <c r="L744" i="24"/>
  <c r="K744" i="24"/>
  <c r="J744" i="24"/>
  <c r="I744" i="24"/>
  <c r="H744" i="24"/>
  <c r="G744" i="24"/>
  <c r="F744" i="24"/>
  <c r="E744" i="24"/>
  <c r="D744" i="24"/>
  <c r="C744" i="24"/>
  <c r="AH743" i="24"/>
  <c r="AH742" i="24"/>
  <c r="AG741" i="24"/>
  <c r="AF741" i="24"/>
  <c r="AE741" i="24"/>
  <c r="AD741" i="24"/>
  <c r="AC741" i="24"/>
  <c r="AB741" i="24"/>
  <c r="AA741" i="24"/>
  <c r="Z741" i="24"/>
  <c r="Y741" i="24"/>
  <c r="X741" i="24"/>
  <c r="W741" i="24"/>
  <c r="V741" i="24"/>
  <c r="U741" i="24"/>
  <c r="T741" i="24"/>
  <c r="S741" i="24"/>
  <c r="R741" i="24"/>
  <c r="Q741" i="24"/>
  <c r="P741" i="24"/>
  <c r="O741" i="24"/>
  <c r="N741" i="24"/>
  <c r="M741" i="24"/>
  <c r="L741" i="24"/>
  <c r="K741" i="24"/>
  <c r="J741" i="24"/>
  <c r="I741" i="24"/>
  <c r="H741" i="24"/>
  <c r="G741" i="24"/>
  <c r="F741" i="24"/>
  <c r="E741" i="24"/>
  <c r="D741" i="24"/>
  <c r="C741" i="24"/>
  <c r="AH740" i="24"/>
  <c r="AH739" i="24"/>
  <c r="AG738" i="24"/>
  <c r="AF738" i="24"/>
  <c r="AE738" i="24"/>
  <c r="AD738" i="24"/>
  <c r="AC738" i="24"/>
  <c r="AB738" i="24"/>
  <c r="AA738" i="24"/>
  <c r="Z738" i="24"/>
  <c r="Y738" i="24"/>
  <c r="X738" i="24"/>
  <c r="W738" i="24"/>
  <c r="V738" i="24"/>
  <c r="U738" i="24"/>
  <c r="T738" i="24"/>
  <c r="S738" i="24"/>
  <c r="R738" i="24"/>
  <c r="Q738" i="24"/>
  <c r="P738" i="24"/>
  <c r="O738" i="24"/>
  <c r="N738" i="24"/>
  <c r="M738" i="24"/>
  <c r="L738" i="24"/>
  <c r="K738" i="24"/>
  <c r="J738" i="24"/>
  <c r="I738" i="24"/>
  <c r="H738" i="24"/>
  <c r="G738" i="24"/>
  <c r="F738" i="24"/>
  <c r="E738" i="24"/>
  <c r="D738" i="24"/>
  <c r="C738" i="24"/>
  <c r="AH737" i="24"/>
  <c r="AH736" i="24"/>
  <c r="AH735" i="24"/>
  <c r="AG734" i="24"/>
  <c r="AF734" i="24"/>
  <c r="AE734" i="24"/>
  <c r="AD734" i="24"/>
  <c r="AC734" i="24"/>
  <c r="AB734" i="24"/>
  <c r="AA734" i="24"/>
  <c r="Z734" i="24"/>
  <c r="Y734" i="24"/>
  <c r="X734" i="24"/>
  <c r="W734" i="24"/>
  <c r="V734" i="24"/>
  <c r="U734" i="24"/>
  <c r="T734" i="24"/>
  <c r="S734" i="24"/>
  <c r="R734" i="24"/>
  <c r="Q734" i="24"/>
  <c r="P734" i="24"/>
  <c r="O734" i="24"/>
  <c r="N734" i="24"/>
  <c r="M734" i="24"/>
  <c r="L734" i="24"/>
  <c r="K734" i="24"/>
  <c r="J734" i="24"/>
  <c r="I734" i="24"/>
  <c r="H734" i="24"/>
  <c r="G734" i="24"/>
  <c r="F734" i="24"/>
  <c r="E734" i="24"/>
  <c r="D734" i="24"/>
  <c r="C734" i="24"/>
  <c r="AH733" i="24"/>
  <c r="AH732" i="24"/>
  <c r="AH731" i="24"/>
  <c r="AH730" i="24"/>
  <c r="AH729" i="24"/>
  <c r="AH728" i="24"/>
  <c r="AH727" i="24"/>
  <c r="AH726" i="24"/>
  <c r="AH725" i="24"/>
  <c r="AH724" i="24"/>
  <c r="AH723" i="24"/>
  <c r="AH722" i="24"/>
  <c r="AH721" i="24"/>
  <c r="AG720" i="24"/>
  <c r="AF720" i="24"/>
  <c r="AE720" i="24"/>
  <c r="AD720" i="24"/>
  <c r="AC720" i="24"/>
  <c r="AB720" i="24"/>
  <c r="AA720" i="24"/>
  <c r="Z720" i="24"/>
  <c r="Y720" i="24"/>
  <c r="X720" i="24"/>
  <c r="W720" i="24"/>
  <c r="V720" i="24"/>
  <c r="U720" i="24"/>
  <c r="T720" i="24"/>
  <c r="S720" i="24"/>
  <c r="R720" i="24"/>
  <c r="Q720" i="24"/>
  <c r="P720" i="24"/>
  <c r="O720" i="24"/>
  <c r="N720" i="24"/>
  <c r="M720" i="24"/>
  <c r="L720" i="24"/>
  <c r="K720" i="24"/>
  <c r="J720" i="24"/>
  <c r="I720" i="24"/>
  <c r="H720" i="24"/>
  <c r="G720" i="24"/>
  <c r="F720" i="24"/>
  <c r="E720" i="24"/>
  <c r="D720" i="24"/>
  <c r="C720" i="24"/>
  <c r="AH719" i="24"/>
  <c r="AH718" i="24"/>
  <c r="AG717" i="24"/>
  <c r="AF717" i="24"/>
  <c r="AE717" i="24"/>
  <c r="AD717" i="24"/>
  <c r="AC717" i="24"/>
  <c r="AB717" i="24"/>
  <c r="AA717" i="24"/>
  <c r="Z717" i="24"/>
  <c r="Y717" i="24"/>
  <c r="X717" i="24"/>
  <c r="W717" i="24"/>
  <c r="V717" i="24"/>
  <c r="U717" i="24"/>
  <c r="T717" i="24"/>
  <c r="S717" i="24"/>
  <c r="R717" i="24"/>
  <c r="Q717" i="24"/>
  <c r="P717" i="24"/>
  <c r="O717" i="24"/>
  <c r="N717" i="24"/>
  <c r="M717" i="24"/>
  <c r="L717" i="24"/>
  <c r="K717" i="24"/>
  <c r="J717" i="24"/>
  <c r="I717" i="24"/>
  <c r="H717" i="24"/>
  <c r="G717" i="24"/>
  <c r="F717" i="24"/>
  <c r="E717" i="24"/>
  <c r="D717" i="24"/>
  <c r="C717" i="24"/>
  <c r="AH716" i="24"/>
  <c r="AH715" i="24"/>
  <c r="AH714" i="24"/>
  <c r="AH713" i="24"/>
  <c r="AH712" i="24"/>
  <c r="AG711" i="24"/>
  <c r="AF711" i="24"/>
  <c r="AE711" i="24"/>
  <c r="AD711" i="24"/>
  <c r="AC711" i="24"/>
  <c r="AB711" i="24"/>
  <c r="AA711" i="24"/>
  <c r="Z711" i="24"/>
  <c r="Y711" i="24"/>
  <c r="X711" i="24"/>
  <c r="W711" i="24"/>
  <c r="V711" i="24"/>
  <c r="U711" i="24"/>
  <c r="T711" i="24"/>
  <c r="S711" i="24"/>
  <c r="R711" i="24"/>
  <c r="Q711" i="24"/>
  <c r="P711" i="24"/>
  <c r="O711" i="24"/>
  <c r="N711" i="24"/>
  <c r="M711" i="24"/>
  <c r="L711" i="24"/>
  <c r="K711" i="24"/>
  <c r="J711" i="24"/>
  <c r="I711" i="24"/>
  <c r="H711" i="24"/>
  <c r="G711" i="24"/>
  <c r="F711" i="24"/>
  <c r="E711" i="24"/>
  <c r="D711" i="24"/>
  <c r="C711" i="24"/>
  <c r="AH710" i="24"/>
  <c r="AH709" i="24"/>
  <c r="AH708" i="24"/>
  <c r="AG707" i="24"/>
  <c r="AF707" i="24"/>
  <c r="AE707" i="24"/>
  <c r="AD707" i="24"/>
  <c r="AC707" i="24"/>
  <c r="AB707" i="24"/>
  <c r="AA707" i="24"/>
  <c r="Z707" i="24"/>
  <c r="Y707" i="24"/>
  <c r="X707" i="24"/>
  <c r="W707" i="24"/>
  <c r="V707" i="24"/>
  <c r="U707" i="24"/>
  <c r="T707" i="24"/>
  <c r="S707" i="24"/>
  <c r="R707" i="24"/>
  <c r="Q707" i="24"/>
  <c r="P707" i="24"/>
  <c r="O707" i="24"/>
  <c r="N707" i="24"/>
  <c r="M707" i="24"/>
  <c r="L707" i="24"/>
  <c r="K707" i="24"/>
  <c r="J707" i="24"/>
  <c r="I707" i="24"/>
  <c r="H707" i="24"/>
  <c r="G707" i="24"/>
  <c r="F707" i="24"/>
  <c r="E707" i="24"/>
  <c r="D707" i="24"/>
  <c r="C707" i="24"/>
  <c r="AH706" i="24"/>
  <c r="AH705" i="24"/>
  <c r="AG704" i="24"/>
  <c r="AF704" i="24"/>
  <c r="AE704" i="24"/>
  <c r="AD704" i="24"/>
  <c r="AC704" i="24"/>
  <c r="AB704" i="24"/>
  <c r="AA704" i="24"/>
  <c r="Z704" i="24"/>
  <c r="Y704" i="24"/>
  <c r="X704" i="24"/>
  <c r="W704" i="24"/>
  <c r="V704" i="24"/>
  <c r="U704" i="24"/>
  <c r="T704" i="24"/>
  <c r="S704" i="24"/>
  <c r="R704" i="24"/>
  <c r="Q704" i="24"/>
  <c r="P704" i="24"/>
  <c r="O704" i="24"/>
  <c r="N704" i="24"/>
  <c r="M704" i="24"/>
  <c r="L704" i="24"/>
  <c r="K704" i="24"/>
  <c r="J704" i="24"/>
  <c r="I704" i="24"/>
  <c r="H704" i="24"/>
  <c r="G704" i="24"/>
  <c r="F704" i="24"/>
  <c r="E704" i="24"/>
  <c r="D704" i="24"/>
  <c r="C704" i="24"/>
  <c r="AH703" i="24"/>
  <c r="AH702" i="24"/>
  <c r="AG701" i="24"/>
  <c r="AF701" i="24"/>
  <c r="AE701" i="24"/>
  <c r="AD701" i="24"/>
  <c r="AC701" i="24"/>
  <c r="AB701" i="24"/>
  <c r="AA701" i="24"/>
  <c r="Z701" i="24"/>
  <c r="Y701" i="24"/>
  <c r="X701" i="24"/>
  <c r="W701" i="24"/>
  <c r="V701" i="24"/>
  <c r="U701" i="24"/>
  <c r="T701" i="24"/>
  <c r="S701" i="24"/>
  <c r="R701" i="24"/>
  <c r="Q701" i="24"/>
  <c r="P701" i="24"/>
  <c r="O701" i="24"/>
  <c r="N701" i="24"/>
  <c r="M701" i="24"/>
  <c r="L701" i="24"/>
  <c r="K701" i="24"/>
  <c r="J701" i="24"/>
  <c r="I701" i="24"/>
  <c r="H701" i="24"/>
  <c r="G701" i="24"/>
  <c r="F701" i="24"/>
  <c r="E701" i="24"/>
  <c r="D701" i="24"/>
  <c r="C701" i="24"/>
  <c r="AH700" i="24"/>
  <c r="AH699" i="24"/>
  <c r="AG698" i="24"/>
  <c r="AF698" i="24"/>
  <c r="AE698" i="24"/>
  <c r="AD698" i="24"/>
  <c r="AC698" i="24"/>
  <c r="AB698" i="24"/>
  <c r="AA698" i="24"/>
  <c r="Z698" i="24"/>
  <c r="Y698" i="24"/>
  <c r="X698" i="24"/>
  <c r="W698" i="24"/>
  <c r="V698" i="24"/>
  <c r="U698" i="24"/>
  <c r="T698" i="24"/>
  <c r="S698" i="24"/>
  <c r="R698" i="24"/>
  <c r="Q698" i="24"/>
  <c r="P698" i="24"/>
  <c r="O698" i="24"/>
  <c r="N698" i="24"/>
  <c r="M698" i="24"/>
  <c r="L698" i="24"/>
  <c r="K698" i="24"/>
  <c r="J698" i="24"/>
  <c r="I698" i="24"/>
  <c r="H698" i="24"/>
  <c r="G698" i="24"/>
  <c r="F698" i="24"/>
  <c r="E698" i="24"/>
  <c r="D698" i="24"/>
  <c r="C698" i="24"/>
  <c r="AH697" i="24"/>
  <c r="AH696" i="24"/>
  <c r="AH695" i="24"/>
  <c r="AH694" i="24"/>
  <c r="AH693" i="24"/>
  <c r="AH692" i="24"/>
  <c r="AH691" i="24"/>
  <c r="AH690" i="24"/>
  <c r="AH689" i="24"/>
  <c r="AH688" i="24"/>
  <c r="AH687" i="24"/>
  <c r="AH686" i="24"/>
  <c r="AG685" i="24"/>
  <c r="AF685" i="24"/>
  <c r="AE685" i="24"/>
  <c r="AD685" i="24"/>
  <c r="AC685" i="24"/>
  <c r="AB685" i="24"/>
  <c r="AA685" i="24"/>
  <c r="Z685" i="24"/>
  <c r="Y685" i="24"/>
  <c r="X685" i="24"/>
  <c r="W685" i="24"/>
  <c r="V685" i="24"/>
  <c r="U685" i="24"/>
  <c r="T685" i="24"/>
  <c r="S685" i="24"/>
  <c r="R685" i="24"/>
  <c r="Q685" i="24"/>
  <c r="P685" i="24"/>
  <c r="O685" i="24"/>
  <c r="N685" i="24"/>
  <c r="M685" i="24"/>
  <c r="L685" i="24"/>
  <c r="K685" i="24"/>
  <c r="J685" i="24"/>
  <c r="I685" i="24"/>
  <c r="H685" i="24"/>
  <c r="G685" i="24"/>
  <c r="F685" i="24"/>
  <c r="E685" i="24"/>
  <c r="D685" i="24"/>
  <c r="C685" i="24"/>
  <c r="AH684" i="24"/>
  <c r="AH683" i="24"/>
  <c r="AG682" i="24"/>
  <c r="AF682" i="24"/>
  <c r="AE682" i="24"/>
  <c r="AD682" i="24"/>
  <c r="AC682" i="24"/>
  <c r="AB682" i="24"/>
  <c r="AA682" i="24"/>
  <c r="Z682" i="24"/>
  <c r="Y682" i="24"/>
  <c r="X682" i="24"/>
  <c r="W682" i="24"/>
  <c r="V682" i="24"/>
  <c r="U682" i="24"/>
  <c r="T682" i="24"/>
  <c r="S682" i="24"/>
  <c r="R682" i="24"/>
  <c r="Q682" i="24"/>
  <c r="P682" i="24"/>
  <c r="O682" i="24"/>
  <c r="N682" i="24"/>
  <c r="M682" i="24"/>
  <c r="L682" i="24"/>
  <c r="K682" i="24"/>
  <c r="J682" i="24"/>
  <c r="I682" i="24"/>
  <c r="H682" i="24"/>
  <c r="G682" i="24"/>
  <c r="F682" i="24"/>
  <c r="E682" i="24"/>
  <c r="D682" i="24"/>
  <c r="C682" i="24"/>
  <c r="AH681" i="24"/>
  <c r="AH680" i="24"/>
  <c r="AH679" i="24"/>
  <c r="AH678" i="24"/>
  <c r="AH677" i="24"/>
  <c r="AH676" i="24"/>
  <c r="AH675" i="24"/>
  <c r="AH674" i="24"/>
  <c r="AH673" i="24"/>
  <c r="AH672" i="24"/>
  <c r="AH671" i="24"/>
  <c r="AH670" i="24"/>
  <c r="AH669" i="24"/>
  <c r="AH668" i="24"/>
  <c r="AH667" i="24"/>
  <c r="AH666" i="24"/>
  <c r="AH665" i="24"/>
  <c r="AH664" i="24"/>
  <c r="AH663" i="24"/>
  <c r="AH662" i="24"/>
  <c r="AH661" i="24"/>
  <c r="AH660" i="24"/>
  <c r="AH659" i="24"/>
  <c r="AH658" i="24"/>
  <c r="AH657" i="24"/>
  <c r="AH656" i="24"/>
  <c r="AH655" i="24"/>
  <c r="AH654" i="24"/>
  <c r="AG653" i="24"/>
  <c r="AF653" i="24"/>
  <c r="AE653" i="24"/>
  <c r="AD653" i="24"/>
  <c r="AC653" i="24"/>
  <c r="AB653" i="24"/>
  <c r="AA653" i="24"/>
  <c r="Z653" i="24"/>
  <c r="Y653" i="24"/>
  <c r="X653" i="24"/>
  <c r="W653" i="24"/>
  <c r="V653" i="24"/>
  <c r="U653" i="24"/>
  <c r="T653" i="24"/>
  <c r="S653" i="24"/>
  <c r="R653" i="24"/>
  <c r="Q653" i="24"/>
  <c r="P653" i="24"/>
  <c r="O653" i="24"/>
  <c r="N653" i="24"/>
  <c r="M653" i="24"/>
  <c r="L653" i="24"/>
  <c r="K653" i="24"/>
  <c r="J653" i="24"/>
  <c r="I653" i="24"/>
  <c r="H653" i="24"/>
  <c r="G653" i="24"/>
  <c r="F653" i="24"/>
  <c r="E653" i="24"/>
  <c r="D653" i="24"/>
  <c r="C653" i="24"/>
  <c r="AH652" i="24"/>
  <c r="AH651" i="24"/>
  <c r="AH650" i="24"/>
  <c r="AH649" i="24"/>
  <c r="AH648" i="24"/>
  <c r="AH647" i="24"/>
  <c r="AH646" i="24"/>
  <c r="AH645" i="24"/>
  <c r="AH644" i="24"/>
  <c r="AG643" i="24"/>
  <c r="AF643" i="24"/>
  <c r="AE643" i="24"/>
  <c r="AD643" i="24"/>
  <c r="AC643" i="24"/>
  <c r="AB643" i="24"/>
  <c r="AA643" i="24"/>
  <c r="Z643" i="24"/>
  <c r="Y643" i="24"/>
  <c r="X643" i="24"/>
  <c r="W643" i="24"/>
  <c r="V643" i="24"/>
  <c r="U643" i="24"/>
  <c r="T643" i="24"/>
  <c r="S643" i="24"/>
  <c r="R643" i="24"/>
  <c r="Q643" i="24"/>
  <c r="P643" i="24"/>
  <c r="O643" i="24"/>
  <c r="N643" i="24"/>
  <c r="M643" i="24"/>
  <c r="L643" i="24"/>
  <c r="K643" i="24"/>
  <c r="J643" i="24"/>
  <c r="I643" i="24"/>
  <c r="H643" i="24"/>
  <c r="G643" i="24"/>
  <c r="F643" i="24"/>
  <c r="E643" i="24"/>
  <c r="D643" i="24"/>
  <c r="C643" i="24"/>
  <c r="AH642" i="24"/>
  <c r="AH641" i="24"/>
  <c r="AH640" i="24"/>
  <c r="AH639" i="24"/>
  <c r="AH638" i="24"/>
  <c r="AH637" i="24"/>
  <c r="AH636" i="24"/>
  <c r="AH635" i="24"/>
  <c r="AH634" i="24"/>
  <c r="AH633" i="24"/>
  <c r="AH632" i="24"/>
  <c r="AH631" i="24"/>
  <c r="AH630" i="24"/>
  <c r="AH629" i="24"/>
  <c r="AH628" i="24"/>
  <c r="AH627" i="24"/>
  <c r="AH626" i="24"/>
  <c r="AH625" i="24"/>
  <c r="AH624" i="24"/>
  <c r="AH623" i="24"/>
  <c r="AH622" i="24"/>
  <c r="AH621" i="24"/>
  <c r="AH620" i="24"/>
  <c r="AH619" i="24"/>
  <c r="AH618" i="24"/>
  <c r="AH617" i="24"/>
  <c r="AG616" i="24"/>
  <c r="AF616" i="24"/>
  <c r="AE616" i="24"/>
  <c r="AD616" i="24"/>
  <c r="AC616" i="24"/>
  <c r="AB616" i="24"/>
  <c r="AA616" i="24"/>
  <c r="Z616" i="24"/>
  <c r="Y616" i="24"/>
  <c r="X616" i="24"/>
  <c r="W616" i="24"/>
  <c r="V616" i="24"/>
  <c r="U616" i="24"/>
  <c r="T616" i="24"/>
  <c r="S616" i="24"/>
  <c r="R616" i="24"/>
  <c r="Q616" i="24"/>
  <c r="P616" i="24"/>
  <c r="O616" i="24"/>
  <c r="N616" i="24"/>
  <c r="M616" i="24"/>
  <c r="L616" i="24"/>
  <c r="K616" i="24"/>
  <c r="J616" i="24"/>
  <c r="I616" i="24"/>
  <c r="H616" i="24"/>
  <c r="G616" i="24"/>
  <c r="F616" i="24"/>
  <c r="E616" i="24"/>
  <c r="D616" i="24"/>
  <c r="C616" i="24"/>
  <c r="AH615" i="24"/>
  <c r="AH614" i="24"/>
  <c r="AH613" i="24"/>
  <c r="AH612" i="24"/>
  <c r="AH611" i="24"/>
  <c r="AH610" i="24"/>
  <c r="AH609" i="24"/>
  <c r="AH608" i="24"/>
  <c r="AH607" i="24"/>
  <c r="AH606" i="24"/>
  <c r="AH605" i="24"/>
  <c r="AH604" i="24"/>
  <c r="AH603" i="24"/>
  <c r="AH602" i="24"/>
  <c r="AH601" i="24"/>
  <c r="AG600" i="24"/>
  <c r="AF600" i="24"/>
  <c r="AE600" i="24"/>
  <c r="AD600" i="24"/>
  <c r="AC600" i="24"/>
  <c r="AB600" i="24"/>
  <c r="AA600" i="24"/>
  <c r="Z600" i="24"/>
  <c r="Y600" i="24"/>
  <c r="X600" i="24"/>
  <c r="W600" i="24"/>
  <c r="V600" i="24"/>
  <c r="U600" i="24"/>
  <c r="T600" i="24"/>
  <c r="S600" i="24"/>
  <c r="R600" i="24"/>
  <c r="Q600" i="24"/>
  <c r="P600" i="24"/>
  <c r="O600" i="24"/>
  <c r="N600" i="24"/>
  <c r="M600" i="24"/>
  <c r="L600" i="24"/>
  <c r="K600" i="24"/>
  <c r="J600" i="24"/>
  <c r="I600" i="24"/>
  <c r="H600" i="24"/>
  <c r="G600" i="24"/>
  <c r="F600" i="24"/>
  <c r="E600" i="24"/>
  <c r="D600" i="24"/>
  <c r="C600" i="24"/>
  <c r="AH599" i="24"/>
  <c r="AH598" i="24"/>
  <c r="AH597" i="24"/>
  <c r="AG596" i="24"/>
  <c r="AF596" i="24"/>
  <c r="AE596" i="24"/>
  <c r="AD596" i="24"/>
  <c r="AC596" i="24"/>
  <c r="AB596" i="24"/>
  <c r="AA596" i="24"/>
  <c r="Z596" i="24"/>
  <c r="Y596" i="24"/>
  <c r="X596" i="24"/>
  <c r="W596" i="24"/>
  <c r="V596" i="24"/>
  <c r="U596" i="24"/>
  <c r="T596" i="24"/>
  <c r="S596" i="24"/>
  <c r="R596" i="24"/>
  <c r="Q596" i="24"/>
  <c r="P596" i="24"/>
  <c r="O596" i="24"/>
  <c r="N596" i="24"/>
  <c r="M596" i="24"/>
  <c r="L596" i="24"/>
  <c r="K596" i="24"/>
  <c r="J596" i="24"/>
  <c r="I596" i="24"/>
  <c r="H596" i="24"/>
  <c r="G596" i="24"/>
  <c r="F596" i="24"/>
  <c r="E596" i="24"/>
  <c r="D596" i="24"/>
  <c r="C596" i="24"/>
  <c r="AH595" i="24"/>
  <c r="AH594" i="24"/>
  <c r="AH593" i="24"/>
  <c r="AG592" i="24"/>
  <c r="AF592" i="24"/>
  <c r="AE592" i="24"/>
  <c r="AD592" i="24"/>
  <c r="AC592" i="24"/>
  <c r="AB592" i="24"/>
  <c r="AA592" i="24"/>
  <c r="Z592" i="24"/>
  <c r="Y592" i="24"/>
  <c r="X592" i="24"/>
  <c r="W592" i="24"/>
  <c r="V592" i="24"/>
  <c r="U592" i="24"/>
  <c r="T592" i="24"/>
  <c r="S592" i="24"/>
  <c r="R592" i="24"/>
  <c r="Q592" i="24"/>
  <c r="P592" i="24"/>
  <c r="O592" i="24"/>
  <c r="N592" i="24"/>
  <c r="M592" i="24"/>
  <c r="L592" i="24"/>
  <c r="K592" i="24"/>
  <c r="J592" i="24"/>
  <c r="I592" i="24"/>
  <c r="H592" i="24"/>
  <c r="G592" i="24"/>
  <c r="F592" i="24"/>
  <c r="E592" i="24"/>
  <c r="D592" i="24"/>
  <c r="C592" i="24"/>
  <c r="AH591" i="24"/>
  <c r="AH590" i="24"/>
  <c r="AH589" i="24"/>
  <c r="AH588" i="24"/>
  <c r="AH587" i="24"/>
  <c r="AH586" i="24"/>
  <c r="AG585" i="24"/>
  <c r="AF585" i="24"/>
  <c r="AE585" i="24"/>
  <c r="AD585" i="24"/>
  <c r="AC585" i="24"/>
  <c r="AB585" i="24"/>
  <c r="AA585" i="24"/>
  <c r="Z585" i="24"/>
  <c r="Y585" i="24"/>
  <c r="X585" i="24"/>
  <c r="W585" i="24"/>
  <c r="V585" i="24"/>
  <c r="U585" i="24"/>
  <c r="T585" i="24"/>
  <c r="S585" i="24"/>
  <c r="R585" i="24"/>
  <c r="Q585" i="24"/>
  <c r="P585" i="24"/>
  <c r="O585" i="24"/>
  <c r="N585" i="24"/>
  <c r="M585" i="24"/>
  <c r="L585" i="24"/>
  <c r="K585" i="24"/>
  <c r="J585" i="24"/>
  <c r="I585" i="24"/>
  <c r="H585" i="24"/>
  <c r="G585" i="24"/>
  <c r="F585" i="24"/>
  <c r="E585" i="24"/>
  <c r="D585" i="24"/>
  <c r="C585" i="24"/>
  <c r="AH584" i="24"/>
  <c r="AH583" i="24"/>
  <c r="AG582" i="24"/>
  <c r="AF582" i="24"/>
  <c r="AE582" i="24"/>
  <c r="AD582" i="24"/>
  <c r="AC582" i="24"/>
  <c r="AB582" i="24"/>
  <c r="AA582" i="24"/>
  <c r="Z582" i="24"/>
  <c r="Y582" i="24"/>
  <c r="X582" i="24"/>
  <c r="W582" i="24"/>
  <c r="V582" i="24"/>
  <c r="U582" i="24"/>
  <c r="T582" i="24"/>
  <c r="S582" i="24"/>
  <c r="R582" i="24"/>
  <c r="Q582" i="24"/>
  <c r="P582" i="24"/>
  <c r="O582" i="24"/>
  <c r="N582" i="24"/>
  <c r="M582" i="24"/>
  <c r="L582" i="24"/>
  <c r="K582" i="24"/>
  <c r="J582" i="24"/>
  <c r="I582" i="24"/>
  <c r="H582" i="24"/>
  <c r="G582" i="24"/>
  <c r="F582" i="24"/>
  <c r="E582" i="24"/>
  <c r="D582" i="24"/>
  <c r="C582" i="24"/>
  <c r="AH581" i="24"/>
  <c r="AH580" i="24"/>
  <c r="AH579" i="24"/>
  <c r="AG578" i="24"/>
  <c r="AF578" i="24"/>
  <c r="AE578" i="24"/>
  <c r="AD578" i="24"/>
  <c r="AC578" i="24"/>
  <c r="AB578" i="24"/>
  <c r="AA578" i="24"/>
  <c r="Z578" i="24"/>
  <c r="Y578" i="24"/>
  <c r="X578" i="24"/>
  <c r="W578" i="24"/>
  <c r="V578" i="24"/>
  <c r="U578" i="24"/>
  <c r="T578" i="24"/>
  <c r="S578" i="24"/>
  <c r="R578" i="24"/>
  <c r="Q578" i="24"/>
  <c r="P578" i="24"/>
  <c r="O578" i="24"/>
  <c r="N578" i="24"/>
  <c r="M578" i="24"/>
  <c r="L578" i="24"/>
  <c r="K578" i="24"/>
  <c r="J578" i="24"/>
  <c r="I578" i="24"/>
  <c r="H578" i="24"/>
  <c r="G578" i="24"/>
  <c r="F578" i="24"/>
  <c r="E578" i="24"/>
  <c r="D578" i="24"/>
  <c r="C578" i="24"/>
  <c r="AH577" i="24"/>
  <c r="AH576" i="24"/>
  <c r="AG575" i="24"/>
  <c r="AF575" i="24"/>
  <c r="AE575" i="24"/>
  <c r="AD575" i="24"/>
  <c r="AC575" i="24"/>
  <c r="AB575" i="24"/>
  <c r="AA575" i="24"/>
  <c r="Z575" i="24"/>
  <c r="Y575" i="24"/>
  <c r="X575" i="24"/>
  <c r="W575" i="24"/>
  <c r="V575" i="24"/>
  <c r="U575" i="24"/>
  <c r="T575" i="24"/>
  <c r="S575" i="24"/>
  <c r="R575" i="24"/>
  <c r="Q575" i="24"/>
  <c r="P575" i="24"/>
  <c r="O575" i="24"/>
  <c r="N575" i="24"/>
  <c r="M575" i="24"/>
  <c r="L575" i="24"/>
  <c r="K575" i="24"/>
  <c r="J575" i="24"/>
  <c r="I575" i="24"/>
  <c r="H575" i="24"/>
  <c r="G575" i="24"/>
  <c r="F575" i="24"/>
  <c r="E575" i="24"/>
  <c r="D575" i="24"/>
  <c r="C575" i="24"/>
  <c r="AH574" i="24"/>
  <c r="AH573" i="24"/>
  <c r="AH572" i="24"/>
  <c r="AH571" i="24"/>
  <c r="AH570" i="24"/>
  <c r="AH569" i="24"/>
  <c r="AH568" i="24"/>
  <c r="AH567" i="24"/>
  <c r="AH566" i="24"/>
  <c r="AH565" i="24"/>
  <c r="AH564" i="24"/>
  <c r="AH563" i="24"/>
  <c r="AG562" i="24"/>
  <c r="AF562" i="24"/>
  <c r="AE562" i="24"/>
  <c r="AD562" i="24"/>
  <c r="AC562" i="24"/>
  <c r="AB562" i="24"/>
  <c r="AA562" i="24"/>
  <c r="Z562" i="24"/>
  <c r="Y562" i="24"/>
  <c r="X562" i="24"/>
  <c r="W562" i="24"/>
  <c r="V562" i="24"/>
  <c r="U562" i="24"/>
  <c r="T562" i="24"/>
  <c r="S562" i="24"/>
  <c r="R562" i="24"/>
  <c r="Q562" i="24"/>
  <c r="P562" i="24"/>
  <c r="O562" i="24"/>
  <c r="N562" i="24"/>
  <c r="M562" i="24"/>
  <c r="L562" i="24"/>
  <c r="K562" i="24"/>
  <c r="J562" i="24"/>
  <c r="I562" i="24"/>
  <c r="H562" i="24"/>
  <c r="G562" i="24"/>
  <c r="F562" i="24"/>
  <c r="E562" i="24"/>
  <c r="D562" i="24"/>
  <c r="C562" i="24"/>
  <c r="AH561" i="24"/>
  <c r="AH560" i="24"/>
  <c r="AG559" i="24"/>
  <c r="AF559" i="24"/>
  <c r="AE559" i="24"/>
  <c r="AD559" i="24"/>
  <c r="AC559" i="24"/>
  <c r="AB559" i="24"/>
  <c r="AA559" i="24"/>
  <c r="Z559" i="24"/>
  <c r="Y559" i="24"/>
  <c r="X559" i="24"/>
  <c r="W559" i="24"/>
  <c r="V559" i="24"/>
  <c r="U559" i="24"/>
  <c r="T559" i="24"/>
  <c r="S559" i="24"/>
  <c r="R559" i="24"/>
  <c r="Q559" i="24"/>
  <c r="P559" i="24"/>
  <c r="O559" i="24"/>
  <c r="N559" i="24"/>
  <c r="M559" i="24"/>
  <c r="L559" i="24"/>
  <c r="K559" i="24"/>
  <c r="J559" i="24"/>
  <c r="I559" i="24"/>
  <c r="H559" i="24"/>
  <c r="G559" i="24"/>
  <c r="F559" i="24"/>
  <c r="E559" i="24"/>
  <c r="D559" i="24"/>
  <c r="C559" i="24"/>
  <c r="AH558" i="24"/>
  <c r="AH557" i="24"/>
  <c r="AH556" i="24"/>
  <c r="AH555" i="24"/>
  <c r="AH554" i="24"/>
  <c r="AH553" i="24"/>
  <c r="AH552" i="24"/>
  <c r="AH551" i="24"/>
  <c r="AH550" i="24"/>
  <c r="AH549" i="24"/>
  <c r="AH548" i="24"/>
  <c r="AH547" i="24"/>
  <c r="AH546" i="24"/>
  <c r="AH545" i="24"/>
  <c r="AH544" i="24"/>
  <c r="AH543" i="24"/>
  <c r="AH542" i="24"/>
  <c r="AH541" i="24"/>
  <c r="AH540" i="24"/>
  <c r="AH539" i="24"/>
  <c r="AH538" i="24"/>
  <c r="AH537" i="24"/>
  <c r="AH536" i="24"/>
  <c r="AH535" i="24"/>
  <c r="AH534" i="24"/>
  <c r="AH533" i="24"/>
  <c r="AH532" i="24"/>
  <c r="AH531" i="24"/>
  <c r="AG530" i="24"/>
  <c r="AF530" i="24"/>
  <c r="AE530" i="24"/>
  <c r="AD530" i="24"/>
  <c r="AC530" i="24"/>
  <c r="AB530" i="24"/>
  <c r="AA530" i="24"/>
  <c r="Z530" i="24"/>
  <c r="Y530" i="24"/>
  <c r="X530" i="24"/>
  <c r="W530" i="24"/>
  <c r="V530" i="24"/>
  <c r="U530" i="24"/>
  <c r="T530" i="24"/>
  <c r="S530" i="24"/>
  <c r="R530" i="24"/>
  <c r="Q530" i="24"/>
  <c r="P530" i="24"/>
  <c r="O530" i="24"/>
  <c r="N530" i="24"/>
  <c r="M530" i="24"/>
  <c r="L530" i="24"/>
  <c r="K530" i="24"/>
  <c r="J530" i="24"/>
  <c r="I530" i="24"/>
  <c r="H530" i="24"/>
  <c r="G530" i="24"/>
  <c r="F530" i="24"/>
  <c r="E530" i="24"/>
  <c r="D530" i="24"/>
  <c r="C530" i="24"/>
  <c r="AH529" i="24"/>
  <c r="AH528" i="24"/>
  <c r="AH527" i="24"/>
  <c r="AH526" i="24"/>
  <c r="AH525" i="24"/>
  <c r="AH524" i="24"/>
  <c r="AH523" i="24"/>
  <c r="AH522" i="24"/>
  <c r="AH521" i="24"/>
  <c r="AG520" i="24"/>
  <c r="AF520" i="24"/>
  <c r="AE520" i="24"/>
  <c r="AD520" i="24"/>
  <c r="AC520" i="24"/>
  <c r="AB520" i="24"/>
  <c r="AA520" i="24"/>
  <c r="Z520" i="24"/>
  <c r="Y520" i="24"/>
  <c r="X520" i="24"/>
  <c r="W520" i="24"/>
  <c r="V520" i="24"/>
  <c r="U520" i="24"/>
  <c r="T520" i="24"/>
  <c r="S520" i="24"/>
  <c r="R520" i="24"/>
  <c r="Q520" i="24"/>
  <c r="P520" i="24"/>
  <c r="O520" i="24"/>
  <c r="N520" i="24"/>
  <c r="M520" i="24"/>
  <c r="L520" i="24"/>
  <c r="K520" i="24"/>
  <c r="J520" i="24"/>
  <c r="I520" i="24"/>
  <c r="H520" i="24"/>
  <c r="G520" i="24"/>
  <c r="F520" i="24"/>
  <c r="E520" i="24"/>
  <c r="D520" i="24"/>
  <c r="C520" i="24"/>
  <c r="AH519" i="24"/>
  <c r="AH518" i="24"/>
  <c r="AH517" i="24"/>
  <c r="AH516" i="24"/>
  <c r="AH515" i="24"/>
  <c r="AH514" i="24"/>
  <c r="AH513" i="24"/>
  <c r="AH512" i="24"/>
  <c r="AH511" i="24"/>
  <c r="AH510" i="24"/>
  <c r="AH509" i="24"/>
  <c r="AH508" i="24"/>
  <c r="AH507" i="24"/>
  <c r="AH506" i="24"/>
  <c r="AH505" i="24"/>
  <c r="AH504" i="24"/>
  <c r="AH503" i="24"/>
  <c r="AH502" i="24"/>
  <c r="AH501" i="24"/>
  <c r="AH500" i="24"/>
  <c r="AH499" i="24"/>
  <c r="AH498" i="24"/>
  <c r="AH497" i="24"/>
  <c r="AH496" i="24"/>
  <c r="AH495" i="24"/>
  <c r="AH494" i="24"/>
  <c r="AG493" i="24"/>
  <c r="AF493" i="24"/>
  <c r="AE493" i="24"/>
  <c r="AD493" i="24"/>
  <c r="AC493" i="24"/>
  <c r="AB493" i="24"/>
  <c r="AA493" i="24"/>
  <c r="Z493" i="24"/>
  <c r="Y493" i="24"/>
  <c r="X493" i="24"/>
  <c r="W493" i="24"/>
  <c r="V493" i="24"/>
  <c r="U493" i="24"/>
  <c r="T493" i="24"/>
  <c r="S493" i="24"/>
  <c r="R493" i="24"/>
  <c r="Q493" i="24"/>
  <c r="P493" i="24"/>
  <c r="O493" i="24"/>
  <c r="N493" i="24"/>
  <c r="M493" i="24"/>
  <c r="L493" i="24"/>
  <c r="K493" i="24"/>
  <c r="J493" i="24"/>
  <c r="I493" i="24"/>
  <c r="H493" i="24"/>
  <c r="G493" i="24"/>
  <c r="F493" i="24"/>
  <c r="E493" i="24"/>
  <c r="D493" i="24"/>
  <c r="C493" i="24"/>
  <c r="AH492" i="24"/>
  <c r="AH491" i="24"/>
  <c r="AH490" i="24"/>
  <c r="AH489" i="24"/>
  <c r="AH488" i="24"/>
  <c r="AH487" i="24"/>
  <c r="AH486" i="24"/>
  <c r="AH485" i="24"/>
  <c r="AH484" i="24"/>
  <c r="AH483" i="24"/>
  <c r="AH482" i="24"/>
  <c r="AH481" i="24"/>
  <c r="AH480" i="24"/>
  <c r="AH479" i="24"/>
  <c r="AH478" i="24"/>
  <c r="AG477" i="24"/>
  <c r="AF477" i="24"/>
  <c r="AE477" i="24"/>
  <c r="AD477" i="24"/>
  <c r="AC477" i="24"/>
  <c r="AB477" i="24"/>
  <c r="AA477" i="24"/>
  <c r="Z477" i="24"/>
  <c r="Y477" i="24"/>
  <c r="X477" i="24"/>
  <c r="W477" i="24"/>
  <c r="V477" i="24"/>
  <c r="U477" i="24"/>
  <c r="T477" i="24"/>
  <c r="S477" i="24"/>
  <c r="R477" i="24"/>
  <c r="Q477" i="24"/>
  <c r="P477" i="24"/>
  <c r="O477" i="24"/>
  <c r="N477" i="24"/>
  <c r="M477" i="24"/>
  <c r="L477" i="24"/>
  <c r="K477" i="24"/>
  <c r="J477" i="24"/>
  <c r="I477" i="24"/>
  <c r="H477" i="24"/>
  <c r="G477" i="24"/>
  <c r="F477" i="24"/>
  <c r="E477" i="24"/>
  <c r="D477" i="24"/>
  <c r="C477" i="24"/>
  <c r="AH476" i="24"/>
  <c r="AH475" i="24"/>
  <c r="AH474" i="24"/>
  <c r="AG473" i="24"/>
  <c r="AF473" i="24"/>
  <c r="AE473" i="24"/>
  <c r="AD473" i="24"/>
  <c r="AC473" i="24"/>
  <c r="AB473" i="24"/>
  <c r="AA473" i="24"/>
  <c r="Z473" i="24"/>
  <c r="Y473" i="24"/>
  <c r="X473" i="24"/>
  <c r="W473" i="24"/>
  <c r="V473" i="24"/>
  <c r="U473" i="24"/>
  <c r="T473" i="24"/>
  <c r="S473" i="24"/>
  <c r="R473" i="24"/>
  <c r="Q473" i="24"/>
  <c r="P473" i="24"/>
  <c r="O473" i="24"/>
  <c r="N473" i="24"/>
  <c r="M473" i="24"/>
  <c r="L473" i="24"/>
  <c r="K473" i="24"/>
  <c r="J473" i="24"/>
  <c r="I473" i="24"/>
  <c r="H473" i="24"/>
  <c r="G473" i="24"/>
  <c r="F473" i="24"/>
  <c r="E473" i="24"/>
  <c r="D473" i="24"/>
  <c r="C473" i="24"/>
  <c r="AH472" i="24"/>
  <c r="AH471" i="24"/>
  <c r="AH470" i="24"/>
  <c r="AH469" i="24"/>
  <c r="AH468" i="24"/>
  <c r="AG467" i="24"/>
  <c r="AF467" i="24"/>
  <c r="AE467" i="24"/>
  <c r="AD467" i="24"/>
  <c r="AC467" i="24"/>
  <c r="AB467" i="24"/>
  <c r="AA467" i="24"/>
  <c r="Z467" i="24"/>
  <c r="Y467" i="24"/>
  <c r="X467" i="24"/>
  <c r="W467" i="24"/>
  <c r="V467" i="24"/>
  <c r="U467" i="24"/>
  <c r="T467" i="24"/>
  <c r="S467" i="24"/>
  <c r="R467" i="24"/>
  <c r="Q467" i="24"/>
  <c r="P467" i="24"/>
  <c r="O467" i="24"/>
  <c r="N467" i="24"/>
  <c r="M467" i="24"/>
  <c r="L467" i="24"/>
  <c r="K467" i="24"/>
  <c r="J467" i="24"/>
  <c r="I467" i="24"/>
  <c r="H467" i="24"/>
  <c r="G467" i="24"/>
  <c r="F467" i="24"/>
  <c r="E467" i="24"/>
  <c r="D467" i="24"/>
  <c r="C467" i="24"/>
  <c r="AH466" i="24"/>
  <c r="AH465" i="24"/>
  <c r="AH464" i="24"/>
  <c r="AH463" i="24"/>
  <c r="AH462" i="24"/>
  <c r="AH461" i="24"/>
  <c r="AG460" i="24"/>
  <c r="AF460" i="24"/>
  <c r="AE460" i="24"/>
  <c r="AD460" i="24"/>
  <c r="AC460" i="24"/>
  <c r="AB460" i="24"/>
  <c r="AA460" i="24"/>
  <c r="Z460" i="24"/>
  <c r="Y460" i="24"/>
  <c r="X460" i="24"/>
  <c r="W460" i="24"/>
  <c r="V460" i="24"/>
  <c r="U460" i="24"/>
  <c r="T460" i="24"/>
  <c r="S460" i="24"/>
  <c r="R460" i="24"/>
  <c r="Q460" i="24"/>
  <c r="P460" i="24"/>
  <c r="O460" i="24"/>
  <c r="N460" i="24"/>
  <c r="M460" i="24"/>
  <c r="L460" i="24"/>
  <c r="K460" i="24"/>
  <c r="J460" i="24"/>
  <c r="I460" i="24"/>
  <c r="H460" i="24"/>
  <c r="G460" i="24"/>
  <c r="F460" i="24"/>
  <c r="E460" i="24"/>
  <c r="D460" i="24"/>
  <c r="C460" i="24"/>
  <c r="AH459" i="24"/>
  <c r="AH458" i="24"/>
  <c r="AG457" i="24"/>
  <c r="AF457" i="24"/>
  <c r="AE457" i="24"/>
  <c r="AD457" i="24"/>
  <c r="AC457" i="24"/>
  <c r="AB457" i="24"/>
  <c r="AA457" i="24"/>
  <c r="Z457" i="24"/>
  <c r="Y457" i="24"/>
  <c r="X457" i="24"/>
  <c r="W457" i="24"/>
  <c r="V457" i="24"/>
  <c r="U457" i="24"/>
  <c r="T457" i="24"/>
  <c r="S457" i="24"/>
  <c r="R457" i="24"/>
  <c r="Q457" i="24"/>
  <c r="P457" i="24"/>
  <c r="O457" i="24"/>
  <c r="N457" i="24"/>
  <c r="M457" i="24"/>
  <c r="L457" i="24"/>
  <c r="K457" i="24"/>
  <c r="J457" i="24"/>
  <c r="I457" i="24"/>
  <c r="H457" i="24"/>
  <c r="G457" i="24"/>
  <c r="F457" i="24"/>
  <c r="E457" i="24"/>
  <c r="D457" i="24"/>
  <c r="C457" i="24"/>
  <c r="AH456" i="24"/>
  <c r="AH455" i="24"/>
  <c r="AH454" i="24"/>
  <c r="AG453" i="24"/>
  <c r="AF453" i="24"/>
  <c r="AE453" i="24"/>
  <c r="AD453" i="24"/>
  <c r="AC453" i="24"/>
  <c r="AB453" i="24"/>
  <c r="AA453" i="24"/>
  <c r="Z453" i="24"/>
  <c r="Y453" i="24"/>
  <c r="X453" i="24"/>
  <c r="W453" i="24"/>
  <c r="V453" i="24"/>
  <c r="U453" i="24"/>
  <c r="T453" i="24"/>
  <c r="S453" i="24"/>
  <c r="R453" i="24"/>
  <c r="Q453" i="24"/>
  <c r="P453" i="24"/>
  <c r="O453" i="24"/>
  <c r="N453" i="24"/>
  <c r="M453" i="24"/>
  <c r="L453" i="24"/>
  <c r="K453" i="24"/>
  <c r="J453" i="24"/>
  <c r="I453" i="24"/>
  <c r="H453" i="24"/>
  <c r="G453" i="24"/>
  <c r="F453" i="24"/>
  <c r="E453" i="24"/>
  <c r="D453" i="24"/>
  <c r="C453" i="24"/>
  <c r="AH452" i="24"/>
  <c r="AH451" i="24"/>
  <c r="AG450" i="24"/>
  <c r="AF450" i="24"/>
  <c r="AE450" i="24"/>
  <c r="AD450" i="24"/>
  <c r="AC450" i="24"/>
  <c r="AB450" i="24"/>
  <c r="AA450" i="24"/>
  <c r="Z450" i="24"/>
  <c r="Y450" i="24"/>
  <c r="X450" i="24"/>
  <c r="W450" i="24"/>
  <c r="V450" i="24"/>
  <c r="U450" i="24"/>
  <c r="T450" i="24"/>
  <c r="S450" i="24"/>
  <c r="R450" i="24"/>
  <c r="Q450" i="24"/>
  <c r="P450" i="24"/>
  <c r="O450" i="24"/>
  <c r="N450" i="24"/>
  <c r="M450" i="24"/>
  <c r="L450" i="24"/>
  <c r="K450" i="24"/>
  <c r="J450" i="24"/>
  <c r="I450" i="24"/>
  <c r="H450" i="24"/>
  <c r="G450" i="24"/>
  <c r="F450" i="24"/>
  <c r="E450" i="24"/>
  <c r="D450" i="24"/>
  <c r="C450" i="24"/>
  <c r="AH449" i="24"/>
  <c r="AH448" i="24"/>
  <c r="AH447" i="24"/>
  <c r="AH446" i="24"/>
  <c r="AH445" i="24"/>
  <c r="AH444" i="24"/>
  <c r="AH443" i="24"/>
  <c r="AH442" i="24"/>
  <c r="AH441" i="24"/>
  <c r="AH440" i="24"/>
  <c r="AH439" i="24"/>
  <c r="AH438" i="24"/>
  <c r="AG437" i="24"/>
  <c r="AF437" i="24"/>
  <c r="AE437" i="24"/>
  <c r="AD437" i="24"/>
  <c r="AC437" i="24"/>
  <c r="AB437" i="24"/>
  <c r="AA437" i="24"/>
  <c r="Z437" i="24"/>
  <c r="Y437" i="24"/>
  <c r="X437" i="24"/>
  <c r="W437" i="24"/>
  <c r="V437" i="24"/>
  <c r="U437" i="24"/>
  <c r="T437" i="24"/>
  <c r="S437" i="24"/>
  <c r="R437" i="24"/>
  <c r="Q437" i="24"/>
  <c r="P437" i="24"/>
  <c r="O437" i="24"/>
  <c r="N437" i="24"/>
  <c r="M437" i="24"/>
  <c r="L437" i="24"/>
  <c r="K437" i="24"/>
  <c r="J437" i="24"/>
  <c r="I437" i="24"/>
  <c r="H437" i="24"/>
  <c r="G437" i="24"/>
  <c r="F437" i="24"/>
  <c r="E437" i="24"/>
  <c r="D437" i="24"/>
  <c r="C437" i="24"/>
  <c r="AH436" i="24"/>
  <c r="AH435" i="24"/>
  <c r="AG434" i="24"/>
  <c r="AF434" i="24"/>
  <c r="AE434" i="24"/>
  <c r="AD434" i="24"/>
  <c r="AC434" i="24"/>
  <c r="AB434" i="24"/>
  <c r="AA434" i="24"/>
  <c r="Z434" i="24"/>
  <c r="Y434" i="24"/>
  <c r="X434" i="24"/>
  <c r="W434" i="24"/>
  <c r="V434" i="24"/>
  <c r="U434" i="24"/>
  <c r="T434" i="24"/>
  <c r="S434" i="24"/>
  <c r="R434" i="24"/>
  <c r="Q434" i="24"/>
  <c r="P434" i="24"/>
  <c r="O434" i="24"/>
  <c r="N434" i="24"/>
  <c r="M434" i="24"/>
  <c r="L434" i="24"/>
  <c r="K434" i="24"/>
  <c r="J434" i="24"/>
  <c r="I434" i="24"/>
  <c r="H434" i="24"/>
  <c r="G434" i="24"/>
  <c r="F434" i="24"/>
  <c r="E434" i="24"/>
  <c r="D434" i="24"/>
  <c r="C434" i="24"/>
  <c r="AH433" i="24"/>
  <c r="AH432" i="24"/>
  <c r="AH431" i="24"/>
  <c r="AH430" i="24"/>
  <c r="AH429" i="24"/>
  <c r="AH428" i="24"/>
  <c r="AH427" i="24"/>
  <c r="AH426" i="24"/>
  <c r="AH425" i="24"/>
  <c r="AH424" i="24"/>
  <c r="AH423" i="24"/>
  <c r="AH422" i="24"/>
  <c r="AH421" i="24"/>
  <c r="AH420" i="24"/>
  <c r="AH419" i="24"/>
  <c r="AH418" i="24"/>
  <c r="AH417" i="24"/>
  <c r="AH416" i="24"/>
  <c r="AH415" i="24"/>
  <c r="AH414" i="24"/>
  <c r="AH413" i="24"/>
  <c r="AH412" i="24"/>
  <c r="AH411" i="24"/>
  <c r="AH410" i="24"/>
  <c r="AH409" i="24"/>
  <c r="AH408" i="24"/>
  <c r="AH407" i="24"/>
  <c r="AH406" i="24"/>
  <c r="AG405" i="24"/>
  <c r="AF405" i="24"/>
  <c r="AE405" i="24"/>
  <c r="AD405" i="24"/>
  <c r="AC405" i="24"/>
  <c r="AB405" i="24"/>
  <c r="AA405" i="24"/>
  <c r="Z405" i="24"/>
  <c r="Y405" i="24"/>
  <c r="X405" i="24"/>
  <c r="W405" i="24"/>
  <c r="V405" i="24"/>
  <c r="U405" i="24"/>
  <c r="T405" i="24"/>
  <c r="S405" i="24"/>
  <c r="R405" i="24"/>
  <c r="Q405" i="24"/>
  <c r="P405" i="24"/>
  <c r="O405" i="24"/>
  <c r="N405" i="24"/>
  <c r="M405" i="24"/>
  <c r="L405" i="24"/>
  <c r="K405" i="24"/>
  <c r="J405" i="24"/>
  <c r="I405" i="24"/>
  <c r="H405" i="24"/>
  <c r="G405" i="24"/>
  <c r="F405" i="24"/>
  <c r="E405" i="24"/>
  <c r="D405" i="24"/>
  <c r="C405" i="24"/>
  <c r="AH404" i="24"/>
  <c r="AH403" i="24"/>
  <c r="AH402" i="24"/>
  <c r="AH401" i="24"/>
  <c r="AH400" i="24"/>
  <c r="AH399" i="24"/>
  <c r="AH398" i="24"/>
  <c r="AH397" i="24"/>
  <c r="AH396" i="24"/>
  <c r="AG395" i="24"/>
  <c r="AF395" i="24"/>
  <c r="AE395" i="24"/>
  <c r="AD395" i="24"/>
  <c r="AC395" i="24"/>
  <c r="AB395" i="24"/>
  <c r="AA395" i="24"/>
  <c r="Z395" i="24"/>
  <c r="Y395" i="24"/>
  <c r="X395" i="24"/>
  <c r="W395" i="24"/>
  <c r="V395" i="24"/>
  <c r="U395" i="24"/>
  <c r="T395" i="24"/>
  <c r="S395" i="24"/>
  <c r="R395" i="24"/>
  <c r="Q395" i="24"/>
  <c r="P395" i="24"/>
  <c r="O395" i="24"/>
  <c r="N395" i="24"/>
  <c r="M395" i="24"/>
  <c r="L395" i="24"/>
  <c r="K395" i="24"/>
  <c r="J395" i="24"/>
  <c r="I395" i="24"/>
  <c r="H395" i="24"/>
  <c r="G395" i="24"/>
  <c r="F395" i="24"/>
  <c r="E395" i="24"/>
  <c r="D395" i="24"/>
  <c r="C395" i="24"/>
  <c r="AH394" i="24"/>
  <c r="AH393" i="24"/>
  <c r="AH392" i="24"/>
  <c r="AH391" i="24"/>
  <c r="AH390" i="24"/>
  <c r="AH389" i="24"/>
  <c r="AH388" i="24"/>
  <c r="AH387" i="24"/>
  <c r="AH386" i="24"/>
  <c r="AH385" i="24"/>
  <c r="AH384" i="24"/>
  <c r="AH383" i="24"/>
  <c r="AH382" i="24"/>
  <c r="AH381" i="24"/>
  <c r="AH380" i="24"/>
  <c r="AH379" i="24"/>
  <c r="AH378" i="24"/>
  <c r="AH377" i="24"/>
  <c r="AH376" i="24"/>
  <c r="AH375" i="24"/>
  <c r="AH374" i="24"/>
  <c r="AH373" i="24"/>
  <c r="AH372" i="24"/>
  <c r="AH371" i="24"/>
  <c r="AH370" i="24"/>
  <c r="AH369" i="24"/>
  <c r="AG368" i="24"/>
  <c r="AF368" i="24"/>
  <c r="AE368" i="24"/>
  <c r="AD368" i="24"/>
  <c r="AC368" i="24"/>
  <c r="AB368" i="24"/>
  <c r="AA368" i="24"/>
  <c r="Z368" i="24"/>
  <c r="Y368" i="24"/>
  <c r="X368" i="24"/>
  <c r="W368" i="24"/>
  <c r="V368" i="24"/>
  <c r="U368" i="24"/>
  <c r="T368" i="24"/>
  <c r="S368" i="24"/>
  <c r="R368" i="24"/>
  <c r="Q368" i="24"/>
  <c r="P368" i="24"/>
  <c r="O368" i="24"/>
  <c r="N368" i="24"/>
  <c r="M368" i="24"/>
  <c r="L368" i="24"/>
  <c r="K368" i="24"/>
  <c r="J368" i="24"/>
  <c r="I368" i="24"/>
  <c r="H368" i="24"/>
  <c r="G368" i="24"/>
  <c r="F368" i="24"/>
  <c r="E368" i="24"/>
  <c r="D368" i="24"/>
  <c r="C368" i="24"/>
  <c r="AH367" i="24"/>
  <c r="AH366" i="24"/>
  <c r="AH365" i="24"/>
  <c r="AH364" i="24"/>
  <c r="AH363" i="24"/>
  <c r="AH362" i="24"/>
  <c r="AH361" i="24"/>
  <c r="AH360" i="24"/>
  <c r="AH359" i="24"/>
  <c r="AH358" i="24"/>
  <c r="AH357" i="24"/>
  <c r="AH356" i="24"/>
  <c r="AH355" i="24"/>
  <c r="AH354" i="24"/>
  <c r="AH353" i="24"/>
  <c r="AH352" i="24"/>
  <c r="AH351" i="24"/>
  <c r="AH350" i="24"/>
  <c r="AH349" i="24"/>
  <c r="AH348" i="24"/>
  <c r="AH347" i="24"/>
  <c r="AH346" i="24"/>
  <c r="AH345" i="24"/>
  <c r="AH344" i="24"/>
  <c r="AH343" i="24"/>
  <c r="AG342" i="24"/>
  <c r="AF342" i="24"/>
  <c r="AE342" i="24"/>
  <c r="AD342" i="24"/>
  <c r="AC342" i="24"/>
  <c r="AB342" i="24"/>
  <c r="AA342" i="24"/>
  <c r="Z342" i="24"/>
  <c r="Y342" i="24"/>
  <c r="X342" i="24"/>
  <c r="W342" i="24"/>
  <c r="V342" i="24"/>
  <c r="U342" i="24"/>
  <c r="T342" i="24"/>
  <c r="S342" i="24"/>
  <c r="R342" i="24"/>
  <c r="Q342" i="24"/>
  <c r="P342" i="24"/>
  <c r="O342" i="24"/>
  <c r="N342" i="24"/>
  <c r="M342" i="24"/>
  <c r="L342" i="24"/>
  <c r="K342" i="24"/>
  <c r="J342" i="24"/>
  <c r="I342" i="24"/>
  <c r="H342" i="24"/>
  <c r="G342" i="24"/>
  <c r="F342" i="24"/>
  <c r="E342" i="24"/>
  <c r="D342" i="24"/>
  <c r="C342" i="24"/>
  <c r="AH341" i="24"/>
  <c r="AH340" i="24"/>
  <c r="AH339" i="24"/>
  <c r="AG338" i="24"/>
  <c r="AF338" i="24"/>
  <c r="AE338" i="24"/>
  <c r="AD338" i="24"/>
  <c r="AC338" i="24"/>
  <c r="AB338" i="24"/>
  <c r="AA338" i="24"/>
  <c r="Z338" i="24"/>
  <c r="Y338" i="24"/>
  <c r="X338" i="24"/>
  <c r="W338" i="24"/>
  <c r="V338" i="24"/>
  <c r="U338" i="24"/>
  <c r="T338" i="24"/>
  <c r="S338" i="24"/>
  <c r="R338" i="24"/>
  <c r="Q338" i="24"/>
  <c r="P338" i="24"/>
  <c r="O338" i="24"/>
  <c r="N338" i="24"/>
  <c r="M338" i="24"/>
  <c r="L338" i="24"/>
  <c r="K338" i="24"/>
  <c r="J338" i="24"/>
  <c r="I338" i="24"/>
  <c r="H338" i="24"/>
  <c r="G338" i="24"/>
  <c r="F338" i="24"/>
  <c r="E338" i="24"/>
  <c r="D338" i="24"/>
  <c r="C338" i="24"/>
  <c r="AH337" i="24"/>
  <c r="AH336" i="24"/>
  <c r="AH335" i="24"/>
  <c r="AH334" i="24"/>
  <c r="AH333" i="24"/>
  <c r="AG332" i="24"/>
  <c r="AF332" i="24"/>
  <c r="AE332" i="24"/>
  <c r="AD332" i="24"/>
  <c r="AC332" i="24"/>
  <c r="AB332" i="24"/>
  <c r="AA332" i="24"/>
  <c r="Z332" i="24"/>
  <c r="Y332" i="24"/>
  <c r="X332" i="24"/>
  <c r="W332" i="24"/>
  <c r="V332" i="24"/>
  <c r="U332" i="24"/>
  <c r="T332" i="24"/>
  <c r="S332" i="24"/>
  <c r="R332" i="24"/>
  <c r="Q332" i="24"/>
  <c r="P332" i="24"/>
  <c r="O332" i="24"/>
  <c r="N332" i="24"/>
  <c r="M332" i="24"/>
  <c r="L332" i="24"/>
  <c r="K332" i="24"/>
  <c r="J332" i="24"/>
  <c r="I332" i="24"/>
  <c r="H332" i="24"/>
  <c r="G332" i="24"/>
  <c r="F332" i="24"/>
  <c r="E332" i="24"/>
  <c r="D332" i="24"/>
  <c r="C332" i="24"/>
  <c r="AH331" i="24"/>
  <c r="AH330" i="24"/>
  <c r="AH329" i="24"/>
  <c r="AH328" i="24"/>
  <c r="AH327" i="24"/>
  <c r="AH326" i="24"/>
  <c r="AG325" i="24"/>
  <c r="AF325" i="24"/>
  <c r="AE325" i="24"/>
  <c r="AD325" i="24"/>
  <c r="AC325" i="24"/>
  <c r="AB325" i="24"/>
  <c r="AA325" i="24"/>
  <c r="Z325" i="24"/>
  <c r="Y325" i="24"/>
  <c r="X325" i="24"/>
  <c r="W325" i="24"/>
  <c r="V325" i="24"/>
  <c r="U325" i="24"/>
  <c r="T325" i="24"/>
  <c r="S325" i="24"/>
  <c r="R325" i="24"/>
  <c r="Q325" i="24"/>
  <c r="P325" i="24"/>
  <c r="O325" i="24"/>
  <c r="N325" i="24"/>
  <c r="M325" i="24"/>
  <c r="L325" i="24"/>
  <c r="K325" i="24"/>
  <c r="J325" i="24"/>
  <c r="I325" i="24"/>
  <c r="H325" i="24"/>
  <c r="G325" i="24"/>
  <c r="F325" i="24"/>
  <c r="E325" i="24"/>
  <c r="D325" i="24"/>
  <c r="C325" i="24"/>
  <c r="AH324" i="24"/>
  <c r="AH323" i="24"/>
  <c r="AH322" i="24"/>
  <c r="AG321" i="24"/>
  <c r="AF321" i="24"/>
  <c r="AE321" i="24"/>
  <c r="AD321" i="24"/>
  <c r="AC321" i="24"/>
  <c r="AB321" i="24"/>
  <c r="AA321" i="24"/>
  <c r="Z321" i="24"/>
  <c r="Y321" i="24"/>
  <c r="X321" i="24"/>
  <c r="W321" i="24"/>
  <c r="V321" i="24"/>
  <c r="U321" i="24"/>
  <c r="T321" i="24"/>
  <c r="S321" i="24"/>
  <c r="R321" i="24"/>
  <c r="Q321" i="24"/>
  <c r="P321" i="24"/>
  <c r="O321" i="24"/>
  <c r="N321" i="24"/>
  <c r="M321" i="24"/>
  <c r="L321" i="24"/>
  <c r="K321" i="24"/>
  <c r="J321" i="24"/>
  <c r="I321" i="24"/>
  <c r="H321" i="24"/>
  <c r="G321" i="24"/>
  <c r="F321" i="24"/>
  <c r="E321" i="24"/>
  <c r="D321" i="24"/>
  <c r="C321" i="24"/>
  <c r="AH320" i="24"/>
  <c r="AH319" i="24"/>
  <c r="AH318" i="24"/>
  <c r="AG317" i="24"/>
  <c r="AF317" i="24"/>
  <c r="AE317" i="24"/>
  <c r="AD317" i="24"/>
  <c r="AC317" i="24"/>
  <c r="AB317" i="24"/>
  <c r="AA317" i="24"/>
  <c r="Z317" i="24"/>
  <c r="Y317" i="24"/>
  <c r="X317" i="24"/>
  <c r="W317" i="24"/>
  <c r="V317" i="24"/>
  <c r="U317" i="24"/>
  <c r="T317" i="24"/>
  <c r="S317" i="24"/>
  <c r="R317" i="24"/>
  <c r="Q317" i="24"/>
  <c r="P317" i="24"/>
  <c r="O317" i="24"/>
  <c r="N317" i="24"/>
  <c r="M317" i="24"/>
  <c r="L317" i="24"/>
  <c r="K317" i="24"/>
  <c r="J317" i="24"/>
  <c r="I317" i="24"/>
  <c r="H317" i="24"/>
  <c r="G317" i="24"/>
  <c r="F317" i="24"/>
  <c r="E317" i="24"/>
  <c r="D317" i="24"/>
  <c r="C317" i="24"/>
  <c r="AH316" i="24"/>
  <c r="AH315" i="24"/>
  <c r="AG314" i="24"/>
  <c r="AF314" i="24"/>
  <c r="AE314" i="24"/>
  <c r="AD314" i="24"/>
  <c r="AC314" i="24"/>
  <c r="AB314" i="24"/>
  <c r="AA314" i="24"/>
  <c r="Z314" i="24"/>
  <c r="Y314" i="24"/>
  <c r="X314" i="24"/>
  <c r="W314" i="24"/>
  <c r="V314" i="24"/>
  <c r="U314" i="24"/>
  <c r="T314" i="24"/>
  <c r="S314" i="24"/>
  <c r="R314" i="24"/>
  <c r="Q314" i="24"/>
  <c r="P314" i="24"/>
  <c r="O314" i="24"/>
  <c r="N314" i="24"/>
  <c r="M314" i="24"/>
  <c r="L314" i="24"/>
  <c r="K314" i="24"/>
  <c r="J314" i="24"/>
  <c r="I314" i="24"/>
  <c r="H314" i="24"/>
  <c r="G314" i="24"/>
  <c r="F314" i="24"/>
  <c r="E314" i="24"/>
  <c r="D314" i="24"/>
  <c r="C314" i="24"/>
  <c r="AH313" i="24"/>
  <c r="AH312" i="24"/>
  <c r="AH311" i="24"/>
  <c r="AH310" i="24"/>
  <c r="AH309" i="24"/>
  <c r="AH308" i="24"/>
  <c r="AH307" i="24"/>
  <c r="AG306" i="24"/>
  <c r="AF306" i="24"/>
  <c r="AE306" i="24"/>
  <c r="AD306" i="24"/>
  <c r="AC306" i="24"/>
  <c r="AB306" i="24"/>
  <c r="AA306" i="24"/>
  <c r="Z306" i="24"/>
  <c r="Y306" i="24"/>
  <c r="X306" i="24"/>
  <c r="W306" i="24"/>
  <c r="V306" i="24"/>
  <c r="U306" i="24"/>
  <c r="T306" i="24"/>
  <c r="S306" i="24"/>
  <c r="R306" i="24"/>
  <c r="Q306" i="24"/>
  <c r="P306" i="24"/>
  <c r="O306" i="24"/>
  <c r="N306" i="24"/>
  <c r="M306" i="24"/>
  <c r="L306" i="24"/>
  <c r="K306" i="24"/>
  <c r="J306" i="24"/>
  <c r="I306" i="24"/>
  <c r="H306" i="24"/>
  <c r="G306" i="24"/>
  <c r="F306" i="24"/>
  <c r="E306" i="24"/>
  <c r="D306" i="24"/>
  <c r="C306" i="24"/>
  <c r="AH305" i="24"/>
  <c r="AH304" i="24"/>
  <c r="AH303" i="24"/>
  <c r="AH302" i="24"/>
  <c r="AH301" i="24"/>
  <c r="AH300" i="24"/>
  <c r="AH299" i="24"/>
  <c r="AH298" i="24"/>
  <c r="AH297" i="24"/>
  <c r="AH296" i="24"/>
  <c r="AH295" i="24"/>
  <c r="AH294" i="24"/>
  <c r="AH293" i="24"/>
  <c r="AG292" i="24"/>
  <c r="AF292" i="24"/>
  <c r="AE292" i="24"/>
  <c r="AD292" i="24"/>
  <c r="AC292" i="24"/>
  <c r="AB292" i="24"/>
  <c r="AA292" i="24"/>
  <c r="Z292" i="24"/>
  <c r="Y292" i="24"/>
  <c r="X292" i="24"/>
  <c r="W292" i="24"/>
  <c r="V292" i="24"/>
  <c r="U292" i="24"/>
  <c r="T292" i="24"/>
  <c r="S292" i="24"/>
  <c r="R292" i="24"/>
  <c r="Q292" i="24"/>
  <c r="P292" i="24"/>
  <c r="O292" i="24"/>
  <c r="N292" i="24"/>
  <c r="M292" i="24"/>
  <c r="L292" i="24"/>
  <c r="K292" i="24"/>
  <c r="J292" i="24"/>
  <c r="I292" i="24"/>
  <c r="H292" i="24"/>
  <c r="G292" i="24"/>
  <c r="F292" i="24"/>
  <c r="E292" i="24"/>
  <c r="D292" i="24"/>
  <c r="C292" i="24"/>
  <c r="AH291" i="24"/>
  <c r="AH290" i="24"/>
  <c r="AH289" i="24"/>
  <c r="AH288" i="24"/>
  <c r="AH287" i="24"/>
  <c r="AH286" i="24"/>
  <c r="AH285" i="24"/>
  <c r="AH284" i="24"/>
  <c r="AH283" i="24"/>
  <c r="AH282" i="24"/>
  <c r="AH281" i="24"/>
  <c r="AH280" i="24"/>
  <c r="AH279" i="24"/>
  <c r="AH278" i="24"/>
  <c r="AH277" i="24"/>
  <c r="AH276" i="24"/>
  <c r="AG275" i="24"/>
  <c r="AF275" i="24"/>
  <c r="AE275" i="24"/>
  <c r="AD275" i="24"/>
  <c r="AC275" i="24"/>
  <c r="AB275" i="24"/>
  <c r="AA275" i="24"/>
  <c r="Z275" i="24"/>
  <c r="Y275" i="24"/>
  <c r="X275" i="24"/>
  <c r="W275" i="24"/>
  <c r="V275" i="24"/>
  <c r="U275" i="24"/>
  <c r="T275" i="24"/>
  <c r="S275" i="24"/>
  <c r="R275" i="24"/>
  <c r="Q275" i="24"/>
  <c r="P275" i="24"/>
  <c r="O275" i="24"/>
  <c r="N275" i="24"/>
  <c r="M275" i="24"/>
  <c r="L275" i="24"/>
  <c r="K275" i="24"/>
  <c r="J275" i="24"/>
  <c r="I275" i="24"/>
  <c r="H275" i="24"/>
  <c r="G275" i="24"/>
  <c r="F275" i="24"/>
  <c r="E275" i="24"/>
  <c r="D275" i="24"/>
  <c r="C275" i="24"/>
  <c r="AH274" i="24"/>
  <c r="AH273" i="24"/>
  <c r="AH272" i="24"/>
  <c r="AH271" i="24"/>
  <c r="AH270" i="24"/>
  <c r="AG269" i="24"/>
  <c r="AF269" i="24"/>
  <c r="AE269" i="24"/>
  <c r="AD269" i="24"/>
  <c r="AC269" i="24"/>
  <c r="AB269" i="24"/>
  <c r="AA269" i="24"/>
  <c r="Z269" i="24"/>
  <c r="Y269" i="24"/>
  <c r="X269" i="24"/>
  <c r="W269" i="24"/>
  <c r="V269" i="24"/>
  <c r="U269" i="24"/>
  <c r="T269" i="24"/>
  <c r="S269" i="24"/>
  <c r="R269" i="24"/>
  <c r="Q269" i="24"/>
  <c r="P269" i="24"/>
  <c r="O269" i="24"/>
  <c r="N269" i="24"/>
  <c r="M269" i="24"/>
  <c r="L269" i="24"/>
  <c r="K269" i="24"/>
  <c r="J269" i="24"/>
  <c r="I269" i="24"/>
  <c r="H269" i="24"/>
  <c r="G269" i="24"/>
  <c r="F269" i="24"/>
  <c r="E269" i="24"/>
  <c r="D269" i="24"/>
  <c r="C269" i="24"/>
  <c r="AH268" i="24"/>
  <c r="AH267" i="24"/>
  <c r="AG266" i="24"/>
  <c r="AF266" i="24"/>
  <c r="AE266" i="24"/>
  <c r="AD266" i="24"/>
  <c r="AC266" i="24"/>
  <c r="AB266" i="24"/>
  <c r="AA266" i="24"/>
  <c r="Z266" i="24"/>
  <c r="Y266" i="24"/>
  <c r="X266" i="24"/>
  <c r="W266" i="24"/>
  <c r="V266" i="24"/>
  <c r="U266" i="24"/>
  <c r="T266" i="24"/>
  <c r="S266" i="24"/>
  <c r="R266" i="24"/>
  <c r="Q266" i="24"/>
  <c r="P266" i="24"/>
  <c r="O266" i="24"/>
  <c r="N266" i="24"/>
  <c r="M266" i="24"/>
  <c r="L266" i="24"/>
  <c r="K266" i="24"/>
  <c r="J266" i="24"/>
  <c r="I266" i="24"/>
  <c r="H266" i="24"/>
  <c r="G266" i="24"/>
  <c r="F266" i="24"/>
  <c r="E266" i="24"/>
  <c r="D266" i="24"/>
  <c r="C266" i="24"/>
  <c r="AH265" i="24"/>
  <c r="AH264" i="24"/>
  <c r="AH263" i="24"/>
  <c r="AH262" i="24"/>
  <c r="AH261" i="24"/>
  <c r="AH260" i="24"/>
  <c r="AG259" i="24"/>
  <c r="AF259" i="24"/>
  <c r="AE259" i="24"/>
  <c r="AD259" i="24"/>
  <c r="AC259" i="24"/>
  <c r="AB259" i="24"/>
  <c r="AA259" i="24"/>
  <c r="Z259" i="24"/>
  <c r="Y259" i="24"/>
  <c r="X259" i="24"/>
  <c r="W259" i="24"/>
  <c r="V259" i="24"/>
  <c r="U259" i="24"/>
  <c r="T259" i="24"/>
  <c r="S259" i="24"/>
  <c r="R259" i="24"/>
  <c r="Q259" i="24"/>
  <c r="P259" i="24"/>
  <c r="O259" i="24"/>
  <c r="N259" i="24"/>
  <c r="M259" i="24"/>
  <c r="L259" i="24"/>
  <c r="K259" i="24"/>
  <c r="J259" i="24"/>
  <c r="I259" i="24"/>
  <c r="H259" i="24"/>
  <c r="G259" i="24"/>
  <c r="F259" i="24"/>
  <c r="E259" i="24"/>
  <c r="D259" i="24"/>
  <c r="C259" i="24"/>
  <c r="AH258" i="24"/>
  <c r="AH257" i="24"/>
  <c r="AH256" i="24"/>
  <c r="AH255" i="24"/>
  <c r="AH254" i="24"/>
  <c r="AG253" i="24"/>
  <c r="AF253" i="24"/>
  <c r="AE253" i="24"/>
  <c r="AD253" i="24"/>
  <c r="AC253" i="24"/>
  <c r="AB253" i="24"/>
  <c r="AA253" i="24"/>
  <c r="Z253" i="24"/>
  <c r="Y253" i="24"/>
  <c r="X253" i="24"/>
  <c r="W253" i="24"/>
  <c r="V253" i="24"/>
  <c r="U253" i="24"/>
  <c r="T253" i="24"/>
  <c r="S253" i="24"/>
  <c r="R253" i="24"/>
  <c r="Q253" i="24"/>
  <c r="P253" i="24"/>
  <c r="O253" i="24"/>
  <c r="N253" i="24"/>
  <c r="M253" i="24"/>
  <c r="L253" i="24"/>
  <c r="K253" i="24"/>
  <c r="J253" i="24"/>
  <c r="I253" i="24"/>
  <c r="H253" i="24"/>
  <c r="G253" i="24"/>
  <c r="F253" i="24"/>
  <c r="E253" i="24"/>
  <c r="D253" i="24"/>
  <c r="C253" i="24"/>
  <c r="AH252" i="24"/>
  <c r="AH251" i="24"/>
  <c r="AG250" i="24"/>
  <c r="AF250" i="24"/>
  <c r="AE250" i="24"/>
  <c r="AD250" i="24"/>
  <c r="AC250" i="24"/>
  <c r="AB250" i="24"/>
  <c r="AA250" i="24"/>
  <c r="Z250" i="24"/>
  <c r="Y250" i="24"/>
  <c r="X250" i="24"/>
  <c r="W250" i="24"/>
  <c r="V250" i="24"/>
  <c r="U250" i="24"/>
  <c r="T250" i="24"/>
  <c r="S250" i="24"/>
  <c r="R250" i="24"/>
  <c r="Q250" i="24"/>
  <c r="P250" i="24"/>
  <c r="O250" i="24"/>
  <c r="N250" i="24"/>
  <c r="M250" i="24"/>
  <c r="L250" i="24"/>
  <c r="K250" i="24"/>
  <c r="J250" i="24"/>
  <c r="I250" i="24"/>
  <c r="H250" i="24"/>
  <c r="G250" i="24"/>
  <c r="F250" i="24"/>
  <c r="E250" i="24"/>
  <c r="D250" i="24"/>
  <c r="C250" i="24"/>
  <c r="AH249" i="24"/>
  <c r="AH248" i="24"/>
  <c r="AH247" i="24"/>
  <c r="AG246" i="24"/>
  <c r="AF246" i="24"/>
  <c r="AE246" i="24"/>
  <c r="AD246" i="24"/>
  <c r="AC246" i="24"/>
  <c r="AB246" i="24"/>
  <c r="AA246" i="24"/>
  <c r="Z246" i="24"/>
  <c r="Y246" i="24"/>
  <c r="X246" i="24"/>
  <c r="W246" i="24"/>
  <c r="V246" i="24"/>
  <c r="U246" i="24"/>
  <c r="T246" i="24"/>
  <c r="S246" i="24"/>
  <c r="R246" i="24"/>
  <c r="Q246" i="24"/>
  <c r="P246" i="24"/>
  <c r="O246" i="24"/>
  <c r="N246" i="24"/>
  <c r="M246" i="24"/>
  <c r="L246" i="24"/>
  <c r="K246" i="24"/>
  <c r="J246" i="24"/>
  <c r="I246" i="24"/>
  <c r="H246" i="24"/>
  <c r="G246" i="24"/>
  <c r="F246" i="24"/>
  <c r="E246" i="24"/>
  <c r="D246" i="24"/>
  <c r="C246" i="24"/>
  <c r="AH245" i="24"/>
  <c r="AH244" i="24"/>
  <c r="AH243" i="24"/>
  <c r="AH242" i="24"/>
  <c r="AH241" i="24"/>
  <c r="AH240" i="24"/>
  <c r="AH239" i="24"/>
  <c r="AH238" i="24"/>
  <c r="AH237" i="24"/>
  <c r="AH236" i="24"/>
  <c r="AH235" i="24"/>
  <c r="AH234" i="24"/>
  <c r="AH233" i="24"/>
  <c r="AH232" i="24"/>
  <c r="AH231" i="24"/>
  <c r="AH230" i="24"/>
  <c r="AH229" i="24"/>
  <c r="AH228" i="24"/>
  <c r="AH227" i="24"/>
  <c r="AH226" i="24"/>
  <c r="AH225" i="24"/>
  <c r="AH224" i="24"/>
  <c r="AH223" i="24"/>
  <c r="AH222" i="24"/>
  <c r="AH221" i="24"/>
  <c r="AH220" i="24"/>
  <c r="AH219" i="24"/>
  <c r="AH218" i="24"/>
  <c r="AG217" i="24"/>
  <c r="AF217" i="24"/>
  <c r="AE217" i="24"/>
  <c r="AD217" i="24"/>
  <c r="AC217" i="24"/>
  <c r="AB217" i="24"/>
  <c r="AA217" i="24"/>
  <c r="Z217" i="24"/>
  <c r="Y217" i="24"/>
  <c r="X217" i="24"/>
  <c r="W217" i="24"/>
  <c r="V217" i="24"/>
  <c r="U217" i="24"/>
  <c r="T217" i="24"/>
  <c r="S217" i="24"/>
  <c r="R217" i="24"/>
  <c r="Q217" i="24"/>
  <c r="P217" i="24"/>
  <c r="O217" i="24"/>
  <c r="N217" i="24"/>
  <c r="M217" i="24"/>
  <c r="L217" i="24"/>
  <c r="K217" i="24"/>
  <c r="J217" i="24"/>
  <c r="I217" i="24"/>
  <c r="H217" i="24"/>
  <c r="G217" i="24"/>
  <c r="F217" i="24"/>
  <c r="E217" i="24"/>
  <c r="D217" i="24"/>
  <c r="C217" i="24"/>
  <c r="AH216" i="24"/>
  <c r="AH215" i="24"/>
  <c r="AG214" i="24"/>
  <c r="AF214" i="24"/>
  <c r="AE214" i="24"/>
  <c r="AD214" i="24"/>
  <c r="AC214" i="24"/>
  <c r="AB214" i="24"/>
  <c r="AA214" i="24"/>
  <c r="Z214" i="24"/>
  <c r="Y214" i="24"/>
  <c r="X214" i="24"/>
  <c r="W214" i="24"/>
  <c r="V214" i="24"/>
  <c r="U214" i="24"/>
  <c r="T214" i="24"/>
  <c r="S214" i="24"/>
  <c r="R214" i="24"/>
  <c r="Q214" i="24"/>
  <c r="P214" i="24"/>
  <c r="O214" i="24"/>
  <c r="N214" i="24"/>
  <c r="M214" i="24"/>
  <c r="L214" i="24"/>
  <c r="K214" i="24"/>
  <c r="J214" i="24"/>
  <c r="I214" i="24"/>
  <c r="H214" i="24"/>
  <c r="G214" i="24"/>
  <c r="F214" i="24"/>
  <c r="E214" i="24"/>
  <c r="D214" i="24"/>
  <c r="C214" i="24"/>
  <c r="AH213" i="24"/>
  <c r="AH212" i="24"/>
  <c r="AH211" i="24"/>
  <c r="AH210" i="24"/>
  <c r="AH209" i="24"/>
  <c r="AH208" i="24"/>
  <c r="AH207" i="24"/>
  <c r="AH206" i="24"/>
  <c r="AH205" i="24"/>
  <c r="AG204" i="24"/>
  <c r="AF204" i="24"/>
  <c r="AE204" i="24"/>
  <c r="AD204" i="24"/>
  <c r="AC204" i="24"/>
  <c r="AB204" i="24"/>
  <c r="AA204" i="24"/>
  <c r="Z204" i="24"/>
  <c r="Y204" i="24"/>
  <c r="X204" i="24"/>
  <c r="W204" i="24"/>
  <c r="V204" i="24"/>
  <c r="U204" i="24"/>
  <c r="T204" i="24"/>
  <c r="S204" i="24"/>
  <c r="R204" i="24"/>
  <c r="Q204" i="24"/>
  <c r="P204" i="24"/>
  <c r="O204" i="24"/>
  <c r="N204" i="24"/>
  <c r="M204" i="24"/>
  <c r="L204" i="24"/>
  <c r="K204" i="24"/>
  <c r="J204" i="24"/>
  <c r="I204" i="24"/>
  <c r="H204" i="24"/>
  <c r="G204" i="24"/>
  <c r="F204" i="24"/>
  <c r="E204" i="24"/>
  <c r="D204" i="24"/>
  <c r="C204" i="24"/>
  <c r="AH203" i="24"/>
  <c r="AH202" i="24"/>
  <c r="AH201" i="24"/>
  <c r="AH200" i="24"/>
  <c r="AH199" i="24"/>
  <c r="AH198" i="24"/>
  <c r="AH197" i="24"/>
  <c r="AH196" i="24"/>
  <c r="AH195" i="24"/>
  <c r="AH194" i="24"/>
  <c r="AH193" i="24"/>
  <c r="AH192" i="24"/>
  <c r="AH191" i="24"/>
  <c r="AH190" i="24"/>
  <c r="AH189" i="24"/>
  <c r="AH188" i="24"/>
  <c r="AH187" i="24"/>
  <c r="AH186" i="24"/>
  <c r="AG185" i="24"/>
  <c r="AF185" i="24"/>
  <c r="AE185" i="24"/>
  <c r="AD185" i="24"/>
  <c r="AC185" i="24"/>
  <c r="AB185" i="24"/>
  <c r="AA185" i="24"/>
  <c r="Z185" i="24"/>
  <c r="Y185" i="24"/>
  <c r="X185" i="24"/>
  <c r="W185" i="24"/>
  <c r="V185" i="24"/>
  <c r="U185" i="24"/>
  <c r="T185" i="24"/>
  <c r="S185" i="24"/>
  <c r="R185" i="24"/>
  <c r="Q185" i="24"/>
  <c r="P185" i="24"/>
  <c r="O185" i="24"/>
  <c r="N185" i="24"/>
  <c r="M185" i="24"/>
  <c r="L185" i="24"/>
  <c r="K185" i="24"/>
  <c r="J185" i="24"/>
  <c r="I185" i="24"/>
  <c r="H185" i="24"/>
  <c r="G185" i="24"/>
  <c r="F185" i="24"/>
  <c r="E185" i="24"/>
  <c r="D185" i="24"/>
  <c r="C185" i="24"/>
  <c r="AH184" i="24"/>
  <c r="AH183" i="24"/>
  <c r="AH182" i="24"/>
  <c r="AH181" i="24"/>
  <c r="AH180" i="24"/>
  <c r="AH179" i="24"/>
  <c r="AH178" i="24"/>
  <c r="AH177" i="24"/>
  <c r="AH176" i="24"/>
  <c r="AH175" i="24"/>
  <c r="AH174" i="24"/>
  <c r="AH173" i="24"/>
  <c r="AH172" i="24"/>
  <c r="AH171" i="24"/>
  <c r="AH170" i="24"/>
  <c r="AH169" i="24"/>
  <c r="AH168" i="24"/>
  <c r="AH167" i="24"/>
  <c r="AH166" i="24"/>
  <c r="AH165" i="24"/>
  <c r="AH164" i="24"/>
  <c r="AH163" i="24"/>
  <c r="AH162" i="24"/>
  <c r="AH161" i="24"/>
  <c r="AH160" i="24"/>
  <c r="AG159" i="24"/>
  <c r="AF159" i="24"/>
  <c r="AE159" i="24"/>
  <c r="AD159" i="24"/>
  <c r="AC159" i="24"/>
  <c r="AB159" i="24"/>
  <c r="AA159" i="24"/>
  <c r="Z159" i="24"/>
  <c r="Y159" i="24"/>
  <c r="X159" i="24"/>
  <c r="W159" i="24"/>
  <c r="V159" i="24"/>
  <c r="U159" i="24"/>
  <c r="T159" i="24"/>
  <c r="S159" i="24"/>
  <c r="R159" i="24"/>
  <c r="Q159" i="24"/>
  <c r="P159" i="24"/>
  <c r="O159" i="24"/>
  <c r="N159" i="24"/>
  <c r="M159" i="24"/>
  <c r="L159" i="24"/>
  <c r="K159" i="24"/>
  <c r="J159" i="24"/>
  <c r="I159" i="24"/>
  <c r="H159" i="24"/>
  <c r="G159" i="24"/>
  <c r="F159" i="24"/>
  <c r="E159" i="24"/>
  <c r="D159" i="24"/>
  <c r="C159" i="24"/>
  <c r="AH158" i="24"/>
  <c r="AH157" i="24"/>
  <c r="AH156" i="24"/>
  <c r="AG155" i="24"/>
  <c r="AF155" i="24"/>
  <c r="AE155" i="24"/>
  <c r="AD155" i="24"/>
  <c r="AC155" i="24"/>
  <c r="AB155" i="24"/>
  <c r="AA155" i="24"/>
  <c r="Z155" i="24"/>
  <c r="Y155" i="24"/>
  <c r="X155" i="24"/>
  <c r="W155" i="24"/>
  <c r="V155" i="24"/>
  <c r="U155" i="24"/>
  <c r="T155" i="24"/>
  <c r="S155" i="24"/>
  <c r="R155" i="24"/>
  <c r="Q155" i="24"/>
  <c r="P155" i="24"/>
  <c r="O155" i="24"/>
  <c r="N155" i="24"/>
  <c r="M155" i="24"/>
  <c r="L155" i="24"/>
  <c r="K155" i="24"/>
  <c r="J155" i="24"/>
  <c r="I155" i="24"/>
  <c r="H155" i="24"/>
  <c r="G155" i="24"/>
  <c r="F155" i="24"/>
  <c r="E155" i="24"/>
  <c r="D155" i="24"/>
  <c r="C155" i="24"/>
  <c r="AH154" i="24"/>
  <c r="AH153" i="24"/>
  <c r="AH152" i="24"/>
  <c r="AH151" i="24"/>
  <c r="AH150" i="24"/>
  <c r="AG149" i="24"/>
  <c r="AF149" i="24"/>
  <c r="AE149" i="24"/>
  <c r="AD149" i="24"/>
  <c r="AC149" i="24"/>
  <c r="AB149" i="24"/>
  <c r="AA149" i="24"/>
  <c r="Z149" i="24"/>
  <c r="Y149" i="24"/>
  <c r="X149" i="24"/>
  <c r="W149" i="24"/>
  <c r="V149" i="24"/>
  <c r="U149" i="24"/>
  <c r="T149" i="24"/>
  <c r="S149" i="24"/>
  <c r="R149" i="24"/>
  <c r="Q149" i="24"/>
  <c r="P149" i="24"/>
  <c r="O149" i="24"/>
  <c r="N149" i="24"/>
  <c r="M149" i="24"/>
  <c r="L149" i="24"/>
  <c r="K149" i="24"/>
  <c r="J149" i="24"/>
  <c r="I149" i="24"/>
  <c r="H149" i="24"/>
  <c r="G149" i="24"/>
  <c r="F149" i="24"/>
  <c r="E149" i="24"/>
  <c r="D149" i="24"/>
  <c r="C149" i="24"/>
  <c r="AH148" i="24"/>
  <c r="AH147" i="24"/>
  <c r="AH146" i="24"/>
  <c r="AH145" i="24"/>
  <c r="AH144" i="24"/>
  <c r="AH143" i="24"/>
  <c r="AG142" i="24"/>
  <c r="AF142" i="24"/>
  <c r="AE142" i="24"/>
  <c r="AD142" i="24"/>
  <c r="AC142" i="24"/>
  <c r="AB142" i="24"/>
  <c r="AA142" i="24"/>
  <c r="Z142" i="24"/>
  <c r="Y142" i="24"/>
  <c r="X142" i="24"/>
  <c r="W142" i="24"/>
  <c r="V142" i="24"/>
  <c r="U142" i="24"/>
  <c r="T142" i="24"/>
  <c r="S142" i="24"/>
  <c r="R142" i="24"/>
  <c r="Q142" i="24"/>
  <c r="P142" i="24"/>
  <c r="O142" i="24"/>
  <c r="N142" i="24"/>
  <c r="M142" i="24"/>
  <c r="L142" i="24"/>
  <c r="K142" i="24"/>
  <c r="J142" i="24"/>
  <c r="I142" i="24"/>
  <c r="H142" i="24"/>
  <c r="G142" i="24"/>
  <c r="F142" i="24"/>
  <c r="E142" i="24"/>
  <c r="D142" i="24"/>
  <c r="C142" i="24"/>
  <c r="AH141" i="24"/>
  <c r="AH140" i="24"/>
  <c r="AH139" i="24"/>
  <c r="AH138" i="24"/>
  <c r="AH137" i="24"/>
  <c r="AH135" i="24"/>
  <c r="AH134" i="24"/>
  <c r="AH133" i="24"/>
  <c r="AH132" i="24"/>
  <c r="AG131" i="24"/>
  <c r="AF131" i="24"/>
  <c r="AE131" i="24"/>
  <c r="AD131" i="24"/>
  <c r="AC131" i="24"/>
  <c r="AB131" i="24"/>
  <c r="AA131" i="24"/>
  <c r="Z131" i="24"/>
  <c r="Y131" i="24"/>
  <c r="X131" i="24"/>
  <c r="W131" i="24"/>
  <c r="V131" i="24"/>
  <c r="U131" i="24"/>
  <c r="T131" i="24"/>
  <c r="S131" i="24"/>
  <c r="R131" i="24"/>
  <c r="Q131" i="24"/>
  <c r="P131" i="24"/>
  <c r="O131" i="24"/>
  <c r="N131" i="24"/>
  <c r="M131" i="24"/>
  <c r="L131" i="24"/>
  <c r="K131" i="24"/>
  <c r="J131" i="24"/>
  <c r="I131" i="24"/>
  <c r="H131" i="24"/>
  <c r="G131" i="24"/>
  <c r="F131" i="24"/>
  <c r="E131" i="24"/>
  <c r="D131" i="24"/>
  <c r="C131" i="24"/>
  <c r="AH130" i="24"/>
  <c r="AH129" i="24"/>
  <c r="AG128" i="24"/>
  <c r="AF128" i="24"/>
  <c r="AE128" i="24"/>
  <c r="AD128" i="24"/>
  <c r="AC128" i="24"/>
  <c r="AB128" i="24"/>
  <c r="AA128" i="24"/>
  <c r="Z128" i="24"/>
  <c r="Y128" i="24"/>
  <c r="X128" i="24"/>
  <c r="W128" i="24"/>
  <c r="V128" i="24"/>
  <c r="U128" i="24"/>
  <c r="T128" i="24"/>
  <c r="S128" i="24"/>
  <c r="R128" i="24"/>
  <c r="Q128" i="24"/>
  <c r="P128" i="24"/>
  <c r="O128" i="24"/>
  <c r="N128" i="24"/>
  <c r="M128" i="24"/>
  <c r="L128" i="24"/>
  <c r="K128" i="24"/>
  <c r="J128" i="24"/>
  <c r="I128" i="24"/>
  <c r="H128" i="24"/>
  <c r="G128" i="24"/>
  <c r="F128" i="24"/>
  <c r="E128" i="24"/>
  <c r="D128" i="24"/>
  <c r="C128" i="24"/>
  <c r="AH127" i="24"/>
  <c r="AH126" i="24"/>
  <c r="AH125" i="24"/>
  <c r="AH124" i="24"/>
  <c r="AH123" i="24"/>
  <c r="AH122" i="24"/>
  <c r="AH121" i="24"/>
  <c r="AH120" i="24"/>
  <c r="AH119" i="24"/>
  <c r="AH118" i="24"/>
  <c r="AH117" i="24"/>
  <c r="AH116" i="24"/>
  <c r="AH115" i="24"/>
  <c r="AH114" i="24"/>
  <c r="AH113" i="24"/>
  <c r="AH111" i="24"/>
  <c r="AH110" i="24"/>
  <c r="AH109" i="24"/>
  <c r="AH108" i="24"/>
  <c r="AH107" i="24"/>
  <c r="AH106" i="24"/>
  <c r="AH105" i="24"/>
  <c r="AH104" i="24"/>
  <c r="AH103" i="24"/>
  <c r="AH102" i="24"/>
  <c r="AH101" i="24"/>
  <c r="AH100" i="24"/>
  <c r="AH99" i="24"/>
  <c r="AH98" i="24"/>
  <c r="AH97" i="24"/>
  <c r="AH96" i="24"/>
  <c r="AH95" i="24"/>
  <c r="AG94" i="24"/>
  <c r="AF94" i="24"/>
  <c r="AE94" i="24"/>
  <c r="AD94" i="24"/>
  <c r="AC94" i="24"/>
  <c r="AB94" i="24"/>
  <c r="AA94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AH93" i="24"/>
  <c r="AH92" i="24"/>
  <c r="AH91" i="24"/>
  <c r="AH90" i="24"/>
  <c r="AG89" i="24"/>
  <c r="AF89" i="24"/>
  <c r="AE89" i="24"/>
  <c r="AD89" i="24"/>
  <c r="AC89" i="24"/>
  <c r="AB89" i="24"/>
  <c r="AA89" i="24"/>
  <c r="Z89" i="24"/>
  <c r="Y89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AH88" i="24"/>
  <c r="AH87" i="24"/>
  <c r="AH86" i="24"/>
  <c r="AH85" i="24"/>
  <c r="AH84" i="24"/>
  <c r="AH83" i="24"/>
  <c r="AH82" i="24"/>
  <c r="AH81" i="24"/>
  <c r="AH80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AH78" i="24"/>
  <c r="AH77" i="24"/>
  <c r="AH76" i="24"/>
  <c r="AH75" i="24"/>
  <c r="AH74" i="24"/>
  <c r="AH73" i="24"/>
  <c r="AH72" i="24"/>
  <c r="AH71" i="24"/>
  <c r="AH70" i="24"/>
  <c r="AH69" i="24"/>
  <c r="AH68" i="24"/>
  <c r="AH67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AH65" i="24"/>
  <c r="AH64" i="24"/>
  <c r="AH63" i="24"/>
  <c r="AH62" i="24"/>
  <c r="AH61" i="24"/>
  <c r="AH60" i="24"/>
  <c r="AH59" i="24"/>
  <c r="AH58" i="24"/>
  <c r="AH57" i="24"/>
  <c r="AH56" i="24"/>
  <c r="AH55" i="24"/>
  <c r="AH54" i="24"/>
  <c r="AH53" i="24"/>
  <c r="AH52" i="24"/>
  <c r="AH51" i="24"/>
  <c r="AH50" i="24"/>
  <c r="AH49" i="24"/>
  <c r="AH48" i="24"/>
  <c r="AH47" i="24"/>
  <c r="AH46" i="24"/>
  <c r="AH45" i="24"/>
  <c r="AH44" i="24"/>
  <c r="AH43" i="24"/>
  <c r="AH42" i="24"/>
  <c r="AH41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AH39" i="24"/>
  <c r="AH38" i="24"/>
  <c r="AH37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AH35" i="24"/>
  <c r="AH34" i="24"/>
  <c r="AH33" i="24"/>
  <c r="AH32" i="24"/>
  <c r="AH31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AH29" i="24"/>
  <c r="AH28" i="24"/>
  <c r="AH27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AH25" i="24"/>
  <c r="AH24" i="24"/>
  <c r="AH23" i="24"/>
  <c r="AH22" i="24"/>
  <c r="AH21" i="24"/>
  <c r="AH20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H18" i="24"/>
  <c r="AH17" i="24"/>
  <c r="AH16" i="24"/>
  <c r="AH15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AH13" i="24"/>
  <c r="AH12" i="24"/>
  <c r="AH11" i="24"/>
  <c r="AH10" i="24"/>
  <c r="AH9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AH7" i="24"/>
  <c r="AH6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G5" i="24"/>
  <c r="F5" i="24"/>
  <c r="E5" i="24"/>
  <c r="D5" i="24"/>
  <c r="C5" i="24"/>
  <c r="AH4" i="24"/>
  <c r="C837" i="24"/>
  <c r="AG837" i="24"/>
  <c r="AF837" i="24"/>
  <c r="AE837" i="24"/>
  <c r="AD837" i="24"/>
  <c r="AC837" i="24"/>
  <c r="AB837" i="24"/>
  <c r="AA837" i="24"/>
  <c r="Z837" i="24"/>
  <c r="Y837" i="24"/>
  <c r="X837" i="24"/>
  <c r="W837" i="24"/>
  <c r="V837" i="24"/>
  <c r="U837" i="24"/>
  <c r="T837" i="24"/>
  <c r="S837" i="24"/>
  <c r="R837" i="24"/>
  <c r="Q837" i="24"/>
  <c r="P837" i="24"/>
  <c r="O837" i="24"/>
  <c r="N837" i="24"/>
  <c r="M837" i="24"/>
  <c r="L837" i="24"/>
  <c r="K837" i="24"/>
  <c r="J837" i="24"/>
  <c r="I837" i="24"/>
  <c r="H837" i="24"/>
  <c r="G837" i="24"/>
  <c r="F837" i="24"/>
  <c r="E837" i="24"/>
  <c r="D837" i="24"/>
  <c r="AH837" i="24" s="1"/>
  <c r="AH830" i="24" l="1"/>
  <c r="AH5" i="24"/>
  <c r="AH8" i="24"/>
  <c r="AH14" i="24"/>
  <c r="AH19" i="24"/>
  <c r="AH26" i="24"/>
  <c r="AH30" i="24"/>
  <c r="AH36" i="24"/>
  <c r="AH40" i="24"/>
  <c r="AH66" i="24"/>
  <c r="AH79" i="24"/>
  <c r="AH89" i="24"/>
  <c r="AH128" i="24"/>
  <c r="AH131" i="24"/>
  <c r="AH142" i="24"/>
  <c r="AH149" i="24"/>
  <c r="AH155" i="24"/>
  <c r="AH159" i="24"/>
  <c r="AH185" i="24"/>
  <c r="AH204" i="24"/>
  <c r="AH214" i="24"/>
  <c r="AH217" i="24"/>
  <c r="AH246" i="24"/>
  <c r="AH250" i="24"/>
  <c r="AH253" i="24"/>
  <c r="AH259" i="24"/>
  <c r="AH266" i="24"/>
  <c r="AH269" i="24"/>
  <c r="AH275" i="24"/>
  <c r="AH292" i="24"/>
  <c r="AH306" i="24"/>
  <c r="AH314" i="24"/>
  <c r="AH317" i="24"/>
  <c r="AH321" i="24"/>
  <c r="AH325" i="24"/>
  <c r="AH332" i="24"/>
  <c r="AH338" i="24"/>
  <c r="AH342" i="24"/>
  <c r="AH368" i="24"/>
  <c r="AH395" i="24"/>
  <c r="AH405" i="24"/>
  <c r="AH434" i="24"/>
  <c r="AH437" i="24"/>
  <c r="AH450" i="24"/>
  <c r="AH453" i="24"/>
  <c r="AH457" i="24"/>
  <c r="AH460" i="24"/>
  <c r="AH467" i="24"/>
  <c r="AH473" i="24"/>
  <c r="AH477" i="24"/>
  <c r="AH493" i="24"/>
  <c r="AH520" i="24"/>
  <c r="AH530" i="24"/>
  <c r="AH559" i="24"/>
  <c r="AH562" i="24"/>
  <c r="AH575" i="24"/>
  <c r="AH578" i="24"/>
  <c r="AH582" i="24"/>
  <c r="AH585" i="24"/>
  <c r="AH592" i="24"/>
  <c r="AH596" i="24"/>
  <c r="AH600" i="24"/>
  <c r="AH616" i="24"/>
  <c r="AH643" i="24"/>
  <c r="AH653" i="24"/>
  <c r="AH682" i="24"/>
  <c r="AH685" i="24"/>
  <c r="AH698" i="24"/>
  <c r="AH701" i="24"/>
  <c r="AH704" i="24"/>
  <c r="AH707" i="24"/>
  <c r="AH711" i="24"/>
  <c r="AH717" i="24"/>
  <c r="AH720" i="24"/>
  <c r="AH734" i="24"/>
  <c r="AH738" i="24"/>
  <c r="AH741" i="24"/>
  <c r="AH744" i="24"/>
  <c r="AH747" i="24"/>
  <c r="AH751" i="24"/>
  <c r="AH760" i="24"/>
  <c r="AH768" i="24"/>
  <c r="AH770" i="24"/>
  <c r="AH773" i="24"/>
  <c r="AH779" i="24"/>
  <c r="AH783" i="24"/>
  <c r="AH790" i="24"/>
  <c r="AH796" i="24"/>
  <c r="AH802" i="24"/>
  <c r="AH810" i="24"/>
  <c r="AH814" i="24"/>
  <c r="AH818" i="24"/>
  <c r="AH825" i="24"/>
  <c r="D1331" i="24" l="1"/>
  <c r="E1331" i="24" s="1"/>
  <c r="F1331" i="24" s="1"/>
  <c r="G1331" i="24" s="1"/>
  <c r="H1331" i="24" s="1"/>
  <c r="I1331" i="24" s="1"/>
  <c r="J1331" i="24" s="1"/>
  <c r="K1331" i="24" s="1"/>
  <c r="L1331" i="24" s="1"/>
  <c r="M1331" i="24" s="1"/>
  <c r="N1331" i="24" s="1"/>
  <c r="O1331" i="24" s="1"/>
  <c r="P1331" i="24" s="1"/>
  <c r="Q1331" i="24" s="1"/>
  <c r="R1331" i="24" s="1"/>
  <c r="S1331" i="24" s="1"/>
  <c r="T1331" i="24" s="1"/>
  <c r="U1331" i="24" s="1"/>
  <c r="V1331" i="24" s="1"/>
  <c r="W1331" i="24" s="1"/>
  <c r="X1331" i="24" s="1"/>
  <c r="Y1331" i="24" s="1"/>
  <c r="Z1331" i="24" s="1"/>
  <c r="AA1331" i="24" s="1"/>
  <c r="AB1331" i="24" s="1"/>
  <c r="AC1331" i="24" s="1"/>
  <c r="AD1331" i="24" s="1"/>
  <c r="AE1331" i="24" s="1"/>
  <c r="AF1331" i="24" s="1"/>
  <c r="AG1331" i="24" s="1"/>
  <c r="AH1331" i="24" s="1"/>
  <c r="AH112" i="24" l="1"/>
  <c r="C94" i="24"/>
  <c r="AH94" i="24" s="1"/>
</calcChain>
</file>

<file path=xl/sharedStrings.xml><?xml version="1.0" encoding="utf-8"?>
<sst xmlns="http://schemas.openxmlformats.org/spreadsheetml/2006/main" count="7342" uniqueCount="1037">
  <si>
    <t>ATENCION AL LACTANTE Y PREESCOLAR HASTA 6 AÑOS</t>
  </si>
  <si>
    <t>Total Lactante y Pre-escolar.</t>
  </si>
  <si>
    <t>Masculino Lactante y Pre-escolar</t>
  </si>
  <si>
    <t>Femenino Lactante y Pre-escolar</t>
  </si>
  <si>
    <t>Total de Consultas &lt;23 m (A+B+C+D)</t>
  </si>
  <si>
    <t>Primera Consulta &lt; de 1 mes</t>
  </si>
  <si>
    <t>Primera Consulta  de 1 mes a 11 meses</t>
  </si>
  <si>
    <t xml:space="preserve">Primera Consulta &lt; de 12 meses a 23 meses </t>
  </si>
  <si>
    <t>Consultas Sucesivas &lt; 23 meses</t>
  </si>
  <si>
    <t>Lactantes Atendidos Enfermeria</t>
  </si>
  <si>
    <t>Total de Consultas 2-6 años (A+B+D)</t>
  </si>
  <si>
    <t>Primera Consulta de 2 a 3 años</t>
  </si>
  <si>
    <t>Primera Consulta de 4 a 6 años</t>
  </si>
  <si>
    <t>Consultas Sucesivas de 2 a 6 años</t>
  </si>
  <si>
    <t>Pre-escolares Atendidos Enfermeria</t>
  </si>
  <si>
    <t>Estado Nutricional Lactante y Pre-escolar</t>
  </si>
  <si>
    <t>1.-Exceso</t>
  </si>
  <si>
    <t>2.-Normal</t>
  </si>
  <si>
    <t>3.-Zona Critica</t>
  </si>
  <si>
    <t>4.-Leve</t>
  </si>
  <si>
    <t>5.-Moderada</t>
  </si>
  <si>
    <t>6.-Grave</t>
  </si>
  <si>
    <t>Evaluacion Cefalica</t>
  </si>
  <si>
    <t>Microcefalia</t>
  </si>
  <si>
    <t>Macrocefalia</t>
  </si>
  <si>
    <t>Normal</t>
  </si>
  <si>
    <t>Deficit Lactante y Pre-escolar</t>
  </si>
  <si>
    <t>Examen Sensorial</t>
  </si>
  <si>
    <t>Desarrollo Psicomotor</t>
  </si>
  <si>
    <t>Agudeza Visual</t>
  </si>
  <si>
    <t>Audicion y Lenguaje</t>
  </si>
  <si>
    <t>Maduracion Sexual</t>
  </si>
  <si>
    <t>Tension Arterial</t>
  </si>
  <si>
    <t>0.-Normal</t>
  </si>
  <si>
    <t>1.-Hipertenso</t>
  </si>
  <si>
    <t>2.-Hipotenso</t>
  </si>
  <si>
    <t>1.-Riesgo Biologico Lactante y Pre-escolar</t>
  </si>
  <si>
    <t>1.- Enf. Infecciosas y Parasitarias</t>
  </si>
  <si>
    <t>2.-Neoplasias</t>
  </si>
  <si>
    <t>3.-Enf. De la Sangre y Org. Hematopoyetico</t>
  </si>
  <si>
    <t>4.-Enf. Endocrina, Nutricional y Metabolica.</t>
  </si>
  <si>
    <t>5.-Enf. Transtorno Mental y Comportamiento</t>
  </si>
  <si>
    <t>6.-Enf. del Sistema Nervioso</t>
  </si>
  <si>
    <t>7.-Enf. del Ojo y sus Anexos</t>
  </si>
  <si>
    <t>8.-Enf. del Oido y Apofisis Mastoides</t>
  </si>
  <si>
    <t>9.-Enf. del Sistema Circulatorio</t>
  </si>
  <si>
    <t>10.-Enf. del Sistema Respiratorio</t>
  </si>
  <si>
    <t>11.-Enf. del Sistema Digestivo</t>
  </si>
  <si>
    <t>12.-Enf. de la Piel y Tej. Conjuntivo</t>
  </si>
  <si>
    <t>13.-Enf. Genital y Urinaria</t>
  </si>
  <si>
    <t>14.-Enf. Parto y Puerperio</t>
  </si>
  <si>
    <t>15.-Traumatimos y Envenenamientos</t>
  </si>
  <si>
    <t>16.-Anomalia Congenita</t>
  </si>
  <si>
    <t>17.- No Control Prenatal</t>
  </si>
  <si>
    <t>18.-Parto Distocico</t>
  </si>
  <si>
    <t>19.-Cianosis Perinatal</t>
  </si>
  <si>
    <t>20.-Ictericia Neonatal</t>
  </si>
  <si>
    <t>21.-Medicamentos en el Embarazo (Padres)</t>
  </si>
  <si>
    <t>22.-Embarazo con Cosumo de abaco (Padres)</t>
  </si>
  <si>
    <t>23.-Embarazo con Consumo de Alcohol (Padres)</t>
  </si>
  <si>
    <t>24.-Embarazo con Consumo de Cocaina (Padres)</t>
  </si>
  <si>
    <t>25.-Embarazo con Pre-Eclampsia (Padres)</t>
  </si>
  <si>
    <t>2.-Riesgo Psicosocial Lactante y Pre-escolar</t>
  </si>
  <si>
    <t>1.-Abuso Sexual</t>
  </si>
  <si>
    <t>2.-Accidente del Hogar</t>
  </si>
  <si>
    <t>3.-Accidente de Transito</t>
  </si>
  <si>
    <t>4.-Maltrato o Violencia Familiar</t>
  </si>
  <si>
    <t>5.-Enf. Mental Familiar</t>
  </si>
  <si>
    <t>6.-Disfuncion Familiar</t>
  </si>
  <si>
    <t>7.-Madre Ausente</t>
  </si>
  <si>
    <t>8.-Padre Ausente</t>
  </si>
  <si>
    <t>9.-Violacion</t>
  </si>
  <si>
    <t>10.-Bajo Ingreso Familiar</t>
  </si>
  <si>
    <t>11.-Abandono</t>
  </si>
  <si>
    <t>12.-Enf. Neurologica Previa</t>
  </si>
  <si>
    <t>3.-Riesgos Ambientales: (vivienda) Lac. Y Pre-esc.</t>
  </si>
  <si>
    <t>1.-Sin Agua Intradomiciliaria</t>
  </si>
  <si>
    <t xml:space="preserve"> 2.-Consumo de Agua No Potable</t>
  </si>
  <si>
    <t>3.-Disposicion Inadecuada de excretas</t>
  </si>
  <si>
    <t>4.-Disposicion Inadecuada de Basura</t>
  </si>
  <si>
    <t>5.-Adyacente en Zona industrial</t>
  </si>
  <si>
    <t>6.-Alto Indice de Insectos y Roedores</t>
  </si>
  <si>
    <t>7.-Hacinamento</t>
  </si>
  <si>
    <t>8.-Estructura Fisica Inadecuada</t>
  </si>
  <si>
    <t>9.-Contaminada por Quimico Toxico</t>
  </si>
  <si>
    <t>Diagnostico (Lactante y Pre-escolares)</t>
  </si>
  <si>
    <t>Lactantes Sanos</t>
  </si>
  <si>
    <t>Lactantes Enfermos</t>
  </si>
  <si>
    <t>Pre-escolares Sanos</t>
  </si>
  <si>
    <t>Pres-escolares Enfermos</t>
  </si>
  <si>
    <t>Referidos A: Lactantes y Pre-escolares</t>
  </si>
  <si>
    <t>1.-Odontologia</t>
  </si>
  <si>
    <t>2.-Oftalmologia</t>
  </si>
  <si>
    <t>3.-Traumatologia y Ortopedia</t>
  </si>
  <si>
    <t>4.-O.R.L.</t>
  </si>
  <si>
    <t>5.-Pediatria</t>
  </si>
  <si>
    <t>6.-Medicina Interna</t>
  </si>
  <si>
    <t>7.-Dermatologia</t>
  </si>
  <si>
    <t>8.-Cirugia Ambulatoria</t>
  </si>
  <si>
    <t>9.-Nutricion</t>
  </si>
  <si>
    <t>10.-Neumonologia</t>
  </si>
  <si>
    <t>11.-Ginecologia</t>
  </si>
  <si>
    <t>12.-Obstetricia</t>
  </si>
  <si>
    <t>13.-Cardiologia</t>
  </si>
  <si>
    <t>14.-Nefrologia</t>
  </si>
  <si>
    <t>15.-Salud Mental</t>
  </si>
  <si>
    <t>16.-Endocrinologia</t>
  </si>
  <si>
    <t>17.-Neurologia</t>
  </si>
  <si>
    <t>18.-Atencion Psiquiatrica Ambulatoria</t>
  </si>
  <si>
    <t>19.-Hospitalizacion Psiquiatrica de Agudos</t>
  </si>
  <si>
    <t>20.-Comunidad Terapeutica</t>
  </si>
  <si>
    <t>21.-Programas Sociales</t>
  </si>
  <si>
    <t>22.-Educacion Especial (Ministerio  Educacion)</t>
  </si>
  <si>
    <t>23.-Rehabilitacion de Base Comunitaria</t>
  </si>
  <si>
    <t>24.-Medico de Familia</t>
  </si>
  <si>
    <t>25.-Reumatologia</t>
  </si>
  <si>
    <t>27.-Enfermeria</t>
  </si>
  <si>
    <t>28.-Psicologia</t>
  </si>
  <si>
    <t>29.-Toxicologia</t>
  </si>
  <si>
    <t>Lactantes con Esquema Vacunas Incompleto</t>
  </si>
  <si>
    <t>Pre-escolar con Esquema Vacunas Incompleto</t>
  </si>
  <si>
    <t>Lactancia Materna Exclusiva hasta 6 meses</t>
  </si>
  <si>
    <t>Lactancia Materna  &lt; 6 meses</t>
  </si>
  <si>
    <t>Total Escolar</t>
  </si>
  <si>
    <t>Masculino Escolar</t>
  </si>
  <si>
    <t>Femenino Escolar</t>
  </si>
  <si>
    <t>Total Cons. Escolares (A+B+C+D+F)</t>
  </si>
  <si>
    <t>A.-Primera Consulta 1er Grado</t>
  </si>
  <si>
    <t>B.-Primera Consulta 3er Grado</t>
  </si>
  <si>
    <t>C.-Primera Consulta 6to Grado</t>
  </si>
  <si>
    <t>D.-Consultas Sucesivas y otros grados</t>
  </si>
  <si>
    <t>F.-Primeras Consultas de Otros Grados</t>
  </si>
  <si>
    <t>Ectoparasitos Investigados</t>
  </si>
  <si>
    <t>Ectoparasitos Tratados</t>
  </si>
  <si>
    <t>Parasitosis Intestinal Investigadas</t>
  </si>
  <si>
    <t>Parasitosis Intestinal Tratadas</t>
  </si>
  <si>
    <t>Estado Nutricional Escolar</t>
  </si>
  <si>
    <t>Deficit Escolar</t>
  </si>
  <si>
    <t>3.-Hipotenso</t>
  </si>
  <si>
    <t>1.-Riesgo Biologico Escolar</t>
  </si>
  <si>
    <t>2.-Riesgo Psicosocial Escolar</t>
  </si>
  <si>
    <t>13.Disuncion de Escolaridad</t>
  </si>
  <si>
    <t>14.-Trastorno de Ajuste Social</t>
  </si>
  <si>
    <t>15.-Exclusion Escolar</t>
  </si>
  <si>
    <t>16.-Desercion Escolar</t>
  </si>
  <si>
    <t>17.-Trabajo  Infantil</t>
  </si>
  <si>
    <t>18.-Drogas</t>
  </si>
  <si>
    <t>3.-Riesgos Ambientales: (vivienda) Escolar</t>
  </si>
  <si>
    <t>Diagnosticos (Escolares)</t>
  </si>
  <si>
    <t>Escolares sanos</t>
  </si>
  <si>
    <t>Escolares Enfermos</t>
  </si>
  <si>
    <t>Referidos A: (Escolares)</t>
  </si>
  <si>
    <t>Examen de Mamas</t>
  </si>
  <si>
    <t>1.-Normal</t>
  </si>
  <si>
    <t>2.-Patologico</t>
  </si>
  <si>
    <t>Diagnosticos (I.R.A)</t>
  </si>
  <si>
    <t>Enf. Muy grave &lt; de 2 meses</t>
  </si>
  <si>
    <t>Enf. Muy grave &lt; de 2 meses - 1 año</t>
  </si>
  <si>
    <t>Enf. Muy grave 1- 4 años</t>
  </si>
  <si>
    <t>Neumonia grave &lt; 2 meses</t>
  </si>
  <si>
    <t>Neumonia grave 1-4 años</t>
  </si>
  <si>
    <t>Neumonia de  2 meses a 1 año</t>
  </si>
  <si>
    <t>Neumonia de 1 año a 4 años</t>
  </si>
  <si>
    <t>Neumonia de 2 meses a 1 año</t>
  </si>
  <si>
    <t>Rinofaringitis &lt; 5 años (tos y resfriado)</t>
  </si>
  <si>
    <t>Faringitis aguda &lt; 5 años</t>
  </si>
  <si>
    <t>Amigdalitis aguda &lt; 5 años</t>
  </si>
  <si>
    <t>Otitis &lt; 5 años</t>
  </si>
  <si>
    <t xml:space="preserve">Tratamiento (I.R.A) </t>
  </si>
  <si>
    <t>Referido al hospital</t>
  </si>
  <si>
    <t>Amoxicilina</t>
  </si>
  <si>
    <t>Pencilina Benzatinica</t>
  </si>
  <si>
    <t>Trimetoprin Sulfa Metoxazol</t>
  </si>
  <si>
    <t>Acetominofen</t>
  </si>
  <si>
    <t>Otros</t>
  </si>
  <si>
    <t>CONTROL DE ENF. DIARREICAS (C.E.D)</t>
  </si>
  <si>
    <t>Total &lt; 1 año:</t>
  </si>
  <si>
    <t>Masculino Diarreas &lt; 1 año</t>
  </si>
  <si>
    <t>Femenino Diarreas &lt; 1 año</t>
  </si>
  <si>
    <t>Total diarreas &lt; 1 año</t>
  </si>
  <si>
    <t>1. Diarrea sin deshidratacion</t>
  </si>
  <si>
    <t>2. Diarrea con deshidratacion Leve/Moderada</t>
  </si>
  <si>
    <t>3. Diarrea con deshidratacion grave</t>
  </si>
  <si>
    <t>4. Disenteria</t>
  </si>
  <si>
    <t>5. Diarrea &gt; 14 dias</t>
  </si>
  <si>
    <t>Tratamiento &lt; 1 año con Diarrea</t>
  </si>
  <si>
    <t>1. Plan A</t>
  </si>
  <si>
    <t>2. Plan B</t>
  </si>
  <si>
    <t>3. Plan C</t>
  </si>
  <si>
    <t>4. Metronidazol</t>
  </si>
  <si>
    <t>5. Trimetropn Sulfa Metoxazol</t>
  </si>
  <si>
    <t>6. Otros</t>
  </si>
  <si>
    <t>Total 1-4 años</t>
  </si>
  <si>
    <t>Masculino Diarreas 1-4 años</t>
  </si>
  <si>
    <t>Femenino Diarreas 1-4 años</t>
  </si>
  <si>
    <t>Total Diarreas 1-4 años</t>
  </si>
  <si>
    <t>6. Diarrea sin deshidratacion</t>
  </si>
  <si>
    <t>7. Diarrea con deshidratacion Leve/Moderada</t>
  </si>
  <si>
    <t>8. Diarrea con deshidratacion grave</t>
  </si>
  <si>
    <t>9. Disenteria</t>
  </si>
  <si>
    <t>10. Diarrea &gt; 14 dias</t>
  </si>
  <si>
    <t xml:space="preserve">Tratamiento 1-4 años </t>
  </si>
  <si>
    <t>UNIDAD DE REHIDRATACION ORAL COM.</t>
  </si>
  <si>
    <t>Usuarios</t>
  </si>
  <si>
    <t>Menores de 1 año atendidos</t>
  </si>
  <si>
    <t>Menores de 1 año deshidratados</t>
  </si>
  <si>
    <t>De 1-4 años atendidos</t>
  </si>
  <si>
    <t>De 1-4 años deshidratados</t>
  </si>
  <si>
    <t>Sobres recibidos</t>
  </si>
  <si>
    <t>Sobres repartidos</t>
  </si>
  <si>
    <t>Nº de U.R.O.C.S. existentes</t>
  </si>
  <si>
    <t>PROGRAMA DE ATENCION AL ADOLESCENTE 12 a &lt; de 19 años</t>
  </si>
  <si>
    <t>Total Adolescente 12 a &lt; 19 años</t>
  </si>
  <si>
    <t>Total Masculino Adolescente</t>
  </si>
  <si>
    <t>Total Femenino Adolescente</t>
  </si>
  <si>
    <t>Total de Consultas Adolescente (A+D)</t>
  </si>
  <si>
    <t xml:space="preserve">A.-Primera Consulta </t>
  </si>
  <si>
    <t>D.-Consulta Sucesiva</t>
  </si>
  <si>
    <t>E.-Adolescente Atendido por Enfermeria</t>
  </si>
  <si>
    <t>Diagnostico (Adolescente)</t>
  </si>
  <si>
    <t>A.-Adolescente sano</t>
  </si>
  <si>
    <t>D.-Adolescente Enfermo</t>
  </si>
  <si>
    <t>B. Pubertad Normal</t>
  </si>
  <si>
    <t>Estado Nutricional (Adolescente)</t>
  </si>
  <si>
    <t>Deficit (Adolescente)</t>
  </si>
  <si>
    <t>Tension Arterial (Adolescente)</t>
  </si>
  <si>
    <t>1.-Riesgo Biologico (Adolescente)</t>
  </si>
  <si>
    <t>2.-Riesgo Psicosocial (Adolescente)</t>
  </si>
  <si>
    <t>13.-Disfuncion de Escolaridad</t>
  </si>
  <si>
    <t>17.-Trabajo Infantil</t>
  </si>
  <si>
    <t>19.-Actividad Sexual Tamprana</t>
  </si>
  <si>
    <t>20.-Accidente Laboral</t>
  </si>
  <si>
    <t>21.-Diagnostico Psiquietrico Previo</t>
  </si>
  <si>
    <t>22.-Hospitalizacion Psiquiatrica previa</t>
  </si>
  <si>
    <t>23.-Gesto o Intento Suicida</t>
  </si>
  <si>
    <t>24.-Alcohol</t>
  </si>
  <si>
    <t>25.-Tabaco</t>
  </si>
  <si>
    <t>26.-Desempleo</t>
  </si>
  <si>
    <t>3.-Riesgos Ambientales: (vivienda) Adolescente</t>
  </si>
  <si>
    <t>Referidos A: (Adolescente)</t>
  </si>
  <si>
    <t>Nivel Educativo</t>
  </si>
  <si>
    <t>1.-Primaria Completa</t>
  </si>
  <si>
    <t>2.-Primaria Incomleta</t>
  </si>
  <si>
    <t>3.-Basica Completa</t>
  </si>
  <si>
    <t>4.-Basica Incomleta</t>
  </si>
  <si>
    <t>5.-Diversificada Completa</t>
  </si>
  <si>
    <t>6.-Diversificada Incompleta</t>
  </si>
  <si>
    <t>7.-Tecnica Completa</t>
  </si>
  <si>
    <t>8.-Tecnica Incompleta</t>
  </si>
  <si>
    <t>9.-Universitaria Completa</t>
  </si>
  <si>
    <t>10.-Universitaria Incompleta</t>
  </si>
  <si>
    <t>11.-Analfabeta (o)</t>
  </si>
  <si>
    <t>PROGRAMA DE ATENCION ADULTO DE 19 A &lt;60 AÑOS</t>
  </si>
  <si>
    <t>Total Adultos</t>
  </si>
  <si>
    <t>Masculino Adultos</t>
  </si>
  <si>
    <t>Femenino Adultos</t>
  </si>
  <si>
    <t>Total de Consultas Adultos (A+D)</t>
  </si>
  <si>
    <t>A.-Primera Consultas</t>
  </si>
  <si>
    <t xml:space="preserve">D.-Consultas Sucesivas </t>
  </si>
  <si>
    <t>F.-Adultos Atendidos por Enfermeria</t>
  </si>
  <si>
    <t>Diagnostico (Adultos)</t>
  </si>
  <si>
    <t>Adulto sano</t>
  </si>
  <si>
    <t>Adulto Enfermo</t>
  </si>
  <si>
    <t>Estado Nutricional (Adultos)</t>
  </si>
  <si>
    <t>Deficit (Adulto)</t>
  </si>
  <si>
    <t>Tension Arterial (Adulto)</t>
  </si>
  <si>
    <t>1.-Riesgo Biologico (Adulto)</t>
  </si>
  <si>
    <t>2.-Riesgo Psicosocial (Adulto)</t>
  </si>
  <si>
    <t>3.-Riesgos Ambientales: (vivienda) Adulto</t>
  </si>
  <si>
    <t>Referidos A: (Adulto)</t>
  </si>
  <si>
    <t>PROGRAMA DE LA TERCERA EDAD DE 60 AÑOS</t>
  </si>
  <si>
    <t>Total de la tercera edad</t>
  </si>
  <si>
    <t>Masculino de la Tercera Edad</t>
  </si>
  <si>
    <t>Femenino de la Tercera Edad</t>
  </si>
  <si>
    <t>Total de Consultas Tercera Edad (A+D)</t>
  </si>
  <si>
    <t>A.-Primera. Consulta</t>
  </si>
  <si>
    <t>E.-Tercera Edad Atendidos por Enfermeria</t>
  </si>
  <si>
    <t>Diagnostico (Tercera Edad)</t>
  </si>
  <si>
    <t>Adultos de la Tercera Edad sano</t>
  </si>
  <si>
    <t>Adultos de la Tercera Edad Enfermo</t>
  </si>
  <si>
    <t>Estado Nutricional (Tercera Edad)</t>
  </si>
  <si>
    <t>Deficit (Tercera Edad)</t>
  </si>
  <si>
    <t>Tension Arterial (Tercera Edad)</t>
  </si>
  <si>
    <t>1.-Riesgo Biologico (Tercera edad)</t>
  </si>
  <si>
    <t>2.-Riesgo Psicosocial (Tercera edad)</t>
  </si>
  <si>
    <t>3.-Riesgos Ambientales: (vivienda) Tercera edad</t>
  </si>
  <si>
    <t>Referidos A: (Tercera edad)</t>
  </si>
  <si>
    <t>PROGRAMA PREVENCION Y CONTROL DE DIABETES MELLITUS</t>
  </si>
  <si>
    <t>Total por Genero del Alto Riesgo</t>
  </si>
  <si>
    <t>Total de Masculino</t>
  </si>
  <si>
    <t>Total de Femenino</t>
  </si>
  <si>
    <t>Alto Riesgo Para Diabetes</t>
  </si>
  <si>
    <t>1. Primeras consultas con Glicemia Normal</t>
  </si>
  <si>
    <t>2. Primeras consultas con Glicemia Alterada</t>
  </si>
  <si>
    <t>Total por Genero de los Consultantes (DM)</t>
  </si>
  <si>
    <t>Total Masculino</t>
  </si>
  <si>
    <t>Total Femenino</t>
  </si>
  <si>
    <t>Total de Consultas (1+2) (Diaeticos)</t>
  </si>
  <si>
    <t>1. Primeras Consultas (P ó X)</t>
  </si>
  <si>
    <t xml:space="preserve">2. Consultas Sucesivas (S) </t>
  </si>
  <si>
    <t>E. Diabeticos controlados por enfermeria</t>
  </si>
  <si>
    <t>Clasificacion Consu. Solo C/nuevos (DX)</t>
  </si>
  <si>
    <t>1. Diabetes tipo 1</t>
  </si>
  <si>
    <t>2. Diabetes tipo 2</t>
  </si>
  <si>
    <t>3. Diabetes Gestacional</t>
  </si>
  <si>
    <t>4. Otro tipo de Diabetes</t>
  </si>
  <si>
    <t>5. Intolerancia a Hidratos de Carbono</t>
  </si>
  <si>
    <t>Complicaciones Agudas (DM)</t>
  </si>
  <si>
    <t>1. Cetocidosis</t>
  </si>
  <si>
    <t>2. Hipoglicemia</t>
  </si>
  <si>
    <t>Complicaciones Cronicas (DM)</t>
  </si>
  <si>
    <t>3.Neuropatia Periferica</t>
  </si>
  <si>
    <t>4. Neuropatia Autonomica</t>
  </si>
  <si>
    <t>5. Retinopatia Preproliferativa</t>
  </si>
  <si>
    <t>6. Retinopatia Proliferativa</t>
  </si>
  <si>
    <t>7. Nefropatia Preclinica</t>
  </si>
  <si>
    <t>8. Nefropatia Clinica</t>
  </si>
  <si>
    <t>9. Pie Grado 0</t>
  </si>
  <si>
    <t>10. Pie Grado 1</t>
  </si>
  <si>
    <t>11. Pie Grado 2</t>
  </si>
  <si>
    <t>12. Pie Grado 3</t>
  </si>
  <si>
    <t>13. Pie Grado 4</t>
  </si>
  <si>
    <t>14. Pie Grado 5</t>
  </si>
  <si>
    <t>15. Cardiopatia isquemica</t>
  </si>
  <si>
    <t>Discapacidad</t>
  </si>
  <si>
    <t>1.Por  Amartrosis</t>
  </si>
  <si>
    <t>2.Por Amputacion</t>
  </si>
  <si>
    <t>3. Por Insuficiencia Renal Terminal</t>
  </si>
  <si>
    <t>Total Bajo Control</t>
  </si>
  <si>
    <t>Casos Cesados por Diabetes Mellitus</t>
  </si>
  <si>
    <t>PROGRAMA CARDIOVASCULAR</t>
  </si>
  <si>
    <t>Total por genero Alto Riesgo para H.T.A.</t>
  </si>
  <si>
    <t xml:space="preserve">Total de Consultas (1+2) </t>
  </si>
  <si>
    <t>Total por Genero Consultantes H.T.A.</t>
  </si>
  <si>
    <t>Controlados por Enfermeria</t>
  </si>
  <si>
    <t>Clasif. Del Consultante (Casos Nuevos)</t>
  </si>
  <si>
    <t>H.T.A. Primaria</t>
  </si>
  <si>
    <t>H.T.A. Secundaria</t>
  </si>
  <si>
    <t>Cardiopatia Isquemica</t>
  </si>
  <si>
    <t>Fiebre Reumatica</t>
  </si>
  <si>
    <t>Chagas</t>
  </si>
  <si>
    <t>H.T.A + Diabetes tipo 1</t>
  </si>
  <si>
    <t>H.T.A + Diabetes tipo 2</t>
  </si>
  <si>
    <t xml:space="preserve">Casos Cesados </t>
  </si>
  <si>
    <t>Complicaciones Agudas (H.T.A)</t>
  </si>
  <si>
    <t>Infarto del Miocardio</t>
  </si>
  <si>
    <t>Angina Inestable</t>
  </si>
  <si>
    <t>Angina estable</t>
  </si>
  <si>
    <t>Angina Prinzmetal</t>
  </si>
  <si>
    <t>Crisis Hipertensiva</t>
  </si>
  <si>
    <t>Insuficiencia Cardiaca por HTA</t>
  </si>
  <si>
    <t>Edema Agudo de Pulmon</t>
  </si>
  <si>
    <t>Cardiopatia isquemica Intrahospitalaria</t>
  </si>
  <si>
    <t>Nº de casos que accesan a los servicios en tiempo full</t>
  </si>
  <si>
    <t>Nº de casos tratados con Estreptoquinasa</t>
  </si>
  <si>
    <t>Exitoso</t>
  </si>
  <si>
    <t>No exitoso</t>
  </si>
  <si>
    <t>Complicaciones Crónicas: (H.T.A)</t>
  </si>
  <si>
    <t>Cardiopatia Isquemica cronica</t>
  </si>
  <si>
    <t>Nefropatia Hipertensiva</t>
  </si>
  <si>
    <t>Arritmias</t>
  </si>
  <si>
    <t>Valvulopatias</t>
  </si>
  <si>
    <t>Miocardiopatia Dilatada</t>
  </si>
  <si>
    <t>TUBERCULOSIS</t>
  </si>
  <si>
    <t>Primeras Cons. 15 años y mas (Tuberculosis)</t>
  </si>
  <si>
    <t>Sintomaticos Respiratorios Identificados</t>
  </si>
  <si>
    <t>Sintomaticos Respiratorios Examinados</t>
  </si>
  <si>
    <t>Casos nuevos de T.B.C. Por tipo Diagnostico</t>
  </si>
  <si>
    <t>1. Serie P (Pulmnar Bk +) 15 años y más</t>
  </si>
  <si>
    <t>2. Serie N (Pulmonar Bk -) 15 años y mas</t>
  </si>
  <si>
    <t>3. Serie EP (extrapulmonares) 15 años y mas</t>
  </si>
  <si>
    <t>4. T.B.C. en Menores de 15 años</t>
  </si>
  <si>
    <t>Recaidas Diagnosticadas</t>
  </si>
  <si>
    <t>Casos Cronicos identificados en el mes</t>
  </si>
  <si>
    <t>Categorias de Egreso (Evaluacion Final Tto)</t>
  </si>
  <si>
    <t>1. Curacion</t>
  </si>
  <si>
    <t>2. Defuncion</t>
  </si>
  <si>
    <t>3. Abandono</t>
  </si>
  <si>
    <t>4. Transferido</t>
  </si>
  <si>
    <t>5. Fracasos</t>
  </si>
  <si>
    <t>Estudio de contactos (Tuberculosis)</t>
  </si>
  <si>
    <t>Contactos Registrados</t>
  </si>
  <si>
    <t>Contactos Examinados</t>
  </si>
  <si>
    <t>P en menores de 15 años</t>
  </si>
  <si>
    <t>P en 15 años y mas</t>
  </si>
  <si>
    <t>Laboratorio de Bk (Tuberculosis)</t>
  </si>
  <si>
    <t>Total de Muestras para Diagnostico (1+2)</t>
  </si>
  <si>
    <t>1. Primeras Muestras Procesadas Directo</t>
  </si>
  <si>
    <t>2. Segundas Muestras Procesadas Directo</t>
  </si>
  <si>
    <t>Muestras procesadas para control</t>
  </si>
  <si>
    <t>Total de Primeras muestras Positivas (Directo)</t>
  </si>
  <si>
    <t>Cultivos Realizados</t>
  </si>
  <si>
    <t>Cultivos Positivos</t>
  </si>
  <si>
    <t>ASMA</t>
  </si>
  <si>
    <t>Diagnostico (Asma)</t>
  </si>
  <si>
    <t>1.-Crisis en Usuario de 0 a &lt; 10 años</t>
  </si>
  <si>
    <t>2.-Crisis en Usuario 10 años y mas</t>
  </si>
  <si>
    <t>Tipo de Consulta (Asma)</t>
  </si>
  <si>
    <t>A.-Primera 0 a &lt; 10 años (P o X) (Asma)</t>
  </si>
  <si>
    <t>3.-Leve</t>
  </si>
  <si>
    <t>4.-Moderada</t>
  </si>
  <si>
    <t>5.-Severa</t>
  </si>
  <si>
    <t>B.-Primera de 10 años y mas (P o X) (Asma)</t>
  </si>
  <si>
    <t>6.-Leve</t>
  </si>
  <si>
    <t>7.-Moderada</t>
  </si>
  <si>
    <t>8.-Severa</t>
  </si>
  <si>
    <t>9.-Sucesiva de 0 a &lt; 10 años (Asma)</t>
  </si>
  <si>
    <t>10.-Sucesiva de 10 años y mas (Asma)</t>
  </si>
  <si>
    <t>Tratamiento (Ama)</t>
  </si>
  <si>
    <t>Emergencia (Asma) (Tratamiento en Crisis)</t>
  </si>
  <si>
    <t>1.-B2 (Nebulizados Inhalados)</t>
  </si>
  <si>
    <t>2.-Esteroide Oral</t>
  </si>
  <si>
    <t>3.-Esteroides Via Intravenosa</t>
  </si>
  <si>
    <t>4.-Otros</t>
  </si>
  <si>
    <t>Mantenimiento (Asma) (Tratamiento de Control)</t>
  </si>
  <si>
    <t>5.-B2 inhalados</t>
  </si>
  <si>
    <t>6.-Esteroides Oral</t>
  </si>
  <si>
    <t>7.-Esteroides Inhalados</t>
  </si>
  <si>
    <t>8.-Otros</t>
  </si>
  <si>
    <t>PROGRAMA DE ATENCION INTEGRAL Y SALUD REPRODUCTIVA</t>
  </si>
  <si>
    <t>Atencion Materna</t>
  </si>
  <si>
    <t>Total Prenatal (A+B+D)</t>
  </si>
  <si>
    <t>A. Primeras Consultas &lt; 19 años</t>
  </si>
  <si>
    <t>1.-Hasta 13 semanas</t>
  </si>
  <si>
    <t>2.-14 semanas y mas</t>
  </si>
  <si>
    <t>Gestas &lt; 19 años</t>
  </si>
  <si>
    <t>1. Nuliparas</t>
  </si>
  <si>
    <t>2.-I-III gesta</t>
  </si>
  <si>
    <t>3.-IV y + gesta</t>
  </si>
  <si>
    <t>B.- Primeras. Consulta 19 años y mas</t>
  </si>
  <si>
    <t>2.-Despues de 14 semanas y mas</t>
  </si>
  <si>
    <t>Gestas de 19 años y mas</t>
  </si>
  <si>
    <t>E.-Prenatales en Control por Enfermeria</t>
  </si>
  <si>
    <t>V.D.R.L. (Atencion Materna)</t>
  </si>
  <si>
    <t>V.D.R.L. solicitados</t>
  </si>
  <si>
    <t>V.D.R.L. Positivos</t>
  </si>
  <si>
    <t>V.I.H. (Atencion Materna)</t>
  </si>
  <si>
    <t>V.I.H. solicitados</t>
  </si>
  <si>
    <t>V.I.H. Positivo</t>
  </si>
  <si>
    <t>Tipo de Riesgo (Atencion Materna)</t>
  </si>
  <si>
    <t>1.-Bajo Riesgo</t>
  </si>
  <si>
    <t>2.Alto Riesgo tipo I</t>
  </si>
  <si>
    <t>3.-Alto Riesgo tipo II</t>
  </si>
  <si>
    <t>4.-Alto Riesgo tipo III</t>
  </si>
  <si>
    <t>Patologia del Embarazo</t>
  </si>
  <si>
    <t>1.Hipertension Previa</t>
  </si>
  <si>
    <t>2.-Preeclampsia</t>
  </si>
  <si>
    <t>3.-Eclampsia</t>
  </si>
  <si>
    <t>4.-Diabetes</t>
  </si>
  <si>
    <t>5.-Infeccion Urinaria</t>
  </si>
  <si>
    <t>6.-Amenaza Parto Prematuro</t>
  </si>
  <si>
    <t>7.-Ruptura Prematura de Menbrana</t>
  </si>
  <si>
    <t>8.-Anemia Cronica &lt; = 11 gr%</t>
  </si>
  <si>
    <t>9.-Hemorragia 1er trimestre</t>
  </si>
  <si>
    <t>10.-Hemorragia 2do trimestre</t>
  </si>
  <si>
    <t>11.-Hemorragia 3er trimestre</t>
  </si>
  <si>
    <t>12.-Otras</t>
  </si>
  <si>
    <t>Tratamiento: (Atencion Materna)</t>
  </si>
  <si>
    <t>1.-Acido Folico</t>
  </si>
  <si>
    <t>2.-Sulfato Ferroso</t>
  </si>
  <si>
    <t>3.-Polivitaminicos</t>
  </si>
  <si>
    <t>4.-Acido Folico + Sulfato Ferroso</t>
  </si>
  <si>
    <t>5.-Acido Folico + Sulfato Ferroso + Polivitaminicos</t>
  </si>
  <si>
    <t>6.-Betametasona</t>
  </si>
  <si>
    <t>7.-Otros</t>
  </si>
  <si>
    <t>Atencion Postnatal</t>
  </si>
  <si>
    <t>Total de Cosultas (A+E)</t>
  </si>
  <si>
    <t>A.-Primeras Consultas</t>
  </si>
  <si>
    <t>E.-Postnatales atendidos por enfermeria</t>
  </si>
  <si>
    <t>Complicaciones: Atencion Post Natal</t>
  </si>
  <si>
    <t>1.-Infecciones Puerperales</t>
  </si>
  <si>
    <t>2.-Hemorragias Puerperales</t>
  </si>
  <si>
    <t>Planificacion Familiar a la Pareja</t>
  </si>
  <si>
    <t>1.-Usuarios activos al inicio del mes</t>
  </si>
  <si>
    <t>2.-Total Nuevas usuarias</t>
  </si>
  <si>
    <t>3.-Egresos</t>
  </si>
  <si>
    <t>4.-Adolescente en control</t>
  </si>
  <si>
    <t>5.-Consulta Sucesivas</t>
  </si>
  <si>
    <t>Usuarios según Metodo:</t>
  </si>
  <si>
    <t>1.-Con Gestagenos Orales</t>
  </si>
  <si>
    <t>2.-Con D.I.U.</t>
  </si>
  <si>
    <t>3.-Metodo Barrera</t>
  </si>
  <si>
    <t>4.-Vasectomia</t>
  </si>
  <si>
    <t>5.-Esterilizacion</t>
  </si>
  <si>
    <t>6.-Inyectables</t>
  </si>
  <si>
    <t>Complicaciones: (Planificacion Familiar)</t>
  </si>
  <si>
    <t>1.Transtronos Mentruales con G.O.</t>
  </si>
  <si>
    <t>2.-Cloasma con G.O</t>
  </si>
  <si>
    <t>3.-Embarazadas con G.O.</t>
  </si>
  <si>
    <t>4.-D.I.U. Expulsado.</t>
  </si>
  <si>
    <t>5.-D.I.U. Retirado</t>
  </si>
  <si>
    <t>6.-Sangrado con D.I.U.</t>
  </si>
  <si>
    <t>7.-Dolor Pelvico  con D.I.U.</t>
  </si>
  <si>
    <t>8.-Dolor coital con D.I.U.</t>
  </si>
  <si>
    <t>9.-Embarazo con D.I.U.</t>
  </si>
  <si>
    <t>10.-Infeccion Ginecologica</t>
  </si>
  <si>
    <t>11.-Tumor Ginecologico</t>
  </si>
  <si>
    <t>12.-Problemas Endocrino</t>
  </si>
  <si>
    <t>13.-Trastorno de Esterilidad</t>
  </si>
  <si>
    <t>14.-Tumor mamario</t>
  </si>
  <si>
    <t>PREVENCION Y CONTROL DEL CANCER CERVICO UTERINO</t>
  </si>
  <si>
    <t>Pesquisa Oncologica (Total A + D)</t>
  </si>
  <si>
    <t>A.-Mayor de 3 años realizada (P)</t>
  </si>
  <si>
    <t>D.-Menor de 3 años realizada</t>
  </si>
  <si>
    <t>Patologa Cervical</t>
  </si>
  <si>
    <t>1. Primera Consultas con Colposcopia</t>
  </si>
  <si>
    <t>2. Primeras Consultas sin Colposcopia</t>
  </si>
  <si>
    <t>3. Consultas sucesivas sin colposcopia</t>
  </si>
  <si>
    <t>4. Consultas Sucesivas con Colposcopia</t>
  </si>
  <si>
    <t>Manejo Terapeutico</t>
  </si>
  <si>
    <t>1. Radioterapia</t>
  </si>
  <si>
    <t>2. Cirugia</t>
  </si>
  <si>
    <t>Seguimiento del Caso</t>
  </si>
  <si>
    <t>1. NIC I-VPH (Biopsias Tomadas) LIE bajo grado</t>
  </si>
  <si>
    <t>2. NIC II-III (Biopsias Tomadas) LIE alto grado</t>
  </si>
  <si>
    <t>3. ZIN-ATIPIA (Biopsias Tomadas)</t>
  </si>
  <si>
    <t>4. Cancer Invasor (Biopsias Tomadas)</t>
  </si>
  <si>
    <t>5. NIC I-VPH (Biopsias recibidas)</t>
  </si>
  <si>
    <t>6.NIC II-III (Biopsias Recibidas)</t>
  </si>
  <si>
    <t>7. Cancer Invasor (Biopsias Recibidas)</t>
  </si>
  <si>
    <t>8. Negativas (Biopsias recibidas)</t>
  </si>
  <si>
    <t>PROGRAMA CONTROL ITS-SIDA</t>
  </si>
  <si>
    <t>Total de Consultas (P ó X+S)</t>
  </si>
  <si>
    <t>A. Primeras Consultas ITS-IDA</t>
  </si>
  <si>
    <t>D. Consultas Sucesivas ITS-SIDA</t>
  </si>
  <si>
    <t>E. Atendidos por Enfermeria</t>
  </si>
  <si>
    <t>1. Sifilis</t>
  </si>
  <si>
    <t>1.0. Congenita &lt; 2 años  M/F</t>
  </si>
  <si>
    <t>1.1. Todas formas &lt; 2 años  M/F</t>
  </si>
  <si>
    <t>1.2. Todas formas 2-11 años M/F</t>
  </si>
  <si>
    <t>1.3. Todas formas 12-19 años M/F</t>
  </si>
  <si>
    <t>1.4. Todas formas 20-39 años M/F</t>
  </si>
  <si>
    <t>1.5. Todas formas 40 y mas años M/F</t>
  </si>
  <si>
    <t>2. Infeccion Gonococcica</t>
  </si>
  <si>
    <t>2.1. Inf. Gonocóccica &lt; 2 años M/F</t>
  </si>
  <si>
    <t>2.2. Inf. Gonocóccica 2-11 años M/F</t>
  </si>
  <si>
    <t>2.3. Inf. Gonocóccica 12-19 años M/F</t>
  </si>
  <si>
    <t>2.4. Inf. Gonocóccica 20-39 años M/F</t>
  </si>
  <si>
    <t>2.5. Inf. Goncóccica 40 y más años M/F</t>
  </si>
  <si>
    <t>3. Infeccion No Gonocóccica</t>
  </si>
  <si>
    <t>3.1. Inf. No Gonocóccica &lt; 2 años M/F</t>
  </si>
  <si>
    <t>3.2. Inf. No Gonocóccica 2-11 años M/F</t>
  </si>
  <si>
    <t>3.3. Inf. No Gonocóccica 12-19 años M/F</t>
  </si>
  <si>
    <t>3.4. Inf. No Gonocóccica 20-39 años M/F</t>
  </si>
  <si>
    <t>3.5. Inf. No  Gonocóccica 40 y más años M/F</t>
  </si>
  <si>
    <t>4. Infeccion por V.P.H. x Biopsia</t>
  </si>
  <si>
    <t>4.1. Inf. Por V:P:H x biopsia &lt; 2 años M/F</t>
  </si>
  <si>
    <t>4.2. Inf. Por V.P.H x biopsia  2-11 años M/F</t>
  </si>
  <si>
    <t>4.3. Inf. Por V.P.H x biopsia 12-19 años M/F</t>
  </si>
  <si>
    <t>4.4. Inf. Por V.P.H x biopsia  20-39 años M/F</t>
  </si>
  <si>
    <t>4.5. Inf. Por V.P.H x biopsia 40 y más años M/F</t>
  </si>
  <si>
    <t>5. Condiloma Acuminado</t>
  </si>
  <si>
    <t>5.1. Condiloma Acuminado &lt; 2 años M/F</t>
  </si>
  <si>
    <t>5.2. Condiloma Acuminado  2-11 años M/F</t>
  </si>
  <si>
    <t>5.3. Condiloma Acumnado 12-19 años M/F</t>
  </si>
  <si>
    <t>5.4. Condiloma Acuminado 20-39 años M/F</t>
  </si>
  <si>
    <t>5.5. Condiloma Acuminado 40 y más años M/F</t>
  </si>
  <si>
    <t>6. Tricomoniasis</t>
  </si>
  <si>
    <t>6.1. Tricomoniasis &lt; 2 años M/F</t>
  </si>
  <si>
    <t>6.2. Tricomoniasis  2-11 años M/F</t>
  </si>
  <si>
    <t>6.3. Tricomoniasis 12-19 años M/F</t>
  </si>
  <si>
    <t>6.4. Tricomoniasis 20-39 años M/F</t>
  </si>
  <si>
    <t>6.5. Tricomoniasis 40 y más años M/F</t>
  </si>
  <si>
    <t>7. Candidiasis Genital</t>
  </si>
  <si>
    <t>7.1. Candidiasis Genital &lt; 2 años M/F</t>
  </si>
  <si>
    <t>7.2. Candidiasis Genital  2-11 años M/F</t>
  </si>
  <si>
    <t>7.3. Candidiasis Genital 12-19 años M/F</t>
  </si>
  <si>
    <t>7.4. Candidiasis Genital 20-39 años M/F</t>
  </si>
  <si>
    <t>7.5. Candidiasis Genital 40 y más años M/F</t>
  </si>
  <si>
    <t>8. Leucorrea no especifica</t>
  </si>
  <si>
    <t>8.1. Leucorrea inespecifical &lt; 2 años M/F</t>
  </si>
  <si>
    <t>8.2. Leucorrea inespecifica  2-11 años M/F</t>
  </si>
  <si>
    <t>8.3. Leucorrea inespecifica 12-19 años M/F</t>
  </si>
  <si>
    <t>8.4. Leucorrea Inespecifica 20-39 años M/F</t>
  </si>
  <si>
    <t>8.5. Leucorrea Inespecifica 40 y más años M/F</t>
  </si>
  <si>
    <t>9. V.I.H.</t>
  </si>
  <si>
    <t>9.1. Infectados V.I.H &lt; 2 años M/F</t>
  </si>
  <si>
    <t>9.2. Infectados V.I.H  2-11 años M/F</t>
  </si>
  <si>
    <t>9.3. Infectados V.I.H. 12-19 años M/F</t>
  </si>
  <si>
    <t>9.4. Infectados V.I.H. 20-39 años M/F</t>
  </si>
  <si>
    <t>9.5. Infectados V.I.H. 40 y más años M/F</t>
  </si>
  <si>
    <t>10. SIDA</t>
  </si>
  <si>
    <t>10.1. Sida &lt; 2 años M/F</t>
  </si>
  <si>
    <t>10.2. Sida  2-11 años M/F</t>
  </si>
  <si>
    <t>10.3. Sida 12-19 años M/F</t>
  </si>
  <si>
    <t>10.4. Sida 20-39 años M/F</t>
  </si>
  <si>
    <t>10.5. Sida 40 y más años M/F</t>
  </si>
  <si>
    <t>11. Otras  ITS</t>
  </si>
  <si>
    <t>Atencion de Contacto</t>
  </si>
  <si>
    <t>1. Contactos Examinados</t>
  </si>
  <si>
    <t>2. Contactos Registrados</t>
  </si>
  <si>
    <t>Tratamientos  Contactos:  M/F</t>
  </si>
  <si>
    <t>Contactos de S.A.R.S. M/F</t>
  </si>
  <si>
    <t>Contactos de Gonorrea M/F</t>
  </si>
  <si>
    <t>Tratamiento Entregado</t>
  </si>
  <si>
    <t>Nº de Trab. Sexual Controladas</t>
  </si>
  <si>
    <t>TRATAMIENTO</t>
  </si>
  <si>
    <t>1. Penicilina Benzatinica</t>
  </si>
  <si>
    <t>2. Tetraciclina</t>
  </si>
  <si>
    <t>3. Doxiciclna</t>
  </si>
  <si>
    <t>5. Ampicilina</t>
  </si>
  <si>
    <t>6. Trimetropin Sulfa Metoxazol</t>
  </si>
  <si>
    <t>7. Cefixime</t>
  </si>
  <si>
    <t>8. Preservativo</t>
  </si>
  <si>
    <t>9. Zidonudina</t>
  </si>
  <si>
    <t>10. Zalcitavine</t>
  </si>
  <si>
    <t>11. 3 TC Lamivudina</t>
  </si>
  <si>
    <t>12. Saquinavir</t>
  </si>
  <si>
    <t>13. Ritonavir</t>
  </si>
  <si>
    <t>14. Otros</t>
  </si>
  <si>
    <t>Continuacion de infecciones de Transmision Sexual_SIDA</t>
  </si>
  <si>
    <t>Consultas DE ATENCION INTEGRAL POR MIEMBROS DEL EQUIPO DE SALUD</t>
  </si>
  <si>
    <t>Medicina Familiar</t>
  </si>
  <si>
    <t>Medicina General</t>
  </si>
  <si>
    <t>Medicina Interna</t>
  </si>
  <si>
    <t>Endocrino</t>
  </si>
  <si>
    <t>Psiquiatria</t>
  </si>
  <si>
    <t>Neumonolgia</t>
  </si>
  <si>
    <t>I.T.S.-SIDA</t>
  </si>
  <si>
    <t>Geriatria</t>
  </si>
  <si>
    <t>Cirugia Ambulatoria (Adultos)</t>
  </si>
  <si>
    <t>Rehabiltacion de Bases Comunitarias</t>
  </si>
  <si>
    <t>Traumatologia y Ortopedia</t>
  </si>
  <si>
    <t>Oftalmologia</t>
  </si>
  <si>
    <t>Ginecologia</t>
  </si>
  <si>
    <t>Obstetricia</t>
  </si>
  <si>
    <t>Patologia Cuello</t>
  </si>
  <si>
    <t>Pediatria</t>
  </si>
  <si>
    <t>Enfermeria</t>
  </si>
  <si>
    <t>Psicologia</t>
  </si>
  <si>
    <t>Odontologia Curativa</t>
  </si>
  <si>
    <t>Nutricion</t>
  </si>
  <si>
    <t>O.R.L.</t>
  </si>
  <si>
    <t>Cardiologia</t>
  </si>
  <si>
    <t>Toxicologia Clinica</t>
  </si>
  <si>
    <t>Toxicologia Ocupacional</t>
  </si>
  <si>
    <t>Toxicologia Social</t>
  </si>
  <si>
    <t>Inmunologia</t>
  </si>
  <si>
    <t xml:space="preserve">Cirugia Ambulatoria </t>
  </si>
  <si>
    <t>Total Emerg. Atención Integral Tipo Médico</t>
  </si>
  <si>
    <t>Emergencias Pediatricas</t>
  </si>
  <si>
    <t>Emergencias Adultos</t>
  </si>
  <si>
    <t>Total de Urge. Atencion Integral Tipo Médico</t>
  </si>
  <si>
    <t>Urgencias Pediatricas</t>
  </si>
  <si>
    <t>Urgencias Adultos</t>
  </si>
  <si>
    <t xml:space="preserve">Laboratorio </t>
  </si>
  <si>
    <t>Laboratorio General</t>
  </si>
  <si>
    <t>Laboratorio Emergencias</t>
  </si>
  <si>
    <t>Radiologia</t>
  </si>
  <si>
    <t>Anatomia Patologica</t>
  </si>
  <si>
    <t>Biopsias</t>
  </si>
  <si>
    <t>Citodiagnostico</t>
  </si>
  <si>
    <t>Autopsias</t>
  </si>
  <si>
    <t>ACTIVIDADES DE NIVEL TERCIARIO</t>
  </si>
  <si>
    <t>Aborto</t>
  </si>
  <si>
    <t>Partos</t>
  </si>
  <si>
    <t>OTRAS ACTIVIDADES</t>
  </si>
  <si>
    <t>Certificados de Salud entregados</t>
  </si>
  <si>
    <t>Nº de pacientes en Obser. 8 horas - 12 horas</t>
  </si>
  <si>
    <t>Curas</t>
  </si>
  <si>
    <t>Inmunizaciones y otras Pruebas Inmunologicas</t>
  </si>
  <si>
    <t>Inyecciones</t>
  </si>
  <si>
    <t>Nebulizaciones</t>
  </si>
  <si>
    <t>Nº de Clinicas de Enfermeria</t>
  </si>
  <si>
    <t>EDUCACION SANITARIA</t>
  </si>
  <si>
    <t>Numero de Personas Capacitadas en:</t>
  </si>
  <si>
    <t>Nutricion e Higiene</t>
  </si>
  <si>
    <t>Signos de Alarma durante el embarazo</t>
  </si>
  <si>
    <t>Importancias de las consultas sucesivas</t>
  </si>
  <si>
    <t>Lactancia materna</t>
  </si>
  <si>
    <t>Prevencion Diarreas</t>
  </si>
  <si>
    <t>Prevencion de I.R.A.</t>
  </si>
  <si>
    <t>Vacunas</t>
  </si>
  <si>
    <t>Auto Examen de Mamas y Cancer</t>
  </si>
  <si>
    <t>Prevencion del Cancer de C. Uterino</t>
  </si>
  <si>
    <t>Planificacion de la Pareja</t>
  </si>
  <si>
    <t>Dengue</t>
  </si>
  <si>
    <t>I.T.S-SIDA</t>
  </si>
  <si>
    <t>Tuberculosis</t>
  </si>
  <si>
    <t>Epilepsia</t>
  </si>
  <si>
    <t>Hansen</t>
  </si>
  <si>
    <t>Leishmaniasis</t>
  </si>
  <si>
    <t>Familias Nuevas Atendidas</t>
  </si>
  <si>
    <t>Familias Sucesivas Atendidas</t>
  </si>
  <si>
    <t>Diagnóstico de Enfermeria por Familia</t>
  </si>
  <si>
    <t>Diagnóstico de Enfermeria Comunitario</t>
  </si>
  <si>
    <t>Plan de Atencion de Enfermeria por Casos</t>
  </si>
  <si>
    <t>Discusion de Casos (Revista)</t>
  </si>
  <si>
    <t>Oncocercosis</t>
  </si>
  <si>
    <t>Rabia y otras zoonosis</t>
  </si>
  <si>
    <t>Tabaco y otras drogas</t>
  </si>
  <si>
    <t>Prevencion de la caries dental</t>
  </si>
  <si>
    <t>Diabetes e Hipertension Arterial</t>
  </si>
  <si>
    <t>Crecimiento y Desarr. Del Niño y Adolescente</t>
  </si>
  <si>
    <t>Seguridady Prev. Hechos violentos</t>
  </si>
  <si>
    <t>Otras.</t>
  </si>
  <si>
    <t>Nº de sesiones de Educ. Sanitaria en (Total):</t>
  </si>
  <si>
    <t>Establecimiento individualmente</t>
  </si>
  <si>
    <t>Establecimiento colectivamente</t>
  </si>
  <si>
    <t>Club del Hipertenso</t>
  </si>
  <si>
    <t>Club del Diabetico</t>
  </si>
  <si>
    <t>Comunidad O.N.G.</t>
  </si>
  <si>
    <t>Club del Asmatico</t>
  </si>
  <si>
    <t>Escuela</t>
  </si>
  <si>
    <t>Otras Act. De Promocion de Salud y Educ. Sanitaria</t>
  </si>
  <si>
    <t>Continuacion de Educacion Sanitaria</t>
  </si>
  <si>
    <t>Discusion de casos y redaccion de informes</t>
  </si>
  <si>
    <t>Gestiones para Tratamientos</t>
  </si>
  <si>
    <t>Promocion de fact. Protectores de vida individual</t>
  </si>
  <si>
    <t>Operativos</t>
  </si>
  <si>
    <t>Asesorias</t>
  </si>
  <si>
    <t>Determinacion de Factores de Riesgo individual</t>
  </si>
  <si>
    <t>VISITAS</t>
  </si>
  <si>
    <t>Total de Visitas</t>
  </si>
  <si>
    <t>A familias nuevas con alto risgo</t>
  </si>
  <si>
    <t>A familias bajo control con bajo riesgo</t>
  </si>
  <si>
    <t>A niños con alto riesgo &lt;  7 años</t>
  </si>
  <si>
    <t>A casos prenatales  alto riesgo</t>
  </si>
  <si>
    <t>A casos TBC</t>
  </si>
  <si>
    <t>A NIC II y NIC III con 6 meses o + si ubic.</t>
  </si>
  <si>
    <t>A infantes diabeticos abandono Tratam</t>
  </si>
  <si>
    <t>A contactos de V.I.H.</t>
  </si>
  <si>
    <t>A contactos de Sifilis</t>
  </si>
  <si>
    <t>A contactos de Blenorragia</t>
  </si>
  <si>
    <t>A casos de Chagas</t>
  </si>
  <si>
    <t>A casos de Malaria</t>
  </si>
  <si>
    <t>A casos de Bilharzia</t>
  </si>
  <si>
    <t>A casos de Leptopirosis</t>
  </si>
  <si>
    <t>A casos de Dengue</t>
  </si>
  <si>
    <t>A casos de Rabia</t>
  </si>
  <si>
    <t>A casos de Brucelosis</t>
  </si>
  <si>
    <t>A  U.R.O.C.S</t>
  </si>
  <si>
    <t>A Escuelas</t>
  </si>
  <si>
    <t>A otras Instituciones</t>
  </si>
  <si>
    <t>Del Total de Visitas cuantas fueron por:</t>
  </si>
  <si>
    <t>Auxiliar de Enfermeria</t>
  </si>
  <si>
    <t>Medicina Simplificada</t>
  </si>
  <si>
    <t>Trabajador Social</t>
  </si>
  <si>
    <t>Promotor Social</t>
  </si>
  <si>
    <t>Medico</t>
  </si>
  <si>
    <t>Inspector Salud Publica</t>
  </si>
  <si>
    <t>Equipo de Salud</t>
  </si>
  <si>
    <t>Consulta Familiar (Centro de Atencion Integral)</t>
  </si>
  <si>
    <t>Programa de Atencion Integral de Salud Mental</t>
  </si>
  <si>
    <t>Total por Género (Salud Mental)</t>
  </si>
  <si>
    <t>Total Masculino (Salud Mental)</t>
  </si>
  <si>
    <t>Total Femenino (Salud Mental)</t>
  </si>
  <si>
    <t>Total de Consultas (SM) (A+B+C+F+D)</t>
  </si>
  <si>
    <t>A. 1eras. Consulta &lt; de 12 años</t>
  </si>
  <si>
    <t>B. 1eras. Consulta de 12 a 19 años</t>
  </si>
  <si>
    <t>C. 1eras. Consulta 19 a &lt; 60 años</t>
  </si>
  <si>
    <t>F. 1eras. Consulta 60 años y más</t>
  </si>
  <si>
    <t>D. Consultas Sucesivas</t>
  </si>
  <si>
    <t>Situacion Social (Actual Salud Mental)</t>
  </si>
  <si>
    <t>1. Niños y Adols. Abandonados</t>
  </si>
  <si>
    <t>2. Niños en situacion de Maltrato</t>
  </si>
  <si>
    <t>3. Niños en situacion de Violencia Familiar</t>
  </si>
  <si>
    <t>4. Adolescente en situacion de Maltrato</t>
  </si>
  <si>
    <t>5. Adolescente en situacion de Violencia Familiar</t>
  </si>
  <si>
    <t>6. Adultos en situacion de Violencia Domestica</t>
  </si>
  <si>
    <t>7. Adulto indigente</t>
  </si>
  <si>
    <t>8. Adultos co Psicofarmaco de Deposito</t>
  </si>
  <si>
    <t>Diagnostico (Salud Mental)</t>
  </si>
  <si>
    <t>1. Retraso Mental</t>
  </si>
  <si>
    <t>2. Trastorno Habilidades escoleres</t>
  </si>
  <si>
    <t>3. Trastorno del Lenguaje</t>
  </si>
  <si>
    <t>4. Trastorno Hiperquinetico</t>
  </si>
  <si>
    <t>5. Trastorno de Conducta</t>
  </si>
  <si>
    <t>6. Trastorno E mocionales de la niñez</t>
  </si>
  <si>
    <t>7. Enuresis</t>
  </si>
  <si>
    <t>8. Encopresis</t>
  </si>
  <si>
    <t>9. Esquizofrenia y otras Psicosis</t>
  </si>
  <si>
    <t>10. Depresion</t>
  </si>
  <si>
    <t>11. Neurosis</t>
  </si>
  <si>
    <t>12. Demencia</t>
  </si>
  <si>
    <t>13. Epilepsia</t>
  </si>
  <si>
    <t>14. Dependencia al alcohol y las drogas</t>
  </si>
  <si>
    <t>15. Otro</t>
  </si>
  <si>
    <t>Programa de Nutrición</t>
  </si>
  <si>
    <t>Embarazadas</t>
  </si>
  <si>
    <t>1. Total de Consultas a Embarazadas (A+D)</t>
  </si>
  <si>
    <t>A. Primera Consulta</t>
  </si>
  <si>
    <t>D. Consulta Sucesiva</t>
  </si>
  <si>
    <t>Riesgo Biologico (Embarazadas)</t>
  </si>
  <si>
    <t>1. Desnutricion</t>
  </si>
  <si>
    <t>2. Obesidad</t>
  </si>
  <si>
    <t>3. Diabetes Mellitus</t>
  </si>
  <si>
    <t>4. Enf. Cardio-Vascular</t>
  </si>
  <si>
    <t>5. Enf. Hematopoyetica</t>
  </si>
  <si>
    <t>6. Enf. Sistema Disgetivo</t>
  </si>
  <si>
    <t>7. Enf. Infecciosa y Parasitaria</t>
  </si>
  <si>
    <t>8. Enf. Genital y Urinaria</t>
  </si>
  <si>
    <t>9. Enf. Parto y Puerperio</t>
  </si>
  <si>
    <t>10. Enf. Inmunologica</t>
  </si>
  <si>
    <t>11. Reumatoridea</t>
  </si>
  <si>
    <t>12. Otros</t>
  </si>
  <si>
    <t>Lactante Menor de 2 años</t>
  </si>
  <si>
    <t>2. Total Consultas Lactantes &lt; 2 años (A+B+C+D)</t>
  </si>
  <si>
    <t>A. Primeras Consultas &lt; 1mes</t>
  </si>
  <si>
    <t>B. Primeras Consultas 1 a 11 meses</t>
  </si>
  <si>
    <t>C. Primeras Consultas 12 a 23 meses</t>
  </si>
  <si>
    <t>D. Consultas Sucesivas Lactantes</t>
  </si>
  <si>
    <t>Riesgo Biologico (Lactantes &lt; 2 años)</t>
  </si>
  <si>
    <t>Pre-Escolar de 2 a 6 años</t>
  </si>
  <si>
    <t>3. Total de Cons. Pre-Escolar 2 a &lt;7 años (A+B+D)</t>
  </si>
  <si>
    <t>A. Primeras Consultas de 2 a 3 años</t>
  </si>
  <si>
    <t>B. Primeras Consultas 4 a &lt; 7 años</t>
  </si>
  <si>
    <t>D. Consultas Sucesvas de 2 a &lt;7años</t>
  </si>
  <si>
    <t>Riesgo Biologico (Pre-escolar 2 a &lt;7 años)</t>
  </si>
  <si>
    <t>Escolares de 7a &lt;12 años</t>
  </si>
  <si>
    <t>4. Total de Cons. Escolares 7 a &lt;12 años (A+B+C+D)</t>
  </si>
  <si>
    <t>A. Primeras Consultas 1er Grado</t>
  </si>
  <si>
    <t>B. Primeras Consultas 3er Grado</t>
  </si>
  <si>
    <t>C. Primeras Consultas 6to Grado</t>
  </si>
  <si>
    <t>D. Consultas Sucesivas a Escolares</t>
  </si>
  <si>
    <t>Riesgo Biologico (7 a &lt;12 años)</t>
  </si>
  <si>
    <t>Adolescente de 12 a &lt;19 años</t>
  </si>
  <si>
    <t>5. Total de Cons. Adolescente 12 a &lt;19 años (A+D)</t>
  </si>
  <si>
    <t>A. Primeras Consultas</t>
  </si>
  <si>
    <t>Riesgo Biologico (12 a &lt;19 años)</t>
  </si>
  <si>
    <t>Adulto de 19 a &lt; 60 años</t>
  </si>
  <si>
    <t>6. Total de Consultas Adulto 19 a &lt; 60 años (A+D)</t>
  </si>
  <si>
    <t>Riesgo Biologico (Adulto 19 a &lt; 60 años)</t>
  </si>
  <si>
    <t>Continuacion programa Nutricion</t>
  </si>
  <si>
    <t>Tercera edad de 60 años y más</t>
  </si>
  <si>
    <t>7. Total de Consulta Adulto 60 años y más (A+D)</t>
  </si>
  <si>
    <t>Riesgo Biologico (Adulto 60 años y más)</t>
  </si>
  <si>
    <t>EJECUCION MENSUAL DE ACTIVIDADES</t>
  </si>
  <si>
    <t>D. Municipal de Salud</t>
  </si>
  <si>
    <t>Nombre del Establecimiento:</t>
  </si>
  <si>
    <t>Tipo de Establecimiento:</t>
  </si>
  <si>
    <t>Nombre de Responsable:</t>
  </si>
  <si>
    <t>Fecha:</t>
  </si>
  <si>
    <t>Programa de Atencion Integral Niño y Adolecente</t>
  </si>
  <si>
    <t>15. ATENCION AL LACTANTE Y (16) PRE-ESCOLAR HASTA 6 AÑOS</t>
  </si>
  <si>
    <t>Region:</t>
  </si>
  <si>
    <t>DSP-03</t>
  </si>
  <si>
    <t>TABULADOR DIARIO</t>
  </si>
  <si>
    <t>ESTABLECIMIENTO:AMBULATORIO URBANO I TUCANI</t>
  </si>
  <si>
    <t>MES:______________</t>
  </si>
  <si>
    <t>AÑO:______________</t>
  </si>
  <si>
    <t>Medico: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</si>
  <si>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</si>
  <si>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</si>
  <si>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</si>
  <si>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</si>
  <si>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</si>
  <si>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</si>
  <si>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</si>
  <si>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</si>
  <si>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</si>
  <si>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</si>
  <si>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</si>
  <si>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</si>
  <si>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</si>
  <si>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</si>
  <si>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</si>
  <si>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</si>
  <si>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</si>
  <si>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</si>
  <si>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</si>
  <si>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</si>
  <si>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</si>
  <si>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</si>
  <si>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</si>
  <si>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</si>
  <si>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</si>
  <si>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</si>
  <si>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</si>
  <si>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</si>
  <si>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</si>
  <si>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</si>
  <si>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</si>
  <si>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</t>
  </si>
  <si>
    <t>PROGRAMA SALUD ESCOLAR 7a &lt; de 12 años</t>
  </si>
  <si>
    <t>INF. RESPIRATORIAS AGUDAS (I.R.A)</t>
  </si>
  <si>
    <t xml:space="preserve"> </t>
  </si>
  <si>
    <t>Total de consultas Planificacion Familiar</t>
  </si>
  <si>
    <t>Total de masculinos</t>
  </si>
  <si>
    <t>Total de femeninos</t>
  </si>
  <si>
    <t>3. Cono Frio</t>
  </si>
  <si>
    <t>4. Exeresis</t>
  </si>
  <si>
    <t>ATENCION INTEGRAL EN SALUD</t>
  </si>
  <si>
    <t>E.- Escolar Atendido por Enfermeria</t>
  </si>
  <si>
    <t>PROGRAMA DE ATENCION EN SALUD ESCOLAR 7 A &lt; DE 12 AÑOS</t>
  </si>
  <si>
    <t>Observaciones de los Programas</t>
  </si>
  <si>
    <t>1.-</t>
  </si>
  <si>
    <t>2.-</t>
  </si>
  <si>
    <t>3,-</t>
  </si>
  <si>
    <t>4.-</t>
  </si>
  <si>
    <t>5.-</t>
  </si>
  <si>
    <t>6.-</t>
  </si>
  <si>
    <t>7.-</t>
  </si>
  <si>
    <t>8.-</t>
  </si>
  <si>
    <t>INFECCIONES RESPIRATORIAS AGUDAS (I.R.A)</t>
  </si>
  <si>
    <t>Continuación del Programa de Atencion al Adolecente 12 a &lt; de 19 años</t>
  </si>
  <si>
    <t>18.-Atención Psiquiatrica Ambulatoria</t>
  </si>
  <si>
    <t>Continuación del Programa de Atencion al Adolecente 19 a &lt; de 60 años</t>
  </si>
  <si>
    <t>Continuación del Programa de la Tercera Edad  60 años y más</t>
  </si>
  <si>
    <t>2.-Consumo de Agua No Potable</t>
  </si>
  <si>
    <t>PROGRAMA DE SALUD ORAL  (DSO-5-95-A)</t>
  </si>
  <si>
    <t>GRUPOS ETAREOS</t>
  </si>
  <si>
    <t>DIAS ODONTOLOGO TRABAJADOS</t>
  </si>
  <si>
    <t>&lt; 7 AÑOS</t>
  </si>
  <si>
    <t>7 &lt;19 AÑOS</t>
  </si>
  <si>
    <t>19 y + años</t>
  </si>
  <si>
    <t>TOTAL</t>
  </si>
  <si>
    <t>TOTAL CONSULTAS</t>
  </si>
  <si>
    <t>Primeras</t>
  </si>
  <si>
    <t>Sucesivas</t>
  </si>
  <si>
    <t>Según Tipo</t>
  </si>
  <si>
    <t>1301. Curativas</t>
  </si>
  <si>
    <t>1302. De emergencia</t>
  </si>
  <si>
    <t>0214. Total Preventivas (0407+0408)</t>
  </si>
  <si>
    <t>0407. En centro de Salud (Nº de pacientes)</t>
  </si>
  <si>
    <t>0408. A grupos escolares (Nº de escolares)</t>
  </si>
  <si>
    <t>Atencion a Embarazadas (Nº de pacientes)</t>
  </si>
  <si>
    <t>Nº de Charlas educativas en grupos escolares</t>
  </si>
  <si>
    <t>1300. Total odontologica (0214+1301+1302)</t>
  </si>
  <si>
    <t>0407. Total Act Fomento y Prevencion</t>
  </si>
  <si>
    <t>Unidad Educativa (Charlas)</t>
  </si>
  <si>
    <t>Control de Placa Centro Asistencial</t>
  </si>
  <si>
    <t>1º Sesion</t>
  </si>
  <si>
    <t>2º Sesion</t>
  </si>
  <si>
    <t>3º Sesion</t>
  </si>
  <si>
    <t>4º Sesion</t>
  </si>
  <si>
    <t>Sellantes fisuras</t>
  </si>
  <si>
    <t>RESTITUCION DE LA SALUD</t>
  </si>
  <si>
    <t>Obturaciones en dientes temporales</t>
  </si>
  <si>
    <t>Amalgama</t>
  </si>
  <si>
    <t>Resina</t>
  </si>
  <si>
    <t>Obturaciones en Dientes Permanentes</t>
  </si>
  <si>
    <t>Endodoncia</t>
  </si>
  <si>
    <t>Pulpotomias</t>
  </si>
  <si>
    <t>Conductos Obrturados</t>
  </si>
  <si>
    <t>Cirugia Bucal</t>
  </si>
  <si>
    <t>Exodoncia de dientes temporales</t>
  </si>
  <si>
    <t>Exodoncia de dientes permanentes</t>
  </si>
  <si>
    <t>Cirugia bucal menor</t>
  </si>
  <si>
    <t>Cirugia bucal mayor</t>
  </si>
  <si>
    <t>Medicina Bucal y/o referidos</t>
  </si>
  <si>
    <t>Profilaxis Peridontal</t>
  </si>
  <si>
    <t>Protesis simple</t>
  </si>
  <si>
    <t>Ortopedia correctiva</t>
  </si>
  <si>
    <t>Dados de alta</t>
  </si>
  <si>
    <t>toal programa preventivo escolar (Enjuague fluor) 0408</t>
  </si>
  <si>
    <t>deteccion de placa dental</t>
  </si>
  <si>
    <t>enjuage fluoruro de sodio</t>
  </si>
  <si>
    <t>PROGRAMA AMPLIADO DE INMUNIZACIONES (PAI)</t>
  </si>
  <si>
    <t>TRIPLE</t>
  </si>
  <si>
    <t>Menores de 1 año (2 a 11 meses) (Triple)</t>
  </si>
  <si>
    <t>Terera dosis (12 a 23 meses)</t>
  </si>
  <si>
    <t>Primera Dosis (2 a 11 meses)</t>
  </si>
  <si>
    <t>Refuerzo (12  a 23 meses)</t>
  </si>
  <si>
    <t>Segunda Dosis (2 a 11 meses)</t>
  </si>
  <si>
    <t>De 2 anos (24 a 35 meses) (Triple)</t>
  </si>
  <si>
    <t>Tercera Doisi (2 a 11 meses)</t>
  </si>
  <si>
    <t>Primera Dosis (24 a 35 meses)</t>
  </si>
  <si>
    <t>De 1 año (12 a 23 meses) (Triple)</t>
  </si>
  <si>
    <t>Segunda Dosis (24 a 35 meses)</t>
  </si>
  <si>
    <t>Primera Dosis (12 a 23 meses)</t>
  </si>
  <si>
    <t>Tercera Dosis (24 a 35 meses)</t>
  </si>
  <si>
    <t>Segunda Dosis (12 a 23 meses)</t>
  </si>
  <si>
    <t>Refuerzo (24 a 35 meses)</t>
  </si>
  <si>
    <t>Antipoliomielitica</t>
  </si>
  <si>
    <t>Menore de 1 año (2 a 11 meses) (Antip.)</t>
  </si>
  <si>
    <t>Tercera Dosis (1 año)</t>
  </si>
  <si>
    <t>Recien Nacido</t>
  </si>
  <si>
    <t xml:space="preserve"> Otras Dosis (1 año)</t>
  </si>
  <si>
    <t>De 2 a 4 años (Antipoliomielitica)</t>
  </si>
  <si>
    <t>Primera dosis (2 a 4 años)</t>
  </si>
  <si>
    <t>Tercera Dosis  (2 a 11 meses)</t>
  </si>
  <si>
    <t>Segunda Dosis (2 a 4 años)</t>
  </si>
  <si>
    <t>De 1 año (antipoliomielitica)</t>
  </si>
  <si>
    <t>Tercera Dosis ( 2 a 4 años)</t>
  </si>
  <si>
    <t>Primera Dosis (1 año)</t>
  </si>
  <si>
    <t>Otras Dosis</t>
  </si>
  <si>
    <t>Segunda Dosis (1 año)</t>
  </si>
  <si>
    <t>Toxoide Tetanico</t>
  </si>
  <si>
    <t>Escolar (Toxoide tetanico)</t>
  </si>
  <si>
    <t>Mujer edad fertil (12 a 44 años) (Tox. Tet.)</t>
  </si>
  <si>
    <t>Primera Dosis</t>
  </si>
  <si>
    <t>Segunda Dosis</t>
  </si>
  <si>
    <t>Refuerzo</t>
  </si>
  <si>
    <t>Embarazadas (Toxoide tetancio)</t>
  </si>
  <si>
    <t>De 3 años y mas (Toxoide Tetancio)</t>
  </si>
  <si>
    <t>Hepatitis B</t>
  </si>
  <si>
    <t>Menore de 1 año (Hepatits-B)</t>
  </si>
  <si>
    <t>Poblacion de Riesgo</t>
  </si>
  <si>
    <t xml:space="preserve">Tercera Dosis  </t>
  </si>
  <si>
    <t>Tercera Dosis</t>
  </si>
  <si>
    <t>De 1 a 4 años (Hepatits-B)</t>
  </si>
  <si>
    <t>Personal de Riesgo</t>
  </si>
  <si>
    <t>CONTIUACION PROGRAMA AMPLIADO DE INMUNIZACIONES (PAI)</t>
  </si>
  <si>
    <t>B.C.G</t>
  </si>
  <si>
    <t>Primovacuncion (B.C.G)</t>
  </si>
  <si>
    <t>Revacunados (B.C.G)</t>
  </si>
  <si>
    <t>Menor de 1 mes</t>
  </si>
  <si>
    <t>De 1 a 11 meses</t>
  </si>
  <si>
    <t>De 1 año y mas</t>
  </si>
  <si>
    <t>De 1  año y mas</t>
  </si>
  <si>
    <t>Trivalente viral</t>
  </si>
  <si>
    <t>De 1 año</t>
  </si>
  <si>
    <t>De 3 y 4 años</t>
  </si>
  <si>
    <t>De 2 años</t>
  </si>
  <si>
    <t>Antihaemophilus Influenza Tipo B</t>
  </si>
  <si>
    <t>Menores de 1 año (Anti. Influenza Tipo B)</t>
  </si>
  <si>
    <t>De 1 año (Anti. Influenza Tipo B)</t>
  </si>
  <si>
    <t>Primera Dosis (Menores de 1 año)</t>
  </si>
  <si>
    <t>Primera Dosis(1 año)</t>
  </si>
  <si>
    <t>Segunda Dosis (Menores de 1 año)</t>
  </si>
  <si>
    <t>Tercera Dosis (Menores 1 año) (Normal)</t>
  </si>
  <si>
    <t>Tercera Dosi (1 año)</t>
  </si>
  <si>
    <t>Antibiruela</t>
  </si>
  <si>
    <t>Ninas !er. Grado</t>
  </si>
  <si>
    <t>Otros grados</t>
  </si>
  <si>
    <t>Antiamarilica</t>
  </si>
  <si>
    <t>Mayor de 1 año</t>
  </si>
  <si>
    <t>Suero Antiofidico</t>
  </si>
  <si>
    <t>Personas Mordidas</t>
  </si>
  <si>
    <t>Tratamiento</t>
  </si>
  <si>
    <t>Suero Antiescorpionico</t>
  </si>
  <si>
    <t>Nº emponzoñamientos</t>
  </si>
  <si>
    <t>Nº ampollas Utilizadas</t>
  </si>
  <si>
    <t>Antirrabica humana</t>
  </si>
  <si>
    <t>Total Dosis Aplicadas</t>
  </si>
  <si>
    <t>Tratamientos completos sin sueros</t>
  </si>
  <si>
    <t>Total sueros gastados</t>
  </si>
  <si>
    <t>Tratamientos completos con sueros (7 dosis + refuerzos)</t>
  </si>
  <si>
    <t>Total Tratamientos incompletos</t>
  </si>
  <si>
    <t>Persona tratadas</t>
  </si>
  <si>
    <t>Total Tratamientos incompletos por normas Epidemiologicas</t>
  </si>
  <si>
    <t>Total tratamientos completos</t>
  </si>
  <si>
    <t>Total tratamientos incompletos por abandono</t>
  </si>
  <si>
    <t>P.P.D.</t>
  </si>
  <si>
    <t>Dosis Aplicadas</t>
  </si>
  <si>
    <t>Dosis Positivas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</si>
</sst>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justify" vertical="justify"/>
    </xf>
    <xf numFmtId="0" fontId="4" fillId="0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4" fillId="0" borderId="0" xfId="0" applyFont="1" applyFill="1"/>
    <xf numFmtId="49" fontId="4" fillId="0" borderId="1" xfId="0" applyNumberFormat="1" applyFont="1" applyBorder="1"/>
    <xf numFmtId="0" fontId="5" fillId="0" borderId="1" xfId="0" applyFont="1" applyBorder="1"/>
    <xf numFmtId="164" fontId="4" fillId="0" borderId="1" xfId="1" applyFont="1" applyBorder="1"/>
    <xf numFmtId="165" fontId="4" fillId="0" borderId="1" xfId="1" applyNumberFormat="1" applyFont="1" applyBorder="1"/>
    <xf numFmtId="0" fontId="0" fillId="0" borderId="0" xfId="0" applyFill="1"/>
    <xf numFmtId="0" fontId="6" fillId="0" borderId="0" xfId="0" applyFont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3" fillId="0" borderId="4" xfId="0" applyFont="1" applyBorder="1"/>
    <xf numFmtId="0" fontId="2" fillId="0" borderId="1" xfId="0" applyFont="1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Fill="1" applyBorder="1" applyAlignmen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justify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31"/>
  <sheetViews>
    <sheetView tabSelected="1" topLeftCell="A1263" workbookViewId="0">
      <selection activeCell="B210" sqref="B210"/>
    </sheetView>
  </sheetViews>
  <sheetFormatPr baseColWidth="10" defaultRowHeight="14.25"/>
  <cols>
    <col min="1" max="1" width="6" customWidth="1"/>
    <col min="2" max="2" width="59.625" bestFit="1" customWidth="1"/>
    <col min="3" max="25" width="4.875" style="8" customWidth="1"/>
    <col min="26" max="33" width="4.875" style="26" customWidth="1"/>
    <col min="34" max="34" width="4.875" style="23" customWidth="1"/>
    <col min="35" max="35" width="11.375" style="8"/>
  </cols>
  <sheetData>
    <row r="1" spans="2:34">
      <c r="B1" t="s">
        <v>836</v>
      </c>
    </row>
    <row r="2" spans="2:34">
      <c r="B2" t="s">
        <v>837</v>
      </c>
      <c r="F2" s="8" t="s">
        <v>838</v>
      </c>
      <c r="R2" s="8" t="s">
        <v>839</v>
      </c>
      <c r="V2" s="8" t="s">
        <v>840</v>
      </c>
      <c r="AA2" s="26" t="s">
        <v>841</v>
      </c>
    </row>
    <row r="3" spans="2:34">
      <c r="C3" s="10" t="s">
        <v>842</v>
      </c>
      <c r="D3" s="10" t="s">
        <v>843</v>
      </c>
      <c r="E3" s="10" t="s">
        <v>844</v>
      </c>
      <c r="F3" s="10" t="s">
        <v>845</v>
      </c>
      <c r="G3" s="10" t="s">
        <v>846</v>
      </c>
      <c r="H3" s="10" t="s">
        <v>847</v>
      </c>
      <c r="I3" s="10" t="s">
        <v>848</v>
      </c>
      <c r="J3" s="10" t="s">
        <v>849</v>
      </c>
      <c r="K3" s="10" t="s">
        <v>850</v>
      </c>
      <c r="L3" s="10" t="s">
        <v>851</v>
      </c>
      <c r="M3" s="10" t="s">
        <v>852</v>
      </c>
      <c r="N3" s="10" t="s">
        <v>853</v>
      </c>
      <c r="O3" s="10" t="s">
        <v>854</v>
      </c>
      <c r="P3" s="10" t="s">
        <v>855</v>
      </c>
      <c r="Q3" s="10" t="s">
        <v>856</v>
      </c>
      <c r="R3" s="10" t="s">
        <v>857</v>
      </c>
      <c r="S3" s="10" t="s">
        <v>858</v>
      </c>
      <c r="T3" s="10" t="s">
        <v>859</v>
      </c>
      <c r="U3" s="10" t="s">
        <v>860</v>
      </c>
      <c r="V3" s="10" t="s">
        <v>861</v>
      </c>
      <c r="W3" s="10" t="s">
        <v>862</v>
      </c>
      <c r="X3" s="10" t="s">
        <v>863</v>
      </c>
      <c r="Y3" s="10" t="s">
        <v>864</v>
      </c>
      <c r="Z3" s="27" t="s">
        <v>865</v>
      </c>
      <c r="AA3" s="27" t="s">
        <v>866</v>
      </c>
      <c r="AB3" s="27" t="s">
        <v>867</v>
      </c>
      <c r="AC3" s="27" t="s">
        <v>868</v>
      </c>
      <c r="AD3" s="27" t="s">
        <v>869</v>
      </c>
      <c r="AE3" s="27" t="s">
        <v>870</v>
      </c>
      <c r="AF3" s="27" t="s">
        <v>871</v>
      </c>
      <c r="AG3" s="27" t="s">
        <v>872</v>
      </c>
      <c r="AH3" s="24" t="s">
        <v>873</v>
      </c>
    </row>
    <row r="4" spans="2:34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8"/>
      <c r="AA4" s="28"/>
      <c r="AB4" s="28"/>
      <c r="AC4" s="28"/>
      <c r="AD4" s="28"/>
      <c r="AE4" s="28"/>
      <c r="AF4" s="28"/>
      <c r="AG4" s="28"/>
      <c r="AH4" s="25">
        <f>SUM(C4:AG4)</f>
        <v>0</v>
      </c>
    </row>
    <row r="5" spans="2:34">
      <c r="B5" s="2" t="s">
        <v>1</v>
      </c>
      <c r="C5" s="3">
        <f t="shared" ref="C5:AG5" si="0">SUM(C6:C7)</f>
        <v>1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1</v>
      </c>
      <c r="R5" s="3">
        <f t="shared" si="0"/>
        <v>0</v>
      </c>
      <c r="S5" s="3">
        <f t="shared" si="0"/>
        <v>3</v>
      </c>
      <c r="T5" s="3">
        <f t="shared" si="0"/>
        <v>6</v>
      </c>
      <c r="U5" s="3">
        <f t="shared" si="0"/>
        <v>0</v>
      </c>
      <c r="V5" s="3">
        <f t="shared" si="0"/>
        <v>0</v>
      </c>
      <c r="W5" s="3">
        <f t="shared" si="0"/>
        <v>2</v>
      </c>
      <c r="X5" s="3">
        <f t="shared" si="0"/>
        <v>0</v>
      </c>
      <c r="Y5" s="3">
        <f t="shared" si="0"/>
        <v>0</v>
      </c>
      <c r="Z5" s="28">
        <f t="shared" si="0"/>
        <v>0</v>
      </c>
      <c r="AA5" s="28">
        <f t="shared" si="0"/>
        <v>0</v>
      </c>
      <c r="AB5" s="28">
        <f t="shared" si="0"/>
        <v>0</v>
      </c>
      <c r="AC5" s="28">
        <f t="shared" si="0"/>
        <v>0</v>
      </c>
      <c r="AD5" s="28">
        <f t="shared" si="0"/>
        <v>0</v>
      </c>
      <c r="AE5" s="28">
        <f t="shared" si="0"/>
        <v>0</v>
      </c>
      <c r="AF5" s="28">
        <f t="shared" si="0"/>
        <v>0</v>
      </c>
      <c r="AG5" s="28">
        <f t="shared" si="0"/>
        <v>0</v>
      </c>
      <c r="AH5" s="25">
        <f t="shared" ref="AH5:AH68" si="1">SUM(C5:AG5)</f>
        <v>13</v>
      </c>
    </row>
    <row r="6" spans="2:34" ht="15">
      <c r="B6" s="1" t="s">
        <v>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>
        <v>1</v>
      </c>
      <c r="R6" s="11"/>
      <c r="S6" s="11"/>
      <c r="T6" s="11">
        <v>4</v>
      </c>
      <c r="U6" s="11"/>
      <c r="V6" s="11"/>
      <c r="W6" s="11">
        <v>1</v>
      </c>
      <c r="X6" s="11"/>
      <c r="Y6" s="11"/>
      <c r="Z6" s="29"/>
      <c r="AA6" s="29"/>
      <c r="AB6" s="29"/>
      <c r="AC6" s="29"/>
      <c r="AD6" s="29"/>
      <c r="AE6" s="29"/>
      <c r="AF6" s="29"/>
      <c r="AG6" s="29"/>
      <c r="AH6" s="25">
        <f t="shared" si="1"/>
        <v>6</v>
      </c>
    </row>
    <row r="7" spans="2:34" ht="15">
      <c r="B7" s="1" t="s">
        <v>3</v>
      </c>
      <c r="C7" s="11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3</v>
      </c>
      <c r="T7" s="11">
        <v>2</v>
      </c>
      <c r="U7" s="11"/>
      <c r="V7" s="11"/>
      <c r="W7" s="11">
        <v>1</v>
      </c>
      <c r="X7" s="11"/>
      <c r="Y7" s="11"/>
      <c r="Z7" s="29"/>
      <c r="AA7" s="29"/>
      <c r="AB7" s="29"/>
      <c r="AC7" s="29"/>
      <c r="AD7" s="29"/>
      <c r="AE7" s="29"/>
      <c r="AF7" s="29"/>
      <c r="AG7" s="29"/>
      <c r="AH7" s="25">
        <f t="shared" si="1"/>
        <v>7</v>
      </c>
    </row>
    <row r="8" spans="2:34">
      <c r="B8" s="2" t="s">
        <v>4</v>
      </c>
      <c r="C8" s="12">
        <f>SUM(C9:C12)</f>
        <v>0</v>
      </c>
      <c r="D8" s="13">
        <f t="shared" ref="D8:AG8" si="2">SUM(D9:D12)</f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3">
        <f t="shared" si="2"/>
        <v>0</v>
      </c>
      <c r="I8" s="12">
        <f t="shared" si="2"/>
        <v>0</v>
      </c>
      <c r="J8" s="12">
        <f t="shared" si="2"/>
        <v>0</v>
      </c>
      <c r="K8" s="13">
        <f t="shared" si="2"/>
        <v>0</v>
      </c>
      <c r="L8" s="13">
        <f t="shared" si="2"/>
        <v>0</v>
      </c>
      <c r="M8" s="12">
        <f t="shared" si="2"/>
        <v>0</v>
      </c>
      <c r="N8" s="13">
        <f t="shared" si="2"/>
        <v>0</v>
      </c>
      <c r="O8" s="13">
        <f t="shared" si="2"/>
        <v>0</v>
      </c>
      <c r="P8" s="12">
        <f t="shared" si="2"/>
        <v>0</v>
      </c>
      <c r="Q8" s="13">
        <f t="shared" si="2"/>
        <v>1</v>
      </c>
      <c r="R8" s="13">
        <f t="shared" si="2"/>
        <v>0</v>
      </c>
      <c r="S8" s="13">
        <f t="shared" si="2"/>
        <v>2</v>
      </c>
      <c r="T8" s="13">
        <f t="shared" si="2"/>
        <v>3</v>
      </c>
      <c r="U8" s="12">
        <f t="shared" si="2"/>
        <v>0</v>
      </c>
      <c r="V8" s="12">
        <f t="shared" si="2"/>
        <v>0</v>
      </c>
      <c r="W8" s="13">
        <f t="shared" si="2"/>
        <v>2</v>
      </c>
      <c r="X8" s="13">
        <f t="shared" si="2"/>
        <v>0</v>
      </c>
      <c r="Y8" s="13">
        <f t="shared" si="2"/>
        <v>0</v>
      </c>
      <c r="Z8" s="30">
        <f t="shared" si="2"/>
        <v>0</v>
      </c>
      <c r="AA8" s="30">
        <f t="shared" si="2"/>
        <v>0</v>
      </c>
      <c r="AB8" s="30">
        <f t="shared" si="2"/>
        <v>0</v>
      </c>
      <c r="AC8" s="30">
        <f t="shared" si="2"/>
        <v>0</v>
      </c>
      <c r="AD8" s="30">
        <f t="shared" si="2"/>
        <v>0</v>
      </c>
      <c r="AE8" s="30">
        <f t="shared" si="2"/>
        <v>0</v>
      </c>
      <c r="AF8" s="30">
        <f t="shared" si="2"/>
        <v>0</v>
      </c>
      <c r="AG8" s="30">
        <f t="shared" si="2"/>
        <v>0</v>
      </c>
      <c r="AH8" s="25">
        <f t="shared" si="1"/>
        <v>8</v>
      </c>
    </row>
    <row r="9" spans="2:34">
      <c r="B9" s="1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1</v>
      </c>
      <c r="R9" s="3"/>
      <c r="S9" s="3"/>
      <c r="T9" s="3"/>
      <c r="U9" s="3"/>
      <c r="V9" s="3"/>
      <c r="W9" s="3"/>
      <c r="X9" s="3"/>
      <c r="Y9" s="3"/>
      <c r="Z9" s="28"/>
      <c r="AA9" s="28"/>
      <c r="AB9" s="28"/>
      <c r="AC9" s="28"/>
      <c r="AD9" s="28"/>
      <c r="AE9" s="28"/>
      <c r="AF9" s="28"/>
      <c r="AG9" s="28"/>
      <c r="AH9" s="25">
        <f t="shared" si="1"/>
        <v>1</v>
      </c>
    </row>
    <row r="10" spans="2:34">
      <c r="B10" s="1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8"/>
      <c r="AA10" s="28"/>
      <c r="AB10" s="28"/>
      <c r="AC10" s="28"/>
      <c r="AD10" s="28"/>
      <c r="AE10" s="28"/>
      <c r="AF10" s="28"/>
      <c r="AG10" s="28"/>
      <c r="AH10" s="25">
        <f t="shared" si="1"/>
        <v>0</v>
      </c>
    </row>
    <row r="11" spans="2:34">
      <c r="B11" s="1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1</v>
      </c>
      <c r="T11" s="3"/>
      <c r="U11" s="3"/>
      <c r="V11" s="3"/>
      <c r="W11" s="3"/>
      <c r="X11" s="3"/>
      <c r="Y11" s="3"/>
      <c r="Z11" s="28"/>
      <c r="AA11" s="28"/>
      <c r="AB11" s="28"/>
      <c r="AC11" s="28"/>
      <c r="AD11" s="28"/>
      <c r="AE11" s="28"/>
      <c r="AF11" s="28"/>
      <c r="AG11" s="28"/>
      <c r="AH11" s="25">
        <f t="shared" si="1"/>
        <v>1</v>
      </c>
    </row>
    <row r="12" spans="2:34">
      <c r="B12" s="1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1</v>
      </c>
      <c r="T12" s="3">
        <v>3</v>
      </c>
      <c r="U12" s="3"/>
      <c r="V12" s="3"/>
      <c r="W12" s="3">
        <v>2</v>
      </c>
      <c r="X12" s="3"/>
      <c r="Y12" s="3"/>
      <c r="Z12" s="28"/>
      <c r="AA12" s="28"/>
      <c r="AB12" s="28"/>
      <c r="AC12" s="28"/>
      <c r="AD12" s="28"/>
      <c r="AE12" s="28"/>
      <c r="AF12" s="28"/>
      <c r="AG12" s="28"/>
      <c r="AH12" s="25">
        <f t="shared" si="1"/>
        <v>6</v>
      </c>
    </row>
    <row r="13" spans="2:34">
      <c r="B13" s="1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1</v>
      </c>
      <c r="R13" s="3"/>
      <c r="S13" s="3">
        <v>2</v>
      </c>
      <c r="T13" s="3">
        <v>3</v>
      </c>
      <c r="U13" s="3"/>
      <c r="V13" s="3"/>
      <c r="W13" s="3">
        <v>2</v>
      </c>
      <c r="X13" s="3"/>
      <c r="Y13" s="3"/>
      <c r="Z13" s="28"/>
      <c r="AA13" s="28"/>
      <c r="AB13" s="28"/>
      <c r="AC13" s="28"/>
      <c r="AD13" s="28"/>
      <c r="AE13" s="28"/>
      <c r="AF13" s="28"/>
      <c r="AG13" s="28"/>
      <c r="AH13" s="25">
        <f t="shared" si="1"/>
        <v>8</v>
      </c>
    </row>
    <row r="14" spans="2:34">
      <c r="B14" s="2" t="s">
        <v>10</v>
      </c>
      <c r="C14" s="3">
        <f>SUM(C15:C17)</f>
        <v>1</v>
      </c>
      <c r="D14" s="3">
        <f t="shared" ref="D14:AG14" si="3">SUM(D15:D17)</f>
        <v>0</v>
      </c>
      <c r="E14" s="3">
        <f t="shared" si="3"/>
        <v>0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 t="shared" si="3"/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  <c r="P14" s="3">
        <f t="shared" si="3"/>
        <v>0</v>
      </c>
      <c r="Q14" s="3">
        <f t="shared" si="3"/>
        <v>0</v>
      </c>
      <c r="R14" s="3">
        <f t="shared" si="3"/>
        <v>0</v>
      </c>
      <c r="S14" s="3">
        <f t="shared" si="3"/>
        <v>1</v>
      </c>
      <c r="T14" s="3">
        <f t="shared" si="3"/>
        <v>3</v>
      </c>
      <c r="U14" s="3">
        <f t="shared" si="3"/>
        <v>0</v>
      </c>
      <c r="V14" s="3">
        <f t="shared" si="3"/>
        <v>0</v>
      </c>
      <c r="W14" s="3">
        <f t="shared" si="3"/>
        <v>0</v>
      </c>
      <c r="X14" s="3">
        <f t="shared" si="3"/>
        <v>0</v>
      </c>
      <c r="Y14" s="3">
        <f t="shared" si="3"/>
        <v>0</v>
      </c>
      <c r="Z14" s="28">
        <f t="shared" si="3"/>
        <v>0</v>
      </c>
      <c r="AA14" s="28">
        <f t="shared" si="3"/>
        <v>0</v>
      </c>
      <c r="AB14" s="28">
        <f t="shared" si="3"/>
        <v>0</v>
      </c>
      <c r="AC14" s="28">
        <f t="shared" si="3"/>
        <v>0</v>
      </c>
      <c r="AD14" s="28">
        <f t="shared" si="3"/>
        <v>0</v>
      </c>
      <c r="AE14" s="28">
        <f t="shared" si="3"/>
        <v>0</v>
      </c>
      <c r="AF14" s="28">
        <f t="shared" si="3"/>
        <v>0</v>
      </c>
      <c r="AG14" s="28">
        <f t="shared" si="3"/>
        <v>0</v>
      </c>
      <c r="AH14" s="25">
        <f t="shared" si="1"/>
        <v>5</v>
      </c>
    </row>
    <row r="15" spans="2:34">
      <c r="B15" s="1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8"/>
      <c r="AA15" s="28"/>
      <c r="AB15" s="28"/>
      <c r="AC15" s="28"/>
      <c r="AD15" s="28"/>
      <c r="AE15" s="28"/>
      <c r="AF15" s="28"/>
      <c r="AG15" s="28"/>
      <c r="AH15" s="25">
        <f t="shared" si="1"/>
        <v>0</v>
      </c>
    </row>
    <row r="16" spans="2:34">
      <c r="B16" s="1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8"/>
      <c r="AA16" s="28"/>
      <c r="AB16" s="28"/>
      <c r="AC16" s="28"/>
      <c r="AD16" s="28"/>
      <c r="AE16" s="28"/>
      <c r="AF16" s="28"/>
      <c r="AG16" s="28"/>
      <c r="AH16" s="25">
        <f t="shared" si="1"/>
        <v>0</v>
      </c>
    </row>
    <row r="17" spans="2:34">
      <c r="B17" s="1" t="s">
        <v>13</v>
      </c>
      <c r="C17" s="3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1</v>
      </c>
      <c r="T17" s="3">
        <v>3</v>
      </c>
      <c r="U17" s="3"/>
      <c r="V17" s="3"/>
      <c r="W17" s="3"/>
      <c r="X17" s="3"/>
      <c r="Y17" s="3"/>
      <c r="Z17" s="28"/>
      <c r="AA17" s="28"/>
      <c r="AB17" s="28"/>
      <c r="AC17" s="28"/>
      <c r="AD17" s="28"/>
      <c r="AE17" s="28"/>
      <c r="AF17" s="28"/>
      <c r="AG17" s="28"/>
      <c r="AH17" s="25">
        <f t="shared" si="1"/>
        <v>5</v>
      </c>
    </row>
    <row r="18" spans="2:34">
      <c r="B18" s="1" t="s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v>1</v>
      </c>
      <c r="T18" s="3">
        <v>3</v>
      </c>
      <c r="U18" s="3"/>
      <c r="V18" s="3"/>
      <c r="W18" s="3"/>
      <c r="X18" s="3"/>
      <c r="Y18" s="3"/>
      <c r="Z18" s="28"/>
      <c r="AA18" s="28"/>
      <c r="AB18" s="28"/>
      <c r="AC18" s="28"/>
      <c r="AD18" s="28"/>
      <c r="AE18" s="28"/>
      <c r="AF18" s="28"/>
      <c r="AG18" s="28"/>
      <c r="AH18" s="25">
        <f t="shared" si="1"/>
        <v>4</v>
      </c>
    </row>
    <row r="19" spans="2:34">
      <c r="B19" s="2" t="s">
        <v>15</v>
      </c>
      <c r="C19" s="3">
        <f>SUM(C20:C25)</f>
        <v>1</v>
      </c>
      <c r="D19" s="3">
        <f t="shared" ref="D19:AG19" si="4">SUM(D20:D25)</f>
        <v>0</v>
      </c>
      <c r="E19" s="3">
        <f t="shared" si="4"/>
        <v>0</v>
      </c>
      <c r="F19" s="3">
        <f t="shared" si="4"/>
        <v>0</v>
      </c>
      <c r="G19" s="3">
        <f t="shared" si="4"/>
        <v>0</v>
      </c>
      <c r="H19" s="3">
        <f t="shared" si="4"/>
        <v>0</v>
      </c>
      <c r="I19" s="3">
        <f t="shared" si="4"/>
        <v>0</v>
      </c>
      <c r="J19" s="3">
        <f t="shared" si="4"/>
        <v>0</v>
      </c>
      <c r="K19" s="3">
        <f t="shared" si="4"/>
        <v>0</v>
      </c>
      <c r="L19" s="3">
        <f t="shared" si="4"/>
        <v>0</v>
      </c>
      <c r="M19" s="3">
        <f t="shared" si="4"/>
        <v>0</v>
      </c>
      <c r="N19" s="3">
        <f t="shared" si="4"/>
        <v>0</v>
      </c>
      <c r="O19" s="3">
        <f t="shared" si="4"/>
        <v>0</v>
      </c>
      <c r="P19" s="3">
        <f t="shared" si="4"/>
        <v>0</v>
      </c>
      <c r="Q19" s="3">
        <f t="shared" si="4"/>
        <v>1</v>
      </c>
      <c r="R19" s="3">
        <f t="shared" si="4"/>
        <v>0</v>
      </c>
      <c r="S19" s="3">
        <f t="shared" si="4"/>
        <v>3</v>
      </c>
      <c r="T19" s="3">
        <f t="shared" si="4"/>
        <v>6</v>
      </c>
      <c r="U19" s="3">
        <f t="shared" si="4"/>
        <v>0</v>
      </c>
      <c r="V19" s="3">
        <f t="shared" si="4"/>
        <v>0</v>
      </c>
      <c r="W19" s="3">
        <f t="shared" si="4"/>
        <v>2</v>
      </c>
      <c r="X19" s="3">
        <f t="shared" si="4"/>
        <v>0</v>
      </c>
      <c r="Y19" s="3">
        <f t="shared" si="4"/>
        <v>0</v>
      </c>
      <c r="Z19" s="28">
        <f t="shared" si="4"/>
        <v>0</v>
      </c>
      <c r="AA19" s="28">
        <f t="shared" si="4"/>
        <v>0</v>
      </c>
      <c r="AB19" s="28">
        <f t="shared" si="4"/>
        <v>0</v>
      </c>
      <c r="AC19" s="28">
        <f t="shared" si="4"/>
        <v>0</v>
      </c>
      <c r="AD19" s="28">
        <f t="shared" si="4"/>
        <v>0</v>
      </c>
      <c r="AE19" s="28">
        <f t="shared" si="4"/>
        <v>0</v>
      </c>
      <c r="AF19" s="28">
        <f t="shared" si="4"/>
        <v>0</v>
      </c>
      <c r="AG19" s="28">
        <f t="shared" si="4"/>
        <v>0</v>
      </c>
      <c r="AH19" s="25">
        <f t="shared" si="1"/>
        <v>13</v>
      </c>
    </row>
    <row r="20" spans="2:34">
      <c r="B20" s="1" t="s">
        <v>16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8"/>
      <c r="AA20" s="28"/>
      <c r="AB20" s="28"/>
      <c r="AC20" s="28"/>
      <c r="AD20" s="28"/>
      <c r="AE20" s="28"/>
      <c r="AF20" s="28"/>
      <c r="AG20" s="28"/>
      <c r="AH20" s="25">
        <f t="shared" si="1"/>
        <v>0</v>
      </c>
    </row>
    <row r="21" spans="2:34">
      <c r="B21" s="1" t="s">
        <v>17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>
        <v>3</v>
      </c>
      <c r="T21" s="3">
        <v>6</v>
      </c>
      <c r="U21" s="3"/>
      <c r="V21" s="3"/>
      <c r="W21" s="3">
        <v>2</v>
      </c>
      <c r="X21" s="3"/>
      <c r="Y21" s="3"/>
      <c r="Z21" s="28"/>
      <c r="AA21" s="28"/>
      <c r="AB21" s="28"/>
      <c r="AC21" s="28"/>
      <c r="AD21" s="28"/>
      <c r="AE21" s="28"/>
      <c r="AF21" s="28"/>
      <c r="AG21" s="28"/>
      <c r="AH21" s="25">
        <f t="shared" si="1"/>
        <v>13</v>
      </c>
    </row>
    <row r="22" spans="2:34">
      <c r="B22" s="1" t="s">
        <v>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8"/>
      <c r="AA22" s="28"/>
      <c r="AB22" s="28"/>
      <c r="AC22" s="28"/>
      <c r="AD22" s="28"/>
      <c r="AE22" s="28"/>
      <c r="AF22" s="28"/>
      <c r="AG22" s="28"/>
      <c r="AH22" s="25">
        <f t="shared" si="1"/>
        <v>0</v>
      </c>
    </row>
    <row r="23" spans="2:34">
      <c r="B23" s="1" t="s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8"/>
      <c r="AA23" s="28"/>
      <c r="AB23" s="28"/>
      <c r="AC23" s="28"/>
      <c r="AD23" s="28"/>
      <c r="AE23" s="28"/>
      <c r="AF23" s="28"/>
      <c r="AG23" s="28"/>
      <c r="AH23" s="25">
        <f t="shared" si="1"/>
        <v>0</v>
      </c>
    </row>
    <row r="24" spans="2:34">
      <c r="B24" s="1" t="s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8"/>
      <c r="AA24" s="28"/>
      <c r="AB24" s="28"/>
      <c r="AC24" s="28"/>
      <c r="AD24" s="28"/>
      <c r="AE24" s="28"/>
      <c r="AF24" s="28"/>
      <c r="AG24" s="28"/>
      <c r="AH24" s="25">
        <f t="shared" si="1"/>
        <v>0</v>
      </c>
    </row>
    <row r="25" spans="2:34">
      <c r="B25" s="1" t="s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8"/>
      <c r="AA25" s="28"/>
      <c r="AB25" s="28"/>
      <c r="AC25" s="28"/>
      <c r="AD25" s="28"/>
      <c r="AE25" s="28"/>
      <c r="AF25" s="28"/>
      <c r="AG25" s="28"/>
      <c r="AH25" s="25">
        <f t="shared" si="1"/>
        <v>0</v>
      </c>
    </row>
    <row r="26" spans="2:34">
      <c r="B26" s="2" t="s">
        <v>22</v>
      </c>
      <c r="C26" s="3">
        <f>SUM(C27:C29)</f>
        <v>1</v>
      </c>
      <c r="D26" s="3">
        <f t="shared" ref="D26:AG26" si="5">SUM(D27:D29)</f>
        <v>0</v>
      </c>
      <c r="E26" s="3">
        <f t="shared" si="5"/>
        <v>0</v>
      </c>
      <c r="F26" s="3">
        <f t="shared" si="5"/>
        <v>0</v>
      </c>
      <c r="G26" s="3">
        <f t="shared" si="5"/>
        <v>0</v>
      </c>
      <c r="H26" s="3">
        <f t="shared" si="5"/>
        <v>0</v>
      </c>
      <c r="I26" s="3">
        <f t="shared" si="5"/>
        <v>0</v>
      </c>
      <c r="J26" s="3">
        <f t="shared" si="5"/>
        <v>0</v>
      </c>
      <c r="K26" s="3">
        <f t="shared" si="5"/>
        <v>0</v>
      </c>
      <c r="L26" s="3">
        <f t="shared" si="5"/>
        <v>0</v>
      </c>
      <c r="M26" s="3">
        <f t="shared" si="5"/>
        <v>0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1</v>
      </c>
      <c r="R26" s="3">
        <f t="shared" si="5"/>
        <v>0</v>
      </c>
      <c r="S26" s="3">
        <f t="shared" si="5"/>
        <v>3</v>
      </c>
      <c r="T26" s="3">
        <f t="shared" si="5"/>
        <v>6</v>
      </c>
      <c r="U26" s="3">
        <f t="shared" si="5"/>
        <v>0</v>
      </c>
      <c r="V26" s="3">
        <f t="shared" si="5"/>
        <v>0</v>
      </c>
      <c r="W26" s="3">
        <f t="shared" si="5"/>
        <v>2</v>
      </c>
      <c r="X26" s="3">
        <f t="shared" si="5"/>
        <v>0</v>
      </c>
      <c r="Y26" s="3">
        <f t="shared" si="5"/>
        <v>0</v>
      </c>
      <c r="Z26" s="28">
        <f t="shared" si="5"/>
        <v>0</v>
      </c>
      <c r="AA26" s="28">
        <f t="shared" si="5"/>
        <v>0</v>
      </c>
      <c r="AB26" s="28">
        <f t="shared" si="5"/>
        <v>0</v>
      </c>
      <c r="AC26" s="28">
        <f t="shared" si="5"/>
        <v>0</v>
      </c>
      <c r="AD26" s="28">
        <f t="shared" si="5"/>
        <v>0</v>
      </c>
      <c r="AE26" s="28">
        <f t="shared" si="5"/>
        <v>0</v>
      </c>
      <c r="AF26" s="28">
        <f t="shared" si="5"/>
        <v>0</v>
      </c>
      <c r="AG26" s="28">
        <f t="shared" si="5"/>
        <v>0</v>
      </c>
      <c r="AH26" s="25">
        <f t="shared" si="1"/>
        <v>13</v>
      </c>
    </row>
    <row r="27" spans="2:34">
      <c r="B27" s="1" t="s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8"/>
      <c r="AA27" s="28"/>
      <c r="AB27" s="28"/>
      <c r="AC27" s="28"/>
      <c r="AD27" s="28"/>
      <c r="AE27" s="28"/>
      <c r="AF27" s="28"/>
      <c r="AG27" s="28"/>
      <c r="AH27" s="25">
        <f t="shared" si="1"/>
        <v>0</v>
      </c>
    </row>
    <row r="28" spans="2:34">
      <c r="B28" s="1" t="s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8"/>
      <c r="AA28" s="28"/>
      <c r="AB28" s="28"/>
      <c r="AC28" s="28"/>
      <c r="AD28" s="28"/>
      <c r="AE28" s="28"/>
      <c r="AF28" s="28"/>
      <c r="AG28" s="28"/>
      <c r="AH28" s="25">
        <f t="shared" si="1"/>
        <v>0</v>
      </c>
    </row>
    <row r="29" spans="2:34">
      <c r="B29" s="1" t="s">
        <v>25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>
        <v>3</v>
      </c>
      <c r="T29" s="3">
        <v>6</v>
      </c>
      <c r="U29" s="3"/>
      <c r="V29" s="3"/>
      <c r="W29" s="3">
        <v>2</v>
      </c>
      <c r="X29" s="3"/>
      <c r="Y29" s="3"/>
      <c r="Z29" s="28"/>
      <c r="AA29" s="28"/>
      <c r="AB29" s="28"/>
      <c r="AC29" s="28"/>
      <c r="AD29" s="28"/>
      <c r="AE29" s="28"/>
      <c r="AF29" s="28"/>
      <c r="AG29" s="28"/>
      <c r="AH29" s="25">
        <f t="shared" si="1"/>
        <v>13</v>
      </c>
    </row>
    <row r="30" spans="2:34">
      <c r="B30" s="2" t="s">
        <v>26</v>
      </c>
      <c r="C30" s="3">
        <f>SUM(C31:C35)</f>
        <v>0</v>
      </c>
      <c r="D30" s="3">
        <f t="shared" ref="D30:AG30" si="6">SUM(D31:D35)</f>
        <v>0</v>
      </c>
      <c r="E30" s="3">
        <f t="shared" si="6"/>
        <v>0</v>
      </c>
      <c r="F30" s="3">
        <f t="shared" si="6"/>
        <v>0</v>
      </c>
      <c r="G30" s="3">
        <f t="shared" si="6"/>
        <v>0</v>
      </c>
      <c r="H30" s="3">
        <f t="shared" si="6"/>
        <v>0</v>
      </c>
      <c r="I30" s="3">
        <f t="shared" si="6"/>
        <v>0</v>
      </c>
      <c r="J30" s="3">
        <f t="shared" si="6"/>
        <v>0</v>
      </c>
      <c r="K30" s="3">
        <f t="shared" si="6"/>
        <v>0</v>
      </c>
      <c r="L30" s="3">
        <f t="shared" si="6"/>
        <v>0</v>
      </c>
      <c r="M30" s="3">
        <f t="shared" si="6"/>
        <v>0</v>
      </c>
      <c r="N30" s="3">
        <f t="shared" si="6"/>
        <v>0</v>
      </c>
      <c r="O30" s="3">
        <f t="shared" si="6"/>
        <v>0</v>
      </c>
      <c r="P30" s="3">
        <f t="shared" si="6"/>
        <v>0</v>
      </c>
      <c r="Q30" s="3">
        <f t="shared" si="6"/>
        <v>0</v>
      </c>
      <c r="R30" s="3">
        <f t="shared" si="6"/>
        <v>0</v>
      </c>
      <c r="S30" s="3">
        <f t="shared" si="6"/>
        <v>0</v>
      </c>
      <c r="T30" s="3">
        <f t="shared" si="6"/>
        <v>0</v>
      </c>
      <c r="U30" s="3">
        <f t="shared" si="6"/>
        <v>0</v>
      </c>
      <c r="V30" s="3">
        <f t="shared" si="6"/>
        <v>0</v>
      </c>
      <c r="W30" s="3">
        <f t="shared" si="6"/>
        <v>0</v>
      </c>
      <c r="X30" s="3">
        <f t="shared" si="6"/>
        <v>0</v>
      </c>
      <c r="Y30" s="3">
        <f t="shared" si="6"/>
        <v>0</v>
      </c>
      <c r="Z30" s="28">
        <f t="shared" si="6"/>
        <v>0</v>
      </c>
      <c r="AA30" s="28">
        <f t="shared" si="6"/>
        <v>0</v>
      </c>
      <c r="AB30" s="28">
        <f t="shared" si="6"/>
        <v>0</v>
      </c>
      <c r="AC30" s="28">
        <f t="shared" si="6"/>
        <v>0</v>
      </c>
      <c r="AD30" s="28">
        <f t="shared" si="6"/>
        <v>0</v>
      </c>
      <c r="AE30" s="28">
        <f t="shared" si="6"/>
        <v>0</v>
      </c>
      <c r="AF30" s="28">
        <f t="shared" si="6"/>
        <v>0</v>
      </c>
      <c r="AG30" s="28">
        <f t="shared" si="6"/>
        <v>0</v>
      </c>
      <c r="AH30" s="25">
        <f t="shared" si="1"/>
        <v>0</v>
      </c>
    </row>
    <row r="31" spans="2:34">
      <c r="B31" s="1" t="s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8"/>
      <c r="AA31" s="28"/>
      <c r="AB31" s="28"/>
      <c r="AC31" s="28"/>
      <c r="AD31" s="28"/>
      <c r="AE31" s="28"/>
      <c r="AF31" s="28"/>
      <c r="AG31" s="28"/>
      <c r="AH31" s="25">
        <f t="shared" si="1"/>
        <v>0</v>
      </c>
    </row>
    <row r="32" spans="2:34">
      <c r="B32" s="1" t="s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8"/>
      <c r="AA32" s="28"/>
      <c r="AB32" s="28"/>
      <c r="AC32" s="28"/>
      <c r="AD32" s="28"/>
      <c r="AE32" s="28"/>
      <c r="AF32" s="28"/>
      <c r="AG32" s="28"/>
      <c r="AH32" s="25">
        <f t="shared" si="1"/>
        <v>0</v>
      </c>
    </row>
    <row r="33" spans="2:34">
      <c r="B33" s="1" t="s">
        <v>29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8"/>
      <c r="AA33" s="28"/>
      <c r="AB33" s="28"/>
      <c r="AC33" s="28"/>
      <c r="AD33" s="28"/>
      <c r="AE33" s="28"/>
      <c r="AF33" s="28"/>
      <c r="AG33" s="28"/>
      <c r="AH33" s="25">
        <f t="shared" si="1"/>
        <v>0</v>
      </c>
    </row>
    <row r="34" spans="2:34">
      <c r="B34" s="1" t="s">
        <v>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8"/>
      <c r="AA34" s="28"/>
      <c r="AB34" s="28"/>
      <c r="AC34" s="28"/>
      <c r="AD34" s="28"/>
      <c r="AE34" s="28"/>
      <c r="AF34" s="28"/>
      <c r="AG34" s="28"/>
      <c r="AH34" s="25">
        <f t="shared" si="1"/>
        <v>0</v>
      </c>
    </row>
    <row r="35" spans="2:34">
      <c r="B35" s="1" t="s">
        <v>31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8"/>
      <c r="AA35" s="28"/>
      <c r="AB35" s="28"/>
      <c r="AC35" s="28"/>
      <c r="AD35" s="28"/>
      <c r="AE35" s="28"/>
      <c r="AF35" s="28"/>
      <c r="AG35" s="28"/>
      <c r="AH35" s="25">
        <f t="shared" si="1"/>
        <v>0</v>
      </c>
    </row>
    <row r="36" spans="2:34">
      <c r="B36" s="2" t="s">
        <v>32</v>
      </c>
      <c r="C36" s="3">
        <f>SUM(C37:C39)</f>
        <v>0</v>
      </c>
      <c r="D36" s="3">
        <f t="shared" ref="D36:AG36" si="7">SUM(D37:D39)</f>
        <v>0</v>
      </c>
      <c r="E36" s="3">
        <f t="shared" si="7"/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28">
        <f t="shared" si="7"/>
        <v>0</v>
      </c>
      <c r="AA36" s="28">
        <f t="shared" si="7"/>
        <v>0</v>
      </c>
      <c r="AB36" s="28">
        <f t="shared" si="7"/>
        <v>0</v>
      </c>
      <c r="AC36" s="28">
        <f t="shared" si="7"/>
        <v>0</v>
      </c>
      <c r="AD36" s="28">
        <f t="shared" si="7"/>
        <v>0</v>
      </c>
      <c r="AE36" s="28">
        <f t="shared" si="7"/>
        <v>0</v>
      </c>
      <c r="AF36" s="28">
        <f t="shared" si="7"/>
        <v>0</v>
      </c>
      <c r="AG36" s="28">
        <f t="shared" si="7"/>
        <v>0</v>
      </c>
      <c r="AH36" s="25">
        <f t="shared" si="1"/>
        <v>0</v>
      </c>
    </row>
    <row r="37" spans="2:34">
      <c r="B37" s="1" t="s">
        <v>33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8"/>
      <c r="AA37" s="28"/>
      <c r="AB37" s="28"/>
      <c r="AC37" s="28"/>
      <c r="AD37" s="28"/>
      <c r="AE37" s="28"/>
      <c r="AF37" s="28"/>
      <c r="AG37" s="28"/>
      <c r="AH37" s="25">
        <f t="shared" si="1"/>
        <v>0</v>
      </c>
    </row>
    <row r="38" spans="2:34">
      <c r="B38" s="1" t="s">
        <v>34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8"/>
      <c r="AA38" s="28"/>
      <c r="AB38" s="28"/>
      <c r="AC38" s="28"/>
      <c r="AD38" s="28"/>
      <c r="AE38" s="28"/>
      <c r="AF38" s="28"/>
      <c r="AG38" s="28"/>
      <c r="AH38" s="25">
        <f t="shared" si="1"/>
        <v>0</v>
      </c>
    </row>
    <row r="39" spans="2:34">
      <c r="B39" s="1" t="s">
        <v>35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8"/>
      <c r="AA39" s="28"/>
      <c r="AB39" s="28"/>
      <c r="AC39" s="28"/>
      <c r="AD39" s="28"/>
      <c r="AE39" s="28"/>
      <c r="AF39" s="28"/>
      <c r="AG39" s="28"/>
      <c r="AH39" s="25">
        <f t="shared" si="1"/>
        <v>0</v>
      </c>
    </row>
    <row r="40" spans="2:34">
      <c r="B40" s="2" t="s">
        <v>36</v>
      </c>
      <c r="C40" s="3">
        <f>SUM(C41:C65)</f>
        <v>2</v>
      </c>
      <c r="D40" s="3">
        <f t="shared" ref="D40:AG40" si="8">SUM(D41:D65)</f>
        <v>0</v>
      </c>
      <c r="E40" s="3">
        <f t="shared" si="8"/>
        <v>0</v>
      </c>
      <c r="F40" s="3">
        <f t="shared" si="8"/>
        <v>0</v>
      </c>
      <c r="G40" s="3">
        <f t="shared" si="8"/>
        <v>0</v>
      </c>
      <c r="H40" s="3">
        <f t="shared" si="8"/>
        <v>0</v>
      </c>
      <c r="I40" s="3">
        <f t="shared" si="8"/>
        <v>0</v>
      </c>
      <c r="J40" s="3">
        <f t="shared" si="8"/>
        <v>0</v>
      </c>
      <c r="K40" s="3">
        <f>8</f>
        <v>8</v>
      </c>
      <c r="L40" s="3">
        <f t="shared" si="8"/>
        <v>0</v>
      </c>
      <c r="M40" s="3">
        <f t="shared" si="8"/>
        <v>0</v>
      </c>
      <c r="N40" s="3">
        <f t="shared" si="8"/>
        <v>0</v>
      </c>
      <c r="O40" s="3">
        <f t="shared" si="8"/>
        <v>0</v>
      </c>
      <c r="P40" s="3">
        <f t="shared" si="8"/>
        <v>0</v>
      </c>
      <c r="Q40" s="3">
        <f t="shared" si="8"/>
        <v>1</v>
      </c>
      <c r="R40" s="3">
        <f t="shared" si="8"/>
        <v>0</v>
      </c>
      <c r="S40" s="3">
        <f t="shared" si="8"/>
        <v>3</v>
      </c>
      <c r="T40" s="3">
        <f t="shared" si="8"/>
        <v>6</v>
      </c>
      <c r="U40" s="3">
        <f t="shared" si="8"/>
        <v>0</v>
      </c>
      <c r="V40" s="3">
        <f t="shared" si="8"/>
        <v>0</v>
      </c>
      <c r="W40" s="3">
        <f t="shared" si="8"/>
        <v>5</v>
      </c>
      <c r="X40" s="3">
        <f t="shared" si="8"/>
        <v>0</v>
      </c>
      <c r="Y40" s="3">
        <f t="shared" si="8"/>
        <v>0</v>
      </c>
      <c r="Z40" s="28">
        <f t="shared" si="8"/>
        <v>0</v>
      </c>
      <c r="AA40" s="28">
        <f t="shared" si="8"/>
        <v>0</v>
      </c>
      <c r="AB40" s="28">
        <f t="shared" si="8"/>
        <v>0</v>
      </c>
      <c r="AC40" s="28">
        <f t="shared" si="8"/>
        <v>0</v>
      </c>
      <c r="AD40" s="28">
        <f t="shared" si="8"/>
        <v>0</v>
      </c>
      <c r="AE40" s="28">
        <f t="shared" si="8"/>
        <v>0</v>
      </c>
      <c r="AF40" s="28">
        <f t="shared" si="8"/>
        <v>0</v>
      </c>
      <c r="AG40" s="28">
        <f t="shared" si="8"/>
        <v>0</v>
      </c>
      <c r="AH40" s="25">
        <f t="shared" si="1"/>
        <v>25</v>
      </c>
    </row>
    <row r="41" spans="2:34">
      <c r="B41" s="1" t="s">
        <v>37</v>
      </c>
      <c r="C41" s="3"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</v>
      </c>
      <c r="X41" s="3"/>
      <c r="Y41" s="3"/>
      <c r="Z41" s="28"/>
      <c r="AA41" s="28"/>
      <c r="AB41" s="28"/>
      <c r="AC41" s="28"/>
      <c r="AD41" s="28"/>
      <c r="AE41" s="28"/>
      <c r="AF41" s="28"/>
      <c r="AG41" s="28"/>
      <c r="AH41" s="25">
        <f t="shared" si="1"/>
        <v>3</v>
      </c>
    </row>
    <row r="42" spans="2:34">
      <c r="B42" s="1" t="s">
        <v>38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8"/>
      <c r="AA42" s="28"/>
      <c r="AB42" s="28"/>
      <c r="AC42" s="28"/>
      <c r="AD42" s="28"/>
      <c r="AE42" s="28"/>
      <c r="AF42" s="28"/>
      <c r="AG42" s="28"/>
      <c r="AH42" s="25">
        <f t="shared" si="1"/>
        <v>0</v>
      </c>
    </row>
    <row r="43" spans="2:34">
      <c r="B43" s="1" t="s">
        <v>39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8"/>
      <c r="AA43" s="28"/>
      <c r="AB43" s="28"/>
      <c r="AC43" s="28"/>
      <c r="AD43" s="28"/>
      <c r="AE43" s="28"/>
      <c r="AF43" s="28"/>
      <c r="AG43" s="28"/>
      <c r="AH43" s="25">
        <f t="shared" si="1"/>
        <v>0</v>
      </c>
    </row>
    <row r="44" spans="2:34">
      <c r="B44" s="1" t="s">
        <v>40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8"/>
      <c r="AA44" s="28"/>
      <c r="AB44" s="28"/>
      <c r="AC44" s="28"/>
      <c r="AD44" s="28"/>
      <c r="AE44" s="28"/>
      <c r="AF44" s="28"/>
      <c r="AG44" s="28"/>
      <c r="AH44" s="25">
        <f t="shared" si="1"/>
        <v>0</v>
      </c>
    </row>
    <row r="45" spans="2:34">
      <c r="B45" s="1" t="s">
        <v>41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8"/>
      <c r="AA45" s="28"/>
      <c r="AB45" s="28"/>
      <c r="AC45" s="28"/>
      <c r="AD45" s="28"/>
      <c r="AE45" s="28"/>
      <c r="AF45" s="28"/>
      <c r="AG45" s="28"/>
      <c r="AH45" s="25">
        <f t="shared" si="1"/>
        <v>0</v>
      </c>
    </row>
    <row r="46" spans="2:34">
      <c r="B46" s="1" t="s">
        <v>42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8"/>
      <c r="AA46" s="28"/>
      <c r="AB46" s="28"/>
      <c r="AC46" s="28"/>
      <c r="AD46" s="28"/>
      <c r="AE46" s="28"/>
      <c r="AF46" s="28"/>
      <c r="AG46" s="28"/>
      <c r="AH46" s="25">
        <f t="shared" si="1"/>
        <v>0</v>
      </c>
    </row>
    <row r="47" spans="2:34">
      <c r="B47" s="1" t="s">
        <v>43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8"/>
      <c r="AA47" s="28"/>
      <c r="AB47" s="28"/>
      <c r="AC47" s="28"/>
      <c r="AD47" s="28"/>
      <c r="AE47" s="28"/>
      <c r="AF47" s="28"/>
      <c r="AG47" s="28"/>
      <c r="AH47" s="25">
        <f t="shared" si="1"/>
        <v>0</v>
      </c>
    </row>
    <row r="48" spans="2:34">
      <c r="B48" s="1" t="s">
        <v>44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8"/>
      <c r="AA48" s="28"/>
      <c r="AB48" s="28"/>
      <c r="AC48" s="28"/>
      <c r="AD48" s="28"/>
      <c r="AE48" s="28"/>
      <c r="AF48" s="28"/>
      <c r="AG48" s="28"/>
      <c r="AH48" s="25">
        <f t="shared" si="1"/>
        <v>0</v>
      </c>
    </row>
    <row r="49" spans="2:34">
      <c r="B49" s="1" t="s">
        <v>45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8"/>
      <c r="AA49" s="28"/>
      <c r="AB49" s="28"/>
      <c r="AC49" s="28"/>
      <c r="AD49" s="28"/>
      <c r="AE49" s="28"/>
      <c r="AF49" s="28"/>
      <c r="AG49" s="28"/>
      <c r="AH49" s="25">
        <f t="shared" si="1"/>
        <v>0</v>
      </c>
    </row>
    <row r="50" spans="2:34">
      <c r="B50" s="1" t="s">
        <v>46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8"/>
      <c r="AA50" s="28"/>
      <c r="AB50" s="28"/>
      <c r="AC50" s="28"/>
      <c r="AD50" s="28"/>
      <c r="AE50" s="28"/>
      <c r="AF50" s="28"/>
      <c r="AG50" s="28"/>
      <c r="AH50" s="25">
        <f t="shared" si="1"/>
        <v>0</v>
      </c>
    </row>
    <row r="51" spans="2:34">
      <c r="B51" s="1" t="s">
        <v>47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8"/>
      <c r="AA51" s="28"/>
      <c r="AB51" s="28"/>
      <c r="AC51" s="28"/>
      <c r="AD51" s="28"/>
      <c r="AE51" s="28"/>
      <c r="AF51" s="28"/>
      <c r="AG51" s="28"/>
      <c r="AH51" s="25">
        <f t="shared" si="1"/>
        <v>0</v>
      </c>
    </row>
    <row r="52" spans="2:34">
      <c r="B52" s="1" t="s">
        <v>48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8"/>
      <c r="AA52" s="28"/>
      <c r="AB52" s="28"/>
      <c r="AC52" s="28"/>
      <c r="AD52" s="28"/>
      <c r="AE52" s="28"/>
      <c r="AF52" s="28"/>
      <c r="AG52" s="28"/>
      <c r="AH52" s="25">
        <f t="shared" si="1"/>
        <v>0</v>
      </c>
    </row>
    <row r="53" spans="2:34">
      <c r="B53" s="1" t="s">
        <v>49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/>
      <c r="Y53" s="3"/>
      <c r="Z53" s="28"/>
      <c r="AA53" s="28"/>
      <c r="AB53" s="28"/>
      <c r="AC53" s="28"/>
      <c r="AD53" s="28"/>
      <c r="AE53" s="28"/>
      <c r="AF53" s="28"/>
      <c r="AG53" s="28"/>
      <c r="AH53" s="25">
        <f t="shared" si="1"/>
        <v>1</v>
      </c>
    </row>
    <row r="54" spans="2:34">
      <c r="B54" s="1" t="s">
        <v>50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8"/>
      <c r="AA54" s="28"/>
      <c r="AB54" s="28"/>
      <c r="AC54" s="28"/>
      <c r="AD54" s="28"/>
      <c r="AE54" s="28"/>
      <c r="AF54" s="28"/>
      <c r="AG54" s="28"/>
      <c r="AH54" s="25">
        <f t="shared" si="1"/>
        <v>0</v>
      </c>
    </row>
    <row r="55" spans="2:34">
      <c r="B55" s="1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8"/>
      <c r="AA55" s="28"/>
      <c r="AB55" s="28"/>
      <c r="AC55" s="28"/>
      <c r="AD55" s="28"/>
      <c r="AE55" s="28"/>
      <c r="AF55" s="28"/>
      <c r="AG55" s="28"/>
      <c r="AH55" s="25">
        <f t="shared" si="1"/>
        <v>0</v>
      </c>
    </row>
    <row r="56" spans="2:34">
      <c r="B56" s="1" t="s">
        <v>52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8"/>
      <c r="AA56" s="28"/>
      <c r="AB56" s="28"/>
      <c r="AC56" s="28"/>
      <c r="AD56" s="28"/>
      <c r="AE56" s="28"/>
      <c r="AF56" s="28"/>
      <c r="AG56" s="28"/>
      <c r="AH56" s="25">
        <f t="shared" si="1"/>
        <v>0</v>
      </c>
    </row>
    <row r="57" spans="2:34">
      <c r="B57" s="1" t="s">
        <v>53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8"/>
      <c r="AA57" s="28"/>
      <c r="AB57" s="28"/>
      <c r="AC57" s="28"/>
      <c r="AD57" s="28"/>
      <c r="AE57" s="28"/>
      <c r="AF57" s="28"/>
      <c r="AG57" s="28"/>
      <c r="AH57" s="25">
        <f t="shared" si="1"/>
        <v>0</v>
      </c>
    </row>
    <row r="58" spans="2:34">
      <c r="B58" s="1" t="s">
        <v>54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8"/>
      <c r="AA58" s="28"/>
      <c r="AB58" s="28"/>
      <c r="AC58" s="28"/>
      <c r="AD58" s="28"/>
      <c r="AE58" s="28"/>
      <c r="AF58" s="28"/>
      <c r="AG58" s="28"/>
      <c r="AH58" s="25">
        <f t="shared" si="1"/>
        <v>0</v>
      </c>
    </row>
    <row r="59" spans="2:34">
      <c r="B59" s="1" t="s">
        <v>55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8"/>
      <c r="AA59" s="28"/>
      <c r="AB59" s="28"/>
      <c r="AC59" s="28"/>
      <c r="AD59" s="28"/>
      <c r="AE59" s="28"/>
      <c r="AF59" s="28"/>
      <c r="AG59" s="28"/>
      <c r="AH59" s="25">
        <f t="shared" si="1"/>
        <v>0</v>
      </c>
    </row>
    <row r="60" spans="2:34">
      <c r="B60" s="1" t="s">
        <v>56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8"/>
      <c r="AA60" s="28"/>
      <c r="AB60" s="28"/>
      <c r="AC60" s="28"/>
      <c r="AD60" s="28"/>
      <c r="AE60" s="28"/>
      <c r="AF60" s="28"/>
      <c r="AG60" s="28"/>
      <c r="AH60" s="25">
        <f t="shared" si="1"/>
        <v>0</v>
      </c>
    </row>
    <row r="61" spans="2:34">
      <c r="B61" s="1" t="s">
        <v>57</v>
      </c>
      <c r="C61" s="3">
        <v>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1</v>
      </c>
      <c r="R61" s="3"/>
      <c r="S61" s="3">
        <v>3</v>
      </c>
      <c r="T61" s="3">
        <v>6</v>
      </c>
      <c r="U61" s="3"/>
      <c r="V61" s="3"/>
      <c r="W61" s="3">
        <v>2</v>
      </c>
      <c r="X61" s="3"/>
      <c r="Y61" s="3"/>
      <c r="Z61" s="28"/>
      <c r="AA61" s="28"/>
      <c r="AB61" s="28"/>
      <c r="AC61" s="28"/>
      <c r="AD61" s="28"/>
      <c r="AE61" s="28"/>
      <c r="AF61" s="28"/>
      <c r="AG61" s="28"/>
      <c r="AH61" s="25">
        <f t="shared" si="1"/>
        <v>13</v>
      </c>
    </row>
    <row r="62" spans="2:34">
      <c r="B62" s="1" t="s">
        <v>58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8"/>
      <c r="AA62" s="28"/>
      <c r="AB62" s="28"/>
      <c r="AC62" s="28"/>
      <c r="AD62" s="28"/>
      <c r="AE62" s="28"/>
      <c r="AF62" s="28"/>
      <c r="AG62" s="28"/>
      <c r="AH62" s="25">
        <f t="shared" si="1"/>
        <v>0</v>
      </c>
    </row>
    <row r="63" spans="2:34">
      <c r="B63" s="1" t="s">
        <v>59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8"/>
      <c r="AA63" s="28"/>
      <c r="AB63" s="28"/>
      <c r="AC63" s="28"/>
      <c r="AD63" s="28"/>
      <c r="AE63" s="28"/>
      <c r="AF63" s="28"/>
      <c r="AG63" s="28"/>
      <c r="AH63" s="25">
        <f t="shared" si="1"/>
        <v>0</v>
      </c>
    </row>
    <row r="64" spans="2:34">
      <c r="B64" s="1" t="s">
        <v>60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8"/>
      <c r="AA64" s="28"/>
      <c r="AB64" s="28"/>
      <c r="AC64" s="28"/>
      <c r="AD64" s="28"/>
      <c r="AE64" s="28"/>
      <c r="AF64" s="28"/>
      <c r="AG64" s="28"/>
      <c r="AH64" s="25">
        <f t="shared" si="1"/>
        <v>0</v>
      </c>
    </row>
    <row r="65" spans="2:34">
      <c r="B65" s="1" t="s">
        <v>61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8"/>
      <c r="AA65" s="28"/>
      <c r="AB65" s="28"/>
      <c r="AC65" s="28"/>
      <c r="AD65" s="28"/>
      <c r="AE65" s="28"/>
      <c r="AF65" s="28"/>
      <c r="AG65" s="28"/>
      <c r="AH65" s="25">
        <f t="shared" si="1"/>
        <v>0</v>
      </c>
    </row>
    <row r="66" spans="2:34">
      <c r="B66" s="2" t="s">
        <v>62</v>
      </c>
      <c r="C66" s="3">
        <f>SUM(C67:C78)</f>
        <v>1</v>
      </c>
      <c r="D66" s="3">
        <f t="shared" ref="D66:AG66" si="9">SUM(D67:D78)</f>
        <v>0</v>
      </c>
      <c r="E66" s="3">
        <f t="shared" si="9"/>
        <v>0</v>
      </c>
      <c r="F66" s="3">
        <f t="shared" si="9"/>
        <v>0</v>
      </c>
      <c r="G66" s="3">
        <f t="shared" si="9"/>
        <v>0</v>
      </c>
      <c r="H66" s="3">
        <f t="shared" si="9"/>
        <v>0</v>
      </c>
      <c r="I66" s="3">
        <f t="shared" si="9"/>
        <v>0</v>
      </c>
      <c r="J66" s="3">
        <f t="shared" si="9"/>
        <v>0</v>
      </c>
      <c r="K66" s="3">
        <f t="shared" si="9"/>
        <v>0</v>
      </c>
      <c r="L66" s="3">
        <f t="shared" si="9"/>
        <v>0</v>
      </c>
      <c r="M66" s="3">
        <f t="shared" si="9"/>
        <v>0</v>
      </c>
      <c r="N66" s="3">
        <f t="shared" si="9"/>
        <v>0</v>
      </c>
      <c r="O66" s="3">
        <f t="shared" si="9"/>
        <v>0</v>
      </c>
      <c r="P66" s="3">
        <f t="shared" si="9"/>
        <v>0</v>
      </c>
      <c r="Q66" s="3">
        <f t="shared" si="9"/>
        <v>1</v>
      </c>
      <c r="R66" s="3">
        <f t="shared" si="9"/>
        <v>0</v>
      </c>
      <c r="S66" s="3">
        <f t="shared" si="9"/>
        <v>1</v>
      </c>
      <c r="T66" s="3">
        <f t="shared" si="9"/>
        <v>2</v>
      </c>
      <c r="U66" s="3">
        <f t="shared" si="9"/>
        <v>0</v>
      </c>
      <c r="V66" s="3">
        <f t="shared" si="9"/>
        <v>0</v>
      </c>
      <c r="W66" s="3">
        <f t="shared" si="9"/>
        <v>1</v>
      </c>
      <c r="X66" s="3">
        <f t="shared" si="9"/>
        <v>0</v>
      </c>
      <c r="Y66" s="3">
        <f t="shared" si="9"/>
        <v>0</v>
      </c>
      <c r="Z66" s="28">
        <f t="shared" si="9"/>
        <v>0</v>
      </c>
      <c r="AA66" s="28">
        <f t="shared" si="9"/>
        <v>0</v>
      </c>
      <c r="AB66" s="28">
        <f t="shared" si="9"/>
        <v>0</v>
      </c>
      <c r="AC66" s="28">
        <f t="shared" si="9"/>
        <v>0</v>
      </c>
      <c r="AD66" s="28">
        <f t="shared" si="9"/>
        <v>0</v>
      </c>
      <c r="AE66" s="28">
        <f t="shared" si="9"/>
        <v>0</v>
      </c>
      <c r="AF66" s="28">
        <f t="shared" si="9"/>
        <v>0</v>
      </c>
      <c r="AG66" s="28">
        <f t="shared" si="9"/>
        <v>0</v>
      </c>
      <c r="AH66" s="25">
        <f t="shared" si="1"/>
        <v>6</v>
      </c>
    </row>
    <row r="67" spans="2:34">
      <c r="B67" s="1" t="s">
        <v>63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8"/>
      <c r="AA67" s="28"/>
      <c r="AB67" s="28"/>
      <c r="AC67" s="28"/>
      <c r="AD67" s="28"/>
      <c r="AE67" s="28"/>
      <c r="AF67" s="28"/>
      <c r="AG67" s="28"/>
      <c r="AH67" s="25">
        <f t="shared" si="1"/>
        <v>0</v>
      </c>
    </row>
    <row r="68" spans="2:34">
      <c r="B68" s="1" t="s">
        <v>64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8"/>
      <c r="AA68" s="28"/>
      <c r="AB68" s="28"/>
      <c r="AC68" s="28"/>
      <c r="AD68" s="28"/>
      <c r="AE68" s="28"/>
      <c r="AF68" s="28"/>
      <c r="AG68" s="28"/>
      <c r="AH68" s="25">
        <f t="shared" si="1"/>
        <v>0</v>
      </c>
    </row>
    <row r="69" spans="2:34">
      <c r="B69" s="1" t="s">
        <v>65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8"/>
      <c r="AA69" s="28"/>
      <c r="AB69" s="28"/>
      <c r="AC69" s="28"/>
      <c r="AD69" s="28"/>
      <c r="AE69" s="28"/>
      <c r="AF69" s="28"/>
      <c r="AG69" s="28"/>
      <c r="AH69" s="25">
        <f t="shared" ref="AH69:AH132" si="10">SUM(C69:AG69)</f>
        <v>0</v>
      </c>
    </row>
    <row r="70" spans="2:34">
      <c r="B70" s="1" t="s">
        <v>66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8"/>
      <c r="AA70" s="28"/>
      <c r="AB70" s="28"/>
      <c r="AC70" s="28"/>
      <c r="AD70" s="28"/>
      <c r="AE70" s="28"/>
      <c r="AF70" s="28"/>
      <c r="AG70" s="28"/>
      <c r="AH70" s="25">
        <f t="shared" si="10"/>
        <v>0</v>
      </c>
    </row>
    <row r="71" spans="2:34">
      <c r="B71" s="1" t="s">
        <v>67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8"/>
      <c r="AA71" s="28"/>
      <c r="AB71" s="28"/>
      <c r="AC71" s="28"/>
      <c r="AD71" s="28"/>
      <c r="AE71" s="28"/>
      <c r="AF71" s="28"/>
      <c r="AG71" s="28"/>
      <c r="AH71" s="25">
        <f t="shared" si="10"/>
        <v>0</v>
      </c>
    </row>
    <row r="72" spans="2:34">
      <c r="B72" s="1" t="s">
        <v>68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8"/>
      <c r="AA72" s="28"/>
      <c r="AB72" s="28"/>
      <c r="AC72" s="28"/>
      <c r="AD72" s="28"/>
      <c r="AE72" s="28"/>
      <c r="AF72" s="28"/>
      <c r="AG72" s="28"/>
      <c r="AH72" s="25">
        <f t="shared" si="10"/>
        <v>0</v>
      </c>
    </row>
    <row r="73" spans="2:34">
      <c r="B73" s="1" t="s">
        <v>69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/>
      <c r="Y73" s="3"/>
      <c r="Z73" s="28"/>
      <c r="AA73" s="28"/>
      <c r="AB73" s="28"/>
      <c r="AC73" s="28"/>
      <c r="AD73" s="28"/>
      <c r="AE73" s="28"/>
      <c r="AF73" s="28"/>
      <c r="AG73" s="28"/>
      <c r="AH73" s="25">
        <f t="shared" si="10"/>
        <v>1</v>
      </c>
    </row>
    <row r="74" spans="2:34">
      <c r="B74" s="1" t="s">
        <v>70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1</v>
      </c>
      <c r="R74" s="3"/>
      <c r="S74" s="3"/>
      <c r="T74" s="3"/>
      <c r="U74" s="3"/>
      <c r="V74" s="3"/>
      <c r="W74" s="3"/>
      <c r="X74" s="3"/>
      <c r="Y74" s="3"/>
      <c r="Z74" s="28"/>
      <c r="AA74" s="28"/>
      <c r="AB74" s="28"/>
      <c r="AC74" s="28"/>
      <c r="AD74" s="28"/>
      <c r="AE74" s="28"/>
      <c r="AF74" s="28"/>
      <c r="AG74" s="28"/>
      <c r="AH74" s="25">
        <f t="shared" si="10"/>
        <v>1</v>
      </c>
    </row>
    <row r="75" spans="2:34">
      <c r="B75" s="1" t="s">
        <v>71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8"/>
      <c r="AA75" s="28"/>
      <c r="AB75" s="28"/>
      <c r="AC75" s="28"/>
      <c r="AD75" s="28"/>
      <c r="AE75" s="28"/>
      <c r="AF75" s="28"/>
      <c r="AG75" s="28"/>
      <c r="AH75" s="25">
        <f t="shared" si="10"/>
        <v>0</v>
      </c>
    </row>
    <row r="76" spans="2:34">
      <c r="B76" s="1" t="s">
        <v>72</v>
      </c>
      <c r="C76" s="3">
        <v>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>
        <v>2</v>
      </c>
      <c r="U76" s="3"/>
      <c r="V76" s="3"/>
      <c r="W76" s="3"/>
      <c r="X76" s="3"/>
      <c r="Y76" s="3"/>
      <c r="Z76" s="28"/>
      <c r="AA76" s="28"/>
      <c r="AB76" s="28"/>
      <c r="AC76" s="28"/>
      <c r="AD76" s="28"/>
      <c r="AE76" s="28"/>
      <c r="AF76" s="28"/>
      <c r="AG76" s="28"/>
      <c r="AH76" s="25">
        <f t="shared" si="10"/>
        <v>4</v>
      </c>
    </row>
    <row r="77" spans="2:34">
      <c r="B77" s="1" t="s">
        <v>73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8"/>
      <c r="AA77" s="28"/>
      <c r="AB77" s="28"/>
      <c r="AC77" s="28"/>
      <c r="AD77" s="28"/>
      <c r="AE77" s="28"/>
      <c r="AF77" s="28"/>
      <c r="AG77" s="28"/>
      <c r="AH77" s="25">
        <f t="shared" si="10"/>
        <v>0</v>
      </c>
    </row>
    <row r="78" spans="2:34">
      <c r="B78" s="1" t="s">
        <v>74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8"/>
      <c r="AA78" s="28"/>
      <c r="AB78" s="28"/>
      <c r="AC78" s="28"/>
      <c r="AD78" s="28"/>
      <c r="AE78" s="28"/>
      <c r="AF78" s="28"/>
      <c r="AG78" s="28"/>
      <c r="AH78" s="25">
        <f t="shared" si="10"/>
        <v>0</v>
      </c>
    </row>
    <row r="79" spans="2:34">
      <c r="B79" s="2" t="s">
        <v>75</v>
      </c>
      <c r="C79" s="3">
        <f>SUM(C80:C88)</f>
        <v>1</v>
      </c>
      <c r="D79" s="3">
        <f t="shared" ref="D79:AG79" si="11">SUM(D80:D88)</f>
        <v>0</v>
      </c>
      <c r="E79" s="3">
        <f t="shared" si="11"/>
        <v>0</v>
      </c>
      <c r="F79" s="3">
        <f t="shared" si="11"/>
        <v>0</v>
      </c>
      <c r="G79" s="3">
        <f t="shared" si="11"/>
        <v>0</v>
      </c>
      <c r="H79" s="3">
        <f t="shared" si="11"/>
        <v>0</v>
      </c>
      <c r="I79" s="3">
        <f t="shared" si="11"/>
        <v>0</v>
      </c>
      <c r="J79" s="3">
        <f t="shared" si="11"/>
        <v>0</v>
      </c>
      <c r="K79" s="3">
        <f t="shared" si="11"/>
        <v>0</v>
      </c>
      <c r="L79" s="3">
        <f t="shared" si="11"/>
        <v>0</v>
      </c>
      <c r="M79" s="3">
        <f t="shared" si="11"/>
        <v>0</v>
      </c>
      <c r="N79" s="3">
        <f t="shared" si="11"/>
        <v>0</v>
      </c>
      <c r="O79" s="3">
        <f t="shared" si="11"/>
        <v>0</v>
      </c>
      <c r="P79" s="3">
        <f t="shared" si="11"/>
        <v>0</v>
      </c>
      <c r="Q79" s="3">
        <f t="shared" si="11"/>
        <v>1</v>
      </c>
      <c r="R79" s="3">
        <f t="shared" si="11"/>
        <v>0</v>
      </c>
      <c r="S79" s="3">
        <f t="shared" si="11"/>
        <v>3</v>
      </c>
      <c r="T79" s="3">
        <f t="shared" si="11"/>
        <v>6</v>
      </c>
      <c r="U79" s="3">
        <f t="shared" si="11"/>
        <v>0</v>
      </c>
      <c r="V79" s="3">
        <f t="shared" si="11"/>
        <v>0</v>
      </c>
      <c r="W79" s="3">
        <f t="shared" si="11"/>
        <v>2</v>
      </c>
      <c r="X79" s="3">
        <f t="shared" si="11"/>
        <v>0</v>
      </c>
      <c r="Y79" s="3">
        <f t="shared" si="11"/>
        <v>0</v>
      </c>
      <c r="Z79" s="28">
        <f t="shared" si="11"/>
        <v>0</v>
      </c>
      <c r="AA79" s="28">
        <f t="shared" si="11"/>
        <v>0</v>
      </c>
      <c r="AB79" s="28">
        <f t="shared" si="11"/>
        <v>0</v>
      </c>
      <c r="AC79" s="28">
        <f t="shared" si="11"/>
        <v>0</v>
      </c>
      <c r="AD79" s="28">
        <f t="shared" si="11"/>
        <v>0</v>
      </c>
      <c r="AE79" s="28">
        <f t="shared" si="11"/>
        <v>0</v>
      </c>
      <c r="AF79" s="28">
        <f t="shared" si="11"/>
        <v>0</v>
      </c>
      <c r="AG79" s="28">
        <f t="shared" si="11"/>
        <v>0</v>
      </c>
      <c r="AH79" s="25">
        <f t="shared" si="10"/>
        <v>13</v>
      </c>
    </row>
    <row r="80" spans="2:34">
      <c r="B80" s="1" t="s">
        <v>76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8"/>
      <c r="AA80" s="28"/>
      <c r="AB80" s="28"/>
      <c r="AC80" s="28"/>
      <c r="AD80" s="28"/>
      <c r="AE80" s="28"/>
      <c r="AF80" s="28"/>
      <c r="AG80" s="28"/>
      <c r="AH80" s="25">
        <f t="shared" si="10"/>
        <v>0</v>
      </c>
    </row>
    <row r="81" spans="2:34">
      <c r="B81" s="1" t="s">
        <v>77</v>
      </c>
      <c r="C81" s="3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3</v>
      </c>
      <c r="T81" s="3">
        <v>6</v>
      </c>
      <c r="U81" s="3"/>
      <c r="V81" s="3"/>
      <c r="W81" s="3">
        <v>2</v>
      </c>
      <c r="X81" s="3"/>
      <c r="Y81" s="3"/>
      <c r="Z81" s="28"/>
      <c r="AA81" s="28"/>
      <c r="AB81" s="28"/>
      <c r="AC81" s="28"/>
      <c r="AD81" s="28"/>
      <c r="AE81" s="28"/>
      <c r="AF81" s="28"/>
      <c r="AG81" s="28"/>
      <c r="AH81" s="25">
        <f t="shared" si="10"/>
        <v>13</v>
      </c>
    </row>
    <row r="82" spans="2:34">
      <c r="B82" s="1" t="s">
        <v>78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8"/>
      <c r="AA82" s="28"/>
      <c r="AB82" s="28"/>
      <c r="AC82" s="28"/>
      <c r="AD82" s="28"/>
      <c r="AE82" s="28"/>
      <c r="AF82" s="28"/>
      <c r="AG82" s="28"/>
      <c r="AH82" s="25">
        <f t="shared" si="10"/>
        <v>0</v>
      </c>
    </row>
    <row r="83" spans="2:34">
      <c r="B83" s="1" t="s">
        <v>79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8"/>
      <c r="AA83" s="28"/>
      <c r="AB83" s="28"/>
      <c r="AC83" s="28"/>
      <c r="AD83" s="28"/>
      <c r="AE83" s="28"/>
      <c r="AF83" s="28"/>
      <c r="AG83" s="28"/>
      <c r="AH83" s="25">
        <f t="shared" si="10"/>
        <v>0</v>
      </c>
    </row>
    <row r="84" spans="2:34">
      <c r="B84" s="1" t="s">
        <v>80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8"/>
      <c r="AA84" s="28"/>
      <c r="AB84" s="28"/>
      <c r="AC84" s="28"/>
      <c r="AD84" s="28"/>
      <c r="AE84" s="28"/>
      <c r="AF84" s="28"/>
      <c r="AG84" s="28"/>
      <c r="AH84" s="25">
        <f t="shared" si="10"/>
        <v>0</v>
      </c>
    </row>
    <row r="85" spans="2:34">
      <c r="B85" s="1" t="s">
        <v>81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8"/>
      <c r="AA85" s="28"/>
      <c r="AB85" s="28"/>
      <c r="AC85" s="28"/>
      <c r="AD85" s="28"/>
      <c r="AE85" s="28"/>
      <c r="AF85" s="28"/>
      <c r="AG85" s="28"/>
      <c r="AH85" s="25">
        <f t="shared" si="10"/>
        <v>0</v>
      </c>
    </row>
    <row r="86" spans="2:34">
      <c r="B86" s="1" t="s">
        <v>82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8"/>
      <c r="AA86" s="28"/>
      <c r="AB86" s="28"/>
      <c r="AC86" s="28"/>
      <c r="AD86" s="28"/>
      <c r="AE86" s="28"/>
      <c r="AF86" s="28"/>
      <c r="AG86" s="28"/>
      <c r="AH86" s="25">
        <f t="shared" si="10"/>
        <v>0</v>
      </c>
    </row>
    <row r="87" spans="2:34">
      <c r="B87" s="1" t="s">
        <v>83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8"/>
      <c r="AA87" s="28"/>
      <c r="AB87" s="28"/>
      <c r="AC87" s="28"/>
      <c r="AD87" s="28"/>
      <c r="AE87" s="28"/>
      <c r="AF87" s="28"/>
      <c r="AG87" s="28"/>
      <c r="AH87" s="25">
        <f t="shared" si="10"/>
        <v>0</v>
      </c>
    </row>
    <row r="88" spans="2:34">
      <c r="B88" s="1" t="s">
        <v>84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8"/>
      <c r="AA88" s="28"/>
      <c r="AB88" s="28"/>
      <c r="AC88" s="28"/>
      <c r="AD88" s="28"/>
      <c r="AE88" s="28"/>
      <c r="AF88" s="28"/>
      <c r="AG88" s="28"/>
      <c r="AH88" s="25">
        <f t="shared" si="10"/>
        <v>0</v>
      </c>
    </row>
    <row r="89" spans="2:34">
      <c r="B89" s="2" t="s">
        <v>85</v>
      </c>
      <c r="C89" s="3">
        <f>SUM(C90:C93)</f>
        <v>1</v>
      </c>
      <c r="D89" s="3">
        <f t="shared" ref="D89:AG89" si="12">SUM(D90:D93)</f>
        <v>0</v>
      </c>
      <c r="E89" s="3">
        <f t="shared" si="12"/>
        <v>0</v>
      </c>
      <c r="F89" s="3">
        <f t="shared" si="12"/>
        <v>0</v>
      </c>
      <c r="G89" s="3">
        <f t="shared" si="12"/>
        <v>0</v>
      </c>
      <c r="H89" s="3">
        <f t="shared" si="12"/>
        <v>0</v>
      </c>
      <c r="I89" s="3">
        <f t="shared" si="12"/>
        <v>0</v>
      </c>
      <c r="J89" s="3">
        <f t="shared" si="12"/>
        <v>0</v>
      </c>
      <c r="K89" s="3">
        <f t="shared" si="12"/>
        <v>0</v>
      </c>
      <c r="L89" s="3">
        <f t="shared" si="12"/>
        <v>0</v>
      </c>
      <c r="M89" s="3">
        <f t="shared" si="12"/>
        <v>0</v>
      </c>
      <c r="N89" s="3">
        <f t="shared" si="12"/>
        <v>0</v>
      </c>
      <c r="O89" s="3">
        <f t="shared" si="12"/>
        <v>0</v>
      </c>
      <c r="P89" s="3">
        <f t="shared" si="12"/>
        <v>0</v>
      </c>
      <c r="Q89" s="3">
        <f t="shared" si="12"/>
        <v>1</v>
      </c>
      <c r="R89" s="3">
        <f t="shared" si="12"/>
        <v>0</v>
      </c>
      <c r="S89" s="3">
        <f t="shared" si="12"/>
        <v>3</v>
      </c>
      <c r="T89" s="3">
        <f t="shared" si="12"/>
        <v>6</v>
      </c>
      <c r="U89" s="3">
        <f t="shared" si="12"/>
        <v>0</v>
      </c>
      <c r="V89" s="3">
        <f t="shared" si="12"/>
        <v>0</v>
      </c>
      <c r="W89" s="3">
        <f t="shared" si="12"/>
        <v>2</v>
      </c>
      <c r="X89" s="3">
        <f t="shared" si="12"/>
        <v>0</v>
      </c>
      <c r="Y89" s="3">
        <f t="shared" si="12"/>
        <v>0</v>
      </c>
      <c r="Z89" s="28">
        <f t="shared" si="12"/>
        <v>0</v>
      </c>
      <c r="AA89" s="28">
        <f t="shared" si="12"/>
        <v>0</v>
      </c>
      <c r="AB89" s="28">
        <f t="shared" si="12"/>
        <v>0</v>
      </c>
      <c r="AC89" s="28">
        <f t="shared" si="12"/>
        <v>0</v>
      </c>
      <c r="AD89" s="28">
        <f t="shared" si="12"/>
        <v>0</v>
      </c>
      <c r="AE89" s="28">
        <f t="shared" si="12"/>
        <v>0</v>
      </c>
      <c r="AF89" s="28">
        <f t="shared" si="12"/>
        <v>0</v>
      </c>
      <c r="AG89" s="28">
        <f t="shared" si="12"/>
        <v>0</v>
      </c>
      <c r="AH89" s="25">
        <f t="shared" si="10"/>
        <v>13</v>
      </c>
    </row>
    <row r="90" spans="2:34">
      <c r="B90" s="2" t="s">
        <v>86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/>
      <c r="S90" s="3">
        <v>2</v>
      </c>
      <c r="T90" s="3">
        <v>3</v>
      </c>
      <c r="U90" s="3"/>
      <c r="V90" s="3"/>
      <c r="W90" s="3"/>
      <c r="X90" s="3"/>
      <c r="Y90" s="3"/>
      <c r="Z90" s="28"/>
      <c r="AA90" s="28"/>
      <c r="AB90" s="28"/>
      <c r="AC90" s="28"/>
      <c r="AD90" s="28"/>
      <c r="AE90" s="28"/>
      <c r="AF90" s="28"/>
      <c r="AG90" s="28"/>
      <c r="AH90" s="25">
        <f t="shared" si="10"/>
        <v>6</v>
      </c>
    </row>
    <row r="91" spans="2:34">
      <c r="B91" s="2" t="s">
        <v>87</v>
      </c>
      <c r="C91" s="3">
        <v>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</v>
      </c>
      <c r="X91" s="3"/>
      <c r="Y91" s="3"/>
      <c r="Z91" s="28"/>
      <c r="AA91" s="28"/>
      <c r="AB91" s="28"/>
      <c r="AC91" s="28"/>
      <c r="AD91" s="28"/>
      <c r="AE91" s="28"/>
      <c r="AF91" s="28"/>
      <c r="AG91" s="28"/>
      <c r="AH91" s="25">
        <f t="shared" si="10"/>
        <v>3</v>
      </c>
    </row>
    <row r="92" spans="2:34">
      <c r="B92" s="2" t="s">
        <v>88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>
        <v>3</v>
      </c>
      <c r="U92" s="3"/>
      <c r="V92" s="3"/>
      <c r="W92" s="3"/>
      <c r="X92" s="3"/>
      <c r="Y92" s="3"/>
      <c r="Z92" s="28"/>
      <c r="AA92" s="28"/>
      <c r="AB92" s="28"/>
      <c r="AC92" s="28"/>
      <c r="AD92" s="28"/>
      <c r="AE92" s="28"/>
      <c r="AF92" s="28"/>
      <c r="AG92" s="28"/>
      <c r="AH92" s="25">
        <f t="shared" si="10"/>
        <v>4</v>
      </c>
    </row>
    <row r="93" spans="2:34">
      <c r="B93" s="2" t="s">
        <v>89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8"/>
      <c r="AA93" s="28"/>
      <c r="AB93" s="28"/>
      <c r="AC93" s="28"/>
      <c r="AD93" s="28"/>
      <c r="AE93" s="28"/>
      <c r="AF93" s="28"/>
      <c r="AG93" s="28"/>
      <c r="AH93" s="25">
        <f t="shared" si="10"/>
        <v>0</v>
      </c>
    </row>
    <row r="94" spans="2:34">
      <c r="B94" s="2" t="s">
        <v>90</v>
      </c>
      <c r="C94" s="3">
        <f>SUM(C95:C122)</f>
        <v>0</v>
      </c>
      <c r="D94" s="3">
        <f t="shared" ref="D94:AG94" si="13">SUM(D95:D122)</f>
        <v>0</v>
      </c>
      <c r="E94" s="3">
        <f t="shared" si="13"/>
        <v>0</v>
      </c>
      <c r="F94" s="3">
        <f t="shared" si="13"/>
        <v>0</v>
      </c>
      <c r="G94" s="3">
        <f t="shared" si="13"/>
        <v>0</v>
      </c>
      <c r="H94" s="3">
        <f t="shared" si="13"/>
        <v>0</v>
      </c>
      <c r="I94" s="3">
        <f t="shared" si="13"/>
        <v>0</v>
      </c>
      <c r="J94" s="3">
        <f t="shared" si="13"/>
        <v>0</v>
      </c>
      <c r="K94" s="3">
        <f t="shared" si="13"/>
        <v>0</v>
      </c>
      <c r="L94" s="3">
        <f t="shared" si="13"/>
        <v>0</v>
      </c>
      <c r="M94" s="3">
        <f t="shared" si="13"/>
        <v>0</v>
      </c>
      <c r="N94" s="3">
        <f t="shared" si="13"/>
        <v>0</v>
      </c>
      <c r="O94" s="3">
        <f t="shared" si="13"/>
        <v>0</v>
      </c>
      <c r="P94" s="3">
        <f t="shared" si="13"/>
        <v>0</v>
      </c>
      <c r="Q94" s="3">
        <f t="shared" si="13"/>
        <v>0</v>
      </c>
      <c r="R94" s="3">
        <f t="shared" si="13"/>
        <v>0</v>
      </c>
      <c r="S94" s="3">
        <f t="shared" si="13"/>
        <v>0</v>
      </c>
      <c r="T94" s="3">
        <f t="shared" si="13"/>
        <v>0</v>
      </c>
      <c r="U94" s="3">
        <f t="shared" si="13"/>
        <v>0</v>
      </c>
      <c r="V94" s="3">
        <f t="shared" si="13"/>
        <v>0</v>
      </c>
      <c r="W94" s="3">
        <f t="shared" si="13"/>
        <v>0</v>
      </c>
      <c r="X94" s="3">
        <f t="shared" si="13"/>
        <v>0</v>
      </c>
      <c r="Y94" s="3">
        <f t="shared" si="13"/>
        <v>0</v>
      </c>
      <c r="Z94" s="28">
        <f t="shared" si="13"/>
        <v>0</v>
      </c>
      <c r="AA94" s="28">
        <f t="shared" si="13"/>
        <v>0</v>
      </c>
      <c r="AB94" s="28">
        <f t="shared" si="13"/>
        <v>0</v>
      </c>
      <c r="AC94" s="28">
        <f t="shared" si="13"/>
        <v>0</v>
      </c>
      <c r="AD94" s="28">
        <f t="shared" si="13"/>
        <v>0</v>
      </c>
      <c r="AE94" s="28">
        <f t="shared" si="13"/>
        <v>0</v>
      </c>
      <c r="AF94" s="28">
        <f t="shared" si="13"/>
        <v>0</v>
      </c>
      <c r="AG94" s="28">
        <f t="shared" si="13"/>
        <v>0</v>
      </c>
      <c r="AH94" s="25">
        <f t="shared" si="10"/>
        <v>0</v>
      </c>
    </row>
    <row r="95" spans="2:34">
      <c r="B95" s="3" t="s">
        <v>91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8"/>
      <c r="AA95" s="28"/>
      <c r="AB95" s="28"/>
      <c r="AC95" s="28"/>
      <c r="AD95" s="28"/>
      <c r="AE95" s="28"/>
      <c r="AF95" s="28"/>
      <c r="AG95" s="28"/>
      <c r="AH95" s="25">
        <f t="shared" si="10"/>
        <v>0</v>
      </c>
    </row>
    <row r="96" spans="2:34">
      <c r="B96" s="3" t="s">
        <v>92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8"/>
      <c r="AA96" s="28"/>
      <c r="AB96" s="28"/>
      <c r="AC96" s="28"/>
      <c r="AD96" s="28"/>
      <c r="AE96" s="28"/>
      <c r="AF96" s="28"/>
      <c r="AG96" s="28"/>
      <c r="AH96" s="25">
        <f t="shared" si="10"/>
        <v>0</v>
      </c>
    </row>
    <row r="97" spans="2:34">
      <c r="B97" s="3" t="s">
        <v>93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8"/>
      <c r="AA97" s="28"/>
      <c r="AB97" s="28"/>
      <c r="AC97" s="28"/>
      <c r="AD97" s="28"/>
      <c r="AE97" s="28"/>
      <c r="AF97" s="28"/>
      <c r="AG97" s="28"/>
      <c r="AH97" s="25">
        <f t="shared" si="10"/>
        <v>0</v>
      </c>
    </row>
    <row r="98" spans="2:34">
      <c r="B98" s="3" t="s">
        <v>94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8"/>
      <c r="AA98" s="28"/>
      <c r="AB98" s="28"/>
      <c r="AC98" s="28"/>
      <c r="AD98" s="28"/>
      <c r="AE98" s="28"/>
      <c r="AF98" s="28"/>
      <c r="AG98" s="28"/>
      <c r="AH98" s="25">
        <f t="shared" si="10"/>
        <v>0</v>
      </c>
    </row>
    <row r="99" spans="2:34">
      <c r="B99" s="3" t="s">
        <v>95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8"/>
      <c r="AA99" s="28"/>
      <c r="AB99" s="28"/>
      <c r="AC99" s="28"/>
      <c r="AD99" s="28"/>
      <c r="AE99" s="28"/>
      <c r="AF99" s="28"/>
      <c r="AG99" s="28"/>
      <c r="AH99" s="25">
        <f t="shared" si="10"/>
        <v>0</v>
      </c>
    </row>
    <row r="100" spans="2:34">
      <c r="B100" s="3" t="s">
        <v>96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8"/>
      <c r="AA100" s="28"/>
      <c r="AB100" s="28"/>
      <c r="AC100" s="28"/>
      <c r="AD100" s="28"/>
      <c r="AE100" s="28"/>
      <c r="AF100" s="28"/>
      <c r="AG100" s="28"/>
      <c r="AH100" s="25">
        <f t="shared" si="10"/>
        <v>0</v>
      </c>
    </row>
    <row r="101" spans="2:34">
      <c r="B101" s="3" t="s">
        <v>97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8"/>
      <c r="AA101" s="28"/>
      <c r="AB101" s="28"/>
      <c r="AC101" s="28"/>
      <c r="AD101" s="28"/>
      <c r="AE101" s="28"/>
      <c r="AF101" s="28"/>
      <c r="AG101" s="28"/>
      <c r="AH101" s="25">
        <f t="shared" si="10"/>
        <v>0</v>
      </c>
    </row>
    <row r="102" spans="2:34">
      <c r="B102" s="3" t="s">
        <v>98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8"/>
      <c r="AA102" s="28"/>
      <c r="AB102" s="28"/>
      <c r="AC102" s="28"/>
      <c r="AD102" s="28"/>
      <c r="AE102" s="28"/>
      <c r="AF102" s="28"/>
      <c r="AG102" s="28"/>
      <c r="AH102" s="25">
        <f t="shared" si="10"/>
        <v>0</v>
      </c>
    </row>
    <row r="103" spans="2:34">
      <c r="B103" s="3" t="s">
        <v>99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8"/>
      <c r="AA103" s="28"/>
      <c r="AB103" s="28"/>
      <c r="AC103" s="28"/>
      <c r="AD103" s="28"/>
      <c r="AE103" s="28"/>
      <c r="AF103" s="28"/>
      <c r="AG103" s="28"/>
      <c r="AH103" s="25">
        <f t="shared" si="10"/>
        <v>0</v>
      </c>
    </row>
    <row r="104" spans="2:34">
      <c r="B104" s="3" t="s">
        <v>100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8"/>
      <c r="AA104" s="28"/>
      <c r="AB104" s="28"/>
      <c r="AC104" s="28"/>
      <c r="AD104" s="28"/>
      <c r="AE104" s="28"/>
      <c r="AF104" s="28"/>
      <c r="AG104" s="28"/>
      <c r="AH104" s="25">
        <f t="shared" si="10"/>
        <v>0</v>
      </c>
    </row>
    <row r="105" spans="2:34">
      <c r="B105" s="3" t="s">
        <v>101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8"/>
      <c r="AA105" s="28"/>
      <c r="AB105" s="28"/>
      <c r="AC105" s="28"/>
      <c r="AD105" s="28"/>
      <c r="AE105" s="28"/>
      <c r="AF105" s="28"/>
      <c r="AG105" s="28"/>
      <c r="AH105" s="25">
        <f t="shared" si="10"/>
        <v>0</v>
      </c>
    </row>
    <row r="106" spans="2:34">
      <c r="B106" s="3" t="s">
        <v>102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8"/>
      <c r="AA106" s="28"/>
      <c r="AB106" s="28"/>
      <c r="AC106" s="28"/>
      <c r="AD106" s="28"/>
      <c r="AE106" s="28"/>
      <c r="AF106" s="28"/>
      <c r="AG106" s="28"/>
      <c r="AH106" s="25">
        <f t="shared" si="10"/>
        <v>0</v>
      </c>
    </row>
    <row r="107" spans="2:34">
      <c r="B107" s="3" t="s">
        <v>103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8"/>
      <c r="AA107" s="28"/>
      <c r="AB107" s="28"/>
      <c r="AC107" s="28"/>
      <c r="AD107" s="28"/>
      <c r="AE107" s="28"/>
      <c r="AF107" s="28"/>
      <c r="AG107" s="28"/>
      <c r="AH107" s="25">
        <f t="shared" si="10"/>
        <v>0</v>
      </c>
    </row>
    <row r="108" spans="2:34">
      <c r="B108" s="3" t="s">
        <v>104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8"/>
      <c r="AA108" s="28"/>
      <c r="AB108" s="28"/>
      <c r="AC108" s="28"/>
      <c r="AD108" s="28"/>
      <c r="AE108" s="28"/>
      <c r="AF108" s="28"/>
      <c r="AG108" s="28"/>
      <c r="AH108" s="25">
        <f t="shared" si="10"/>
        <v>0</v>
      </c>
    </row>
    <row r="109" spans="2:34">
      <c r="B109" s="3" t="s">
        <v>105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8"/>
      <c r="AA109" s="28"/>
      <c r="AB109" s="28"/>
      <c r="AC109" s="28"/>
      <c r="AD109" s="28"/>
      <c r="AE109" s="28"/>
      <c r="AF109" s="28"/>
      <c r="AG109" s="28"/>
      <c r="AH109" s="25">
        <f t="shared" si="10"/>
        <v>0</v>
      </c>
    </row>
    <row r="110" spans="2:34">
      <c r="B110" s="3" t="s">
        <v>106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8"/>
      <c r="AA110" s="28"/>
      <c r="AB110" s="28"/>
      <c r="AC110" s="28"/>
      <c r="AD110" s="28"/>
      <c r="AE110" s="28"/>
      <c r="AF110" s="28"/>
      <c r="AG110" s="28"/>
      <c r="AH110" s="25">
        <f t="shared" si="10"/>
        <v>0</v>
      </c>
    </row>
    <row r="111" spans="2:34">
      <c r="B111" s="3" t="s">
        <v>107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8"/>
      <c r="AA111" s="28"/>
      <c r="AB111" s="28"/>
      <c r="AC111" s="28"/>
      <c r="AD111" s="28"/>
      <c r="AE111" s="28"/>
      <c r="AF111" s="28"/>
      <c r="AG111" s="28"/>
      <c r="AH111" s="25">
        <f t="shared" si="10"/>
        <v>0</v>
      </c>
    </row>
    <row r="112" spans="2:34">
      <c r="B112" s="3" t="s">
        <v>108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8"/>
      <c r="AA112" s="28"/>
      <c r="AB112" s="28"/>
      <c r="AC112" s="28"/>
      <c r="AD112" s="28"/>
      <c r="AE112" s="28"/>
      <c r="AF112" s="28"/>
      <c r="AG112" s="28"/>
      <c r="AH112" s="25">
        <f t="shared" si="10"/>
        <v>0</v>
      </c>
    </row>
    <row r="113" spans="2:34">
      <c r="B113" s="3" t="s">
        <v>109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8"/>
      <c r="AA113" s="28"/>
      <c r="AB113" s="28"/>
      <c r="AC113" s="28"/>
      <c r="AD113" s="28"/>
      <c r="AE113" s="28"/>
      <c r="AF113" s="28"/>
      <c r="AG113" s="28"/>
      <c r="AH113" s="25">
        <f t="shared" si="10"/>
        <v>0</v>
      </c>
    </row>
    <row r="114" spans="2:34">
      <c r="B114" s="3" t="s">
        <v>110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8"/>
      <c r="AA114" s="28"/>
      <c r="AB114" s="28"/>
      <c r="AC114" s="28"/>
      <c r="AD114" s="28"/>
      <c r="AE114" s="28"/>
      <c r="AF114" s="28"/>
      <c r="AG114" s="28"/>
      <c r="AH114" s="25">
        <f t="shared" si="10"/>
        <v>0</v>
      </c>
    </row>
    <row r="115" spans="2:34">
      <c r="B115" s="3" t="s">
        <v>111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8"/>
      <c r="AA115" s="28"/>
      <c r="AB115" s="28"/>
      <c r="AC115" s="28"/>
      <c r="AD115" s="28"/>
      <c r="AE115" s="28"/>
      <c r="AF115" s="28"/>
      <c r="AG115" s="28"/>
      <c r="AH115" s="25">
        <f t="shared" si="10"/>
        <v>0</v>
      </c>
    </row>
    <row r="116" spans="2:34">
      <c r="B116" s="3" t="s">
        <v>112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8"/>
      <c r="AA116" s="28"/>
      <c r="AB116" s="28"/>
      <c r="AC116" s="28"/>
      <c r="AD116" s="28"/>
      <c r="AE116" s="28"/>
      <c r="AF116" s="28"/>
      <c r="AG116" s="28"/>
      <c r="AH116" s="25">
        <f t="shared" si="10"/>
        <v>0</v>
      </c>
    </row>
    <row r="117" spans="2:34">
      <c r="B117" s="3" t="s">
        <v>113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8"/>
      <c r="AA117" s="28"/>
      <c r="AB117" s="28"/>
      <c r="AC117" s="28"/>
      <c r="AD117" s="28"/>
      <c r="AE117" s="28"/>
      <c r="AF117" s="28"/>
      <c r="AG117" s="28"/>
      <c r="AH117" s="25">
        <f t="shared" si="10"/>
        <v>0</v>
      </c>
    </row>
    <row r="118" spans="2:34">
      <c r="B118" s="3" t="s">
        <v>114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8"/>
      <c r="AA118" s="28"/>
      <c r="AB118" s="28"/>
      <c r="AC118" s="28"/>
      <c r="AD118" s="28"/>
      <c r="AE118" s="28"/>
      <c r="AF118" s="28"/>
      <c r="AG118" s="28"/>
      <c r="AH118" s="25">
        <f t="shared" si="10"/>
        <v>0</v>
      </c>
    </row>
    <row r="119" spans="2:34">
      <c r="B119" s="3" t="s">
        <v>115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8"/>
      <c r="AA119" s="28"/>
      <c r="AB119" s="28"/>
      <c r="AC119" s="28"/>
      <c r="AD119" s="28"/>
      <c r="AE119" s="28"/>
      <c r="AF119" s="28"/>
      <c r="AG119" s="28"/>
      <c r="AH119" s="25">
        <f t="shared" si="10"/>
        <v>0</v>
      </c>
    </row>
    <row r="120" spans="2:34">
      <c r="B120" s="3" t="s">
        <v>116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8"/>
      <c r="AA120" s="28"/>
      <c r="AB120" s="28"/>
      <c r="AC120" s="28"/>
      <c r="AD120" s="28"/>
      <c r="AE120" s="28"/>
      <c r="AF120" s="28"/>
      <c r="AG120" s="28"/>
      <c r="AH120" s="25">
        <f t="shared" si="10"/>
        <v>0</v>
      </c>
    </row>
    <row r="121" spans="2:34">
      <c r="B121" s="3" t="s">
        <v>117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8"/>
      <c r="AA121" s="28"/>
      <c r="AB121" s="28"/>
      <c r="AC121" s="28"/>
      <c r="AD121" s="28"/>
      <c r="AE121" s="28"/>
      <c r="AF121" s="28"/>
      <c r="AG121" s="28"/>
      <c r="AH121" s="25">
        <f t="shared" si="10"/>
        <v>0</v>
      </c>
    </row>
    <row r="122" spans="2:34">
      <c r="B122" s="3" t="s">
        <v>118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8"/>
      <c r="AA122" s="28"/>
      <c r="AB122" s="28"/>
      <c r="AC122" s="28"/>
      <c r="AD122" s="28"/>
      <c r="AE122" s="28"/>
      <c r="AF122" s="28"/>
      <c r="AG122" s="28"/>
      <c r="AH122" s="25">
        <f t="shared" si="10"/>
        <v>0</v>
      </c>
    </row>
    <row r="123" spans="2:34">
      <c r="B123" s="2" t="s">
        <v>119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8"/>
      <c r="AA123" s="28"/>
      <c r="AB123" s="28"/>
      <c r="AC123" s="28"/>
      <c r="AD123" s="28"/>
      <c r="AE123" s="28"/>
      <c r="AF123" s="28"/>
      <c r="AG123" s="28"/>
      <c r="AH123" s="25">
        <f t="shared" si="10"/>
        <v>0</v>
      </c>
    </row>
    <row r="124" spans="2:34">
      <c r="B124" s="2" t="s">
        <v>120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8"/>
      <c r="AA124" s="28"/>
      <c r="AB124" s="28"/>
      <c r="AC124" s="28"/>
      <c r="AD124" s="28"/>
      <c r="AE124" s="28"/>
      <c r="AF124" s="28"/>
      <c r="AG124" s="28"/>
      <c r="AH124" s="25">
        <f t="shared" si="10"/>
        <v>0</v>
      </c>
    </row>
    <row r="125" spans="2:34">
      <c r="B125" s="2" t="s">
        <v>121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8"/>
      <c r="AA125" s="28"/>
      <c r="AB125" s="28"/>
      <c r="AC125" s="28"/>
      <c r="AD125" s="28"/>
      <c r="AE125" s="28"/>
      <c r="AF125" s="28"/>
      <c r="AG125" s="28"/>
      <c r="AH125" s="25">
        <f t="shared" si="10"/>
        <v>0</v>
      </c>
    </row>
    <row r="126" spans="2:34">
      <c r="B126" s="2" t="s">
        <v>122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8"/>
      <c r="AA126" s="28"/>
      <c r="AB126" s="28"/>
      <c r="AC126" s="28"/>
      <c r="AD126" s="28"/>
      <c r="AE126" s="28"/>
      <c r="AF126" s="28"/>
      <c r="AG126" s="28"/>
      <c r="AH126" s="25">
        <f t="shared" si="10"/>
        <v>0</v>
      </c>
    </row>
    <row r="127" spans="2:34">
      <c r="B127" s="2" t="s">
        <v>874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8"/>
      <c r="AA127" s="28"/>
      <c r="AB127" s="28"/>
      <c r="AC127" s="28"/>
      <c r="AD127" s="28"/>
      <c r="AE127" s="28"/>
      <c r="AF127" s="28"/>
      <c r="AG127" s="28"/>
      <c r="AH127" s="25">
        <f t="shared" si="10"/>
        <v>0</v>
      </c>
    </row>
    <row r="128" spans="2:34">
      <c r="B128" s="2" t="s">
        <v>123</v>
      </c>
      <c r="C128" s="3">
        <f>SUM(C129:C130)</f>
        <v>0</v>
      </c>
      <c r="D128" s="3">
        <f t="shared" ref="D128:AG128" si="14">SUM(D129:D130)</f>
        <v>0</v>
      </c>
      <c r="E128" s="3">
        <f t="shared" si="14"/>
        <v>0</v>
      </c>
      <c r="F128" s="3">
        <f t="shared" si="14"/>
        <v>0</v>
      </c>
      <c r="G128" s="3">
        <f t="shared" si="14"/>
        <v>0</v>
      </c>
      <c r="H128" s="3">
        <f t="shared" si="14"/>
        <v>0</v>
      </c>
      <c r="I128" s="3">
        <f t="shared" si="14"/>
        <v>0</v>
      </c>
      <c r="J128" s="3">
        <f t="shared" si="14"/>
        <v>0</v>
      </c>
      <c r="K128" s="3">
        <f t="shared" si="14"/>
        <v>0</v>
      </c>
      <c r="L128" s="3">
        <f t="shared" si="14"/>
        <v>2</v>
      </c>
      <c r="M128" s="3">
        <f t="shared" si="14"/>
        <v>0</v>
      </c>
      <c r="N128" s="3">
        <f t="shared" si="14"/>
        <v>0</v>
      </c>
      <c r="O128" s="3">
        <f t="shared" si="14"/>
        <v>0</v>
      </c>
      <c r="P128" s="3">
        <f t="shared" si="14"/>
        <v>0</v>
      </c>
      <c r="Q128" s="3">
        <f t="shared" si="14"/>
        <v>0</v>
      </c>
      <c r="R128" s="3">
        <f t="shared" si="14"/>
        <v>0</v>
      </c>
      <c r="S128" s="3">
        <f t="shared" si="14"/>
        <v>0</v>
      </c>
      <c r="T128" s="3">
        <f t="shared" si="14"/>
        <v>0</v>
      </c>
      <c r="U128" s="3">
        <f t="shared" si="14"/>
        <v>0</v>
      </c>
      <c r="V128" s="3">
        <f t="shared" si="14"/>
        <v>0</v>
      </c>
      <c r="W128" s="3">
        <f t="shared" si="14"/>
        <v>0</v>
      </c>
      <c r="X128" s="3">
        <f t="shared" si="14"/>
        <v>0</v>
      </c>
      <c r="Y128" s="3">
        <f t="shared" si="14"/>
        <v>0</v>
      </c>
      <c r="Z128" s="28">
        <f t="shared" si="14"/>
        <v>0</v>
      </c>
      <c r="AA128" s="28">
        <f t="shared" si="14"/>
        <v>0</v>
      </c>
      <c r="AB128" s="28">
        <f t="shared" si="14"/>
        <v>0</v>
      </c>
      <c r="AC128" s="28">
        <f t="shared" si="14"/>
        <v>0</v>
      </c>
      <c r="AD128" s="28">
        <f t="shared" si="14"/>
        <v>0</v>
      </c>
      <c r="AE128" s="28">
        <f t="shared" si="14"/>
        <v>0</v>
      </c>
      <c r="AF128" s="28">
        <f t="shared" si="14"/>
        <v>0</v>
      </c>
      <c r="AG128" s="28">
        <f t="shared" si="14"/>
        <v>0</v>
      </c>
      <c r="AH128" s="25">
        <f t="shared" si="10"/>
        <v>2</v>
      </c>
    </row>
    <row r="129" spans="2:34">
      <c r="B129" s="3" t="s">
        <v>124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v>2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8"/>
      <c r="AA129" s="28"/>
      <c r="AB129" s="28"/>
      <c r="AC129" s="28"/>
      <c r="AD129" s="28"/>
      <c r="AE129" s="28"/>
      <c r="AF129" s="28"/>
      <c r="AG129" s="28"/>
      <c r="AH129" s="25">
        <f t="shared" si="10"/>
        <v>2</v>
      </c>
    </row>
    <row r="130" spans="2:34">
      <c r="B130" s="3" t="s">
        <v>125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8"/>
      <c r="AA130" s="28"/>
      <c r="AB130" s="28"/>
      <c r="AC130" s="28"/>
      <c r="AD130" s="28"/>
      <c r="AE130" s="28"/>
      <c r="AF130" s="28"/>
      <c r="AG130" s="28"/>
      <c r="AH130" s="25">
        <f t="shared" si="10"/>
        <v>0</v>
      </c>
    </row>
    <row r="131" spans="2:34">
      <c r="B131" s="2" t="s">
        <v>126</v>
      </c>
      <c r="C131" s="3">
        <f>SUM(C132:C137)</f>
        <v>0</v>
      </c>
      <c r="D131" s="3">
        <f t="shared" ref="D131:AG131" si="15">SUM(D132:D137)</f>
        <v>0</v>
      </c>
      <c r="E131" s="3">
        <f t="shared" si="15"/>
        <v>0</v>
      </c>
      <c r="F131" s="3">
        <f t="shared" si="15"/>
        <v>0</v>
      </c>
      <c r="G131" s="3">
        <f t="shared" si="15"/>
        <v>0</v>
      </c>
      <c r="H131" s="3">
        <f t="shared" si="15"/>
        <v>0</v>
      </c>
      <c r="I131" s="3">
        <f t="shared" si="15"/>
        <v>0</v>
      </c>
      <c r="J131" s="3">
        <f t="shared" si="15"/>
        <v>0</v>
      </c>
      <c r="K131" s="3">
        <f t="shared" si="15"/>
        <v>0</v>
      </c>
      <c r="L131" s="3">
        <f t="shared" si="15"/>
        <v>2</v>
      </c>
      <c r="M131" s="3">
        <f t="shared" si="15"/>
        <v>0</v>
      </c>
      <c r="N131" s="3">
        <f t="shared" si="15"/>
        <v>0</v>
      </c>
      <c r="O131" s="3">
        <f t="shared" si="15"/>
        <v>0</v>
      </c>
      <c r="P131" s="3">
        <f t="shared" si="15"/>
        <v>0</v>
      </c>
      <c r="Q131" s="3">
        <f t="shared" si="15"/>
        <v>0</v>
      </c>
      <c r="R131" s="3">
        <f t="shared" si="15"/>
        <v>0</v>
      </c>
      <c r="S131" s="3">
        <f t="shared" si="15"/>
        <v>0</v>
      </c>
      <c r="T131" s="3">
        <f t="shared" si="15"/>
        <v>0</v>
      </c>
      <c r="U131" s="3">
        <f t="shared" si="15"/>
        <v>0</v>
      </c>
      <c r="V131" s="3">
        <f t="shared" si="15"/>
        <v>0</v>
      </c>
      <c r="W131" s="3">
        <f t="shared" si="15"/>
        <v>0</v>
      </c>
      <c r="X131" s="3">
        <f t="shared" si="15"/>
        <v>0</v>
      </c>
      <c r="Y131" s="3">
        <f t="shared" si="15"/>
        <v>0</v>
      </c>
      <c r="Z131" s="28">
        <f t="shared" si="15"/>
        <v>0</v>
      </c>
      <c r="AA131" s="28">
        <f t="shared" si="15"/>
        <v>0</v>
      </c>
      <c r="AB131" s="28">
        <f t="shared" si="15"/>
        <v>0</v>
      </c>
      <c r="AC131" s="28">
        <f t="shared" si="15"/>
        <v>0</v>
      </c>
      <c r="AD131" s="28">
        <f t="shared" si="15"/>
        <v>0</v>
      </c>
      <c r="AE131" s="28">
        <f t="shared" si="15"/>
        <v>0</v>
      </c>
      <c r="AF131" s="28">
        <f t="shared" si="15"/>
        <v>0</v>
      </c>
      <c r="AG131" s="28">
        <f t="shared" si="15"/>
        <v>0</v>
      </c>
      <c r="AH131" s="25">
        <f t="shared" si="10"/>
        <v>2</v>
      </c>
    </row>
    <row r="132" spans="2:34">
      <c r="B132" s="3" t="s">
        <v>127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8"/>
      <c r="AA132" s="28"/>
      <c r="AB132" s="28"/>
      <c r="AC132" s="28"/>
      <c r="AD132" s="28"/>
      <c r="AE132" s="28"/>
      <c r="AF132" s="28"/>
      <c r="AG132" s="28"/>
      <c r="AH132" s="25">
        <f t="shared" si="10"/>
        <v>0</v>
      </c>
    </row>
    <row r="133" spans="2:34">
      <c r="B133" s="3" t="s">
        <v>128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v>2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8"/>
      <c r="AA133" s="28"/>
      <c r="AB133" s="28"/>
      <c r="AC133" s="28"/>
      <c r="AD133" s="28"/>
      <c r="AE133" s="28"/>
      <c r="AF133" s="28"/>
      <c r="AG133" s="28"/>
      <c r="AH133" s="25">
        <f t="shared" ref="AH133:AH197" si="16">SUM(C133:AG133)</f>
        <v>2</v>
      </c>
    </row>
    <row r="134" spans="2:34">
      <c r="B134" s="3" t="s">
        <v>129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8"/>
      <c r="AA134" s="28"/>
      <c r="AB134" s="28"/>
      <c r="AC134" s="28"/>
      <c r="AD134" s="28"/>
      <c r="AE134" s="28"/>
      <c r="AF134" s="28"/>
      <c r="AG134" s="28"/>
      <c r="AH134" s="25">
        <f t="shared" si="16"/>
        <v>0</v>
      </c>
    </row>
    <row r="135" spans="2:34">
      <c r="B135" s="3" t="s">
        <v>130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8"/>
      <c r="AA135" s="28"/>
      <c r="AB135" s="28"/>
      <c r="AC135" s="28"/>
      <c r="AD135" s="28"/>
      <c r="AE135" s="28"/>
      <c r="AF135" s="28"/>
      <c r="AG135" s="28"/>
      <c r="AH135" s="25">
        <f t="shared" si="16"/>
        <v>0</v>
      </c>
    </row>
    <row r="136" spans="2:34">
      <c r="B136" s="3" t="s">
        <v>883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8"/>
      <c r="AA136" s="28"/>
      <c r="AB136" s="28"/>
      <c r="AC136" s="28"/>
      <c r="AD136" s="28"/>
      <c r="AE136" s="28"/>
      <c r="AF136" s="28"/>
      <c r="AG136" s="28"/>
      <c r="AH136" s="25"/>
    </row>
    <row r="137" spans="2:34">
      <c r="B137" s="3" t="s">
        <v>131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8"/>
      <c r="AA137" s="28"/>
      <c r="AB137" s="28"/>
      <c r="AC137" s="28"/>
      <c r="AD137" s="28"/>
      <c r="AE137" s="28"/>
      <c r="AF137" s="28"/>
      <c r="AG137" s="28"/>
      <c r="AH137" s="25">
        <f t="shared" si="16"/>
        <v>0</v>
      </c>
    </row>
    <row r="138" spans="2:34">
      <c r="B138" s="2" t="s">
        <v>132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v>2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8"/>
      <c r="AA138" s="28"/>
      <c r="AB138" s="28"/>
      <c r="AC138" s="28"/>
      <c r="AD138" s="28"/>
      <c r="AE138" s="28"/>
      <c r="AF138" s="28"/>
      <c r="AG138" s="28"/>
      <c r="AH138" s="25">
        <f t="shared" si="16"/>
        <v>2</v>
      </c>
    </row>
    <row r="139" spans="2:34">
      <c r="B139" s="2" t="s">
        <v>133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v>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8"/>
      <c r="AA139" s="28"/>
      <c r="AB139" s="28"/>
      <c r="AC139" s="28"/>
      <c r="AD139" s="28"/>
      <c r="AE139" s="28"/>
      <c r="AF139" s="28"/>
      <c r="AG139" s="28"/>
      <c r="AH139" s="25">
        <f t="shared" si="16"/>
        <v>2</v>
      </c>
    </row>
    <row r="140" spans="2:34">
      <c r="B140" s="2" t="s">
        <v>134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v>2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8"/>
      <c r="AA140" s="28"/>
      <c r="AB140" s="28"/>
      <c r="AC140" s="28"/>
      <c r="AD140" s="28"/>
      <c r="AE140" s="28"/>
      <c r="AF140" s="28"/>
      <c r="AG140" s="28"/>
      <c r="AH140" s="25">
        <f t="shared" si="16"/>
        <v>2</v>
      </c>
    </row>
    <row r="141" spans="2:34">
      <c r="B141" s="2" t="s">
        <v>135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v>2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8"/>
      <c r="AA141" s="28"/>
      <c r="AB141" s="28"/>
      <c r="AC141" s="28"/>
      <c r="AD141" s="28"/>
      <c r="AE141" s="28"/>
      <c r="AF141" s="28"/>
      <c r="AG141" s="28"/>
      <c r="AH141" s="25">
        <f t="shared" si="16"/>
        <v>2</v>
      </c>
    </row>
    <row r="142" spans="2:34">
      <c r="B142" s="2" t="s">
        <v>136</v>
      </c>
      <c r="C142" s="3">
        <f>SUM(C143:C148)</f>
        <v>0</v>
      </c>
      <c r="D142" s="3">
        <f t="shared" ref="D142:AG142" si="17">SUM(D143:D148)</f>
        <v>0</v>
      </c>
      <c r="E142" s="3">
        <f t="shared" si="17"/>
        <v>0</v>
      </c>
      <c r="F142" s="3">
        <f t="shared" si="17"/>
        <v>0</v>
      </c>
      <c r="G142" s="3">
        <f t="shared" si="17"/>
        <v>0</v>
      </c>
      <c r="H142" s="3">
        <f t="shared" si="17"/>
        <v>0</v>
      </c>
      <c r="I142" s="3">
        <f t="shared" si="17"/>
        <v>0</v>
      </c>
      <c r="J142" s="3">
        <f t="shared" si="17"/>
        <v>0</v>
      </c>
      <c r="K142" s="3">
        <f t="shared" si="17"/>
        <v>0</v>
      </c>
      <c r="L142" s="3">
        <f t="shared" si="17"/>
        <v>2</v>
      </c>
      <c r="M142" s="3">
        <f t="shared" si="17"/>
        <v>0</v>
      </c>
      <c r="N142" s="3">
        <f t="shared" si="17"/>
        <v>0</v>
      </c>
      <c r="O142" s="3">
        <f t="shared" si="17"/>
        <v>0</v>
      </c>
      <c r="P142" s="3">
        <f t="shared" si="17"/>
        <v>0</v>
      </c>
      <c r="Q142" s="3">
        <f t="shared" si="17"/>
        <v>0</v>
      </c>
      <c r="R142" s="3">
        <f t="shared" si="17"/>
        <v>0</v>
      </c>
      <c r="S142" s="3">
        <f t="shared" si="17"/>
        <v>0</v>
      </c>
      <c r="T142" s="3">
        <f t="shared" si="17"/>
        <v>0</v>
      </c>
      <c r="U142" s="3">
        <f t="shared" si="17"/>
        <v>0</v>
      </c>
      <c r="V142" s="3">
        <f t="shared" si="17"/>
        <v>0</v>
      </c>
      <c r="W142" s="3">
        <f t="shared" si="17"/>
        <v>0</v>
      </c>
      <c r="X142" s="3">
        <f t="shared" si="17"/>
        <v>0</v>
      </c>
      <c r="Y142" s="3">
        <f t="shared" si="17"/>
        <v>0</v>
      </c>
      <c r="Z142" s="28">
        <f t="shared" si="17"/>
        <v>0</v>
      </c>
      <c r="AA142" s="28">
        <f t="shared" si="17"/>
        <v>0</v>
      </c>
      <c r="AB142" s="28">
        <f t="shared" si="17"/>
        <v>0</v>
      </c>
      <c r="AC142" s="28">
        <f t="shared" si="17"/>
        <v>0</v>
      </c>
      <c r="AD142" s="28">
        <f t="shared" si="17"/>
        <v>0</v>
      </c>
      <c r="AE142" s="28">
        <f t="shared" si="17"/>
        <v>0</v>
      </c>
      <c r="AF142" s="28">
        <f t="shared" si="17"/>
        <v>0</v>
      </c>
      <c r="AG142" s="28">
        <f t="shared" si="17"/>
        <v>0</v>
      </c>
      <c r="AH142" s="25">
        <f t="shared" si="16"/>
        <v>2</v>
      </c>
    </row>
    <row r="143" spans="2:34">
      <c r="B143" s="1" t="s">
        <v>16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28"/>
      <c r="AA143" s="28"/>
      <c r="AB143" s="28"/>
      <c r="AC143" s="28"/>
      <c r="AD143" s="28"/>
      <c r="AE143" s="28"/>
      <c r="AF143" s="28"/>
      <c r="AG143" s="28"/>
      <c r="AH143" s="25">
        <f t="shared" si="16"/>
        <v>0</v>
      </c>
    </row>
    <row r="144" spans="2:34">
      <c r="B144" s="1" t="s">
        <v>17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v>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28"/>
      <c r="AA144" s="28"/>
      <c r="AB144" s="28"/>
      <c r="AC144" s="28"/>
      <c r="AD144" s="28"/>
      <c r="AE144" s="28"/>
      <c r="AF144" s="28"/>
      <c r="AG144" s="28"/>
      <c r="AH144" s="25">
        <f t="shared" si="16"/>
        <v>2</v>
      </c>
    </row>
    <row r="145" spans="2:34">
      <c r="B145" s="1" t="s">
        <v>18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8"/>
      <c r="AA145" s="28"/>
      <c r="AB145" s="28"/>
      <c r="AC145" s="28"/>
      <c r="AD145" s="28"/>
      <c r="AE145" s="28"/>
      <c r="AF145" s="28"/>
      <c r="AG145" s="28"/>
      <c r="AH145" s="25">
        <f t="shared" si="16"/>
        <v>0</v>
      </c>
    </row>
    <row r="146" spans="2:34">
      <c r="B146" s="1" t="s">
        <v>19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28"/>
      <c r="AA146" s="28"/>
      <c r="AB146" s="28"/>
      <c r="AC146" s="28"/>
      <c r="AD146" s="28"/>
      <c r="AE146" s="28"/>
      <c r="AF146" s="28"/>
      <c r="AG146" s="28"/>
      <c r="AH146" s="25">
        <f t="shared" si="16"/>
        <v>0</v>
      </c>
    </row>
    <row r="147" spans="2:34">
      <c r="B147" s="1" t="s">
        <v>20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28"/>
      <c r="AA147" s="28"/>
      <c r="AB147" s="28"/>
      <c r="AC147" s="28"/>
      <c r="AD147" s="28"/>
      <c r="AE147" s="28"/>
      <c r="AF147" s="28"/>
      <c r="AG147" s="28"/>
      <c r="AH147" s="25">
        <f t="shared" si="16"/>
        <v>0</v>
      </c>
    </row>
    <row r="148" spans="2:34">
      <c r="B148" s="1" t="s">
        <v>21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8"/>
      <c r="AA148" s="28"/>
      <c r="AB148" s="28"/>
      <c r="AC148" s="28"/>
      <c r="AD148" s="28"/>
      <c r="AE148" s="28"/>
      <c r="AF148" s="28"/>
      <c r="AG148" s="28"/>
      <c r="AH148" s="25">
        <f t="shared" si="16"/>
        <v>0</v>
      </c>
    </row>
    <row r="149" spans="2:34">
      <c r="B149" s="2" t="s">
        <v>137</v>
      </c>
      <c r="C149" s="3">
        <f>SUM(C150:C154)</f>
        <v>0</v>
      </c>
      <c r="D149" s="3">
        <f t="shared" ref="D149:AG149" si="18">SUM(D150:D154)</f>
        <v>0</v>
      </c>
      <c r="E149" s="3">
        <f t="shared" si="18"/>
        <v>0</v>
      </c>
      <c r="F149" s="3">
        <f t="shared" si="18"/>
        <v>0</v>
      </c>
      <c r="G149" s="3">
        <f t="shared" si="18"/>
        <v>0</v>
      </c>
      <c r="H149" s="3">
        <f t="shared" si="18"/>
        <v>0</v>
      </c>
      <c r="I149" s="3">
        <f t="shared" si="18"/>
        <v>0</v>
      </c>
      <c r="J149" s="3">
        <f t="shared" si="18"/>
        <v>0</v>
      </c>
      <c r="K149" s="3">
        <f t="shared" si="18"/>
        <v>0</v>
      </c>
      <c r="L149" s="3">
        <f t="shared" si="18"/>
        <v>0</v>
      </c>
      <c r="M149" s="3">
        <f t="shared" si="18"/>
        <v>0</v>
      </c>
      <c r="N149" s="3">
        <f t="shared" si="18"/>
        <v>0</v>
      </c>
      <c r="O149" s="3">
        <f t="shared" si="18"/>
        <v>0</v>
      </c>
      <c r="P149" s="3">
        <f t="shared" si="18"/>
        <v>0</v>
      </c>
      <c r="Q149" s="3">
        <f t="shared" si="18"/>
        <v>0</v>
      </c>
      <c r="R149" s="3">
        <f t="shared" si="18"/>
        <v>0</v>
      </c>
      <c r="S149" s="3">
        <f t="shared" si="18"/>
        <v>0</v>
      </c>
      <c r="T149" s="3">
        <f t="shared" si="18"/>
        <v>0</v>
      </c>
      <c r="U149" s="3">
        <f t="shared" si="18"/>
        <v>0</v>
      </c>
      <c r="V149" s="3">
        <f t="shared" si="18"/>
        <v>0</v>
      </c>
      <c r="W149" s="3">
        <f t="shared" si="18"/>
        <v>0</v>
      </c>
      <c r="X149" s="3">
        <f t="shared" si="18"/>
        <v>0</v>
      </c>
      <c r="Y149" s="3">
        <f t="shared" si="18"/>
        <v>0</v>
      </c>
      <c r="Z149" s="28">
        <f t="shared" si="18"/>
        <v>0</v>
      </c>
      <c r="AA149" s="28">
        <f t="shared" si="18"/>
        <v>0</v>
      </c>
      <c r="AB149" s="28">
        <f t="shared" si="18"/>
        <v>0</v>
      </c>
      <c r="AC149" s="28">
        <f t="shared" si="18"/>
        <v>0</v>
      </c>
      <c r="AD149" s="28">
        <f t="shared" si="18"/>
        <v>0</v>
      </c>
      <c r="AE149" s="28">
        <f t="shared" si="18"/>
        <v>0</v>
      </c>
      <c r="AF149" s="28">
        <f t="shared" si="18"/>
        <v>0</v>
      </c>
      <c r="AG149" s="28">
        <f t="shared" si="18"/>
        <v>0</v>
      </c>
      <c r="AH149" s="25">
        <f t="shared" si="16"/>
        <v>0</v>
      </c>
    </row>
    <row r="150" spans="2:34">
      <c r="B150" s="1" t="s">
        <v>27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28"/>
      <c r="AA150" s="28"/>
      <c r="AB150" s="28"/>
      <c r="AC150" s="28"/>
      <c r="AD150" s="28"/>
      <c r="AE150" s="28"/>
      <c r="AF150" s="28"/>
      <c r="AG150" s="28"/>
      <c r="AH150" s="25">
        <f t="shared" si="16"/>
        <v>0</v>
      </c>
    </row>
    <row r="151" spans="2:34">
      <c r="B151" s="1" t="s">
        <v>28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28"/>
      <c r="AA151" s="28"/>
      <c r="AB151" s="28"/>
      <c r="AC151" s="28"/>
      <c r="AD151" s="28"/>
      <c r="AE151" s="28"/>
      <c r="AF151" s="28"/>
      <c r="AG151" s="28"/>
      <c r="AH151" s="25">
        <f t="shared" si="16"/>
        <v>0</v>
      </c>
    </row>
    <row r="152" spans="2:34">
      <c r="B152" s="1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28"/>
      <c r="AA152" s="28"/>
      <c r="AB152" s="28"/>
      <c r="AC152" s="28"/>
      <c r="AD152" s="28"/>
      <c r="AE152" s="28"/>
      <c r="AF152" s="28"/>
      <c r="AG152" s="28"/>
      <c r="AH152" s="25">
        <f t="shared" si="16"/>
        <v>0</v>
      </c>
    </row>
    <row r="153" spans="2:34">
      <c r="B153" s="1" t="s">
        <v>30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28"/>
      <c r="AA153" s="28"/>
      <c r="AB153" s="28"/>
      <c r="AC153" s="28"/>
      <c r="AD153" s="28"/>
      <c r="AE153" s="28"/>
      <c r="AF153" s="28"/>
      <c r="AG153" s="28"/>
      <c r="AH153" s="25">
        <f t="shared" si="16"/>
        <v>0</v>
      </c>
    </row>
    <row r="154" spans="2:34">
      <c r="B154" s="1" t="s">
        <v>31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28"/>
      <c r="AA154" s="28"/>
      <c r="AB154" s="28"/>
      <c r="AC154" s="28"/>
      <c r="AD154" s="28"/>
      <c r="AE154" s="28"/>
      <c r="AF154" s="28"/>
      <c r="AG154" s="28"/>
      <c r="AH154" s="25">
        <f t="shared" si="16"/>
        <v>0</v>
      </c>
    </row>
    <row r="155" spans="2:34">
      <c r="B155" s="2" t="s">
        <v>32</v>
      </c>
      <c r="C155" s="3">
        <f>SUM(C156:C158)</f>
        <v>0</v>
      </c>
      <c r="D155" s="3">
        <f t="shared" ref="D155:AG155" si="19">SUM(D156:D158)</f>
        <v>0</v>
      </c>
      <c r="E155" s="3">
        <f t="shared" si="19"/>
        <v>0</v>
      </c>
      <c r="F155" s="3">
        <f t="shared" si="19"/>
        <v>0</v>
      </c>
      <c r="G155" s="3">
        <f t="shared" si="19"/>
        <v>0</v>
      </c>
      <c r="H155" s="3">
        <f t="shared" si="19"/>
        <v>0</v>
      </c>
      <c r="I155" s="3">
        <f t="shared" si="19"/>
        <v>0</v>
      </c>
      <c r="J155" s="3">
        <f t="shared" si="19"/>
        <v>0</v>
      </c>
      <c r="K155" s="3">
        <f t="shared" si="19"/>
        <v>0</v>
      </c>
      <c r="L155" s="3">
        <f t="shared" si="19"/>
        <v>2</v>
      </c>
      <c r="M155" s="3">
        <f t="shared" si="19"/>
        <v>0</v>
      </c>
      <c r="N155" s="3">
        <f t="shared" si="19"/>
        <v>0</v>
      </c>
      <c r="O155" s="3">
        <f t="shared" si="19"/>
        <v>0</v>
      </c>
      <c r="P155" s="3">
        <f t="shared" si="19"/>
        <v>0</v>
      </c>
      <c r="Q155" s="3">
        <f t="shared" si="19"/>
        <v>0</v>
      </c>
      <c r="R155" s="3">
        <f t="shared" si="19"/>
        <v>0</v>
      </c>
      <c r="S155" s="3">
        <f t="shared" si="19"/>
        <v>0</v>
      </c>
      <c r="T155" s="3">
        <f t="shared" si="19"/>
        <v>0</v>
      </c>
      <c r="U155" s="3">
        <f t="shared" si="19"/>
        <v>0</v>
      </c>
      <c r="V155" s="3">
        <f t="shared" si="19"/>
        <v>0</v>
      </c>
      <c r="W155" s="3">
        <f t="shared" si="19"/>
        <v>0</v>
      </c>
      <c r="X155" s="3">
        <f t="shared" si="19"/>
        <v>0</v>
      </c>
      <c r="Y155" s="3">
        <f t="shared" si="19"/>
        <v>0</v>
      </c>
      <c r="Z155" s="28">
        <f t="shared" si="19"/>
        <v>0</v>
      </c>
      <c r="AA155" s="28">
        <f t="shared" si="19"/>
        <v>0</v>
      </c>
      <c r="AB155" s="28">
        <f t="shared" si="19"/>
        <v>0</v>
      </c>
      <c r="AC155" s="28">
        <f t="shared" si="19"/>
        <v>0</v>
      </c>
      <c r="AD155" s="28">
        <f t="shared" si="19"/>
        <v>0</v>
      </c>
      <c r="AE155" s="28">
        <f t="shared" si="19"/>
        <v>0</v>
      </c>
      <c r="AF155" s="28">
        <f t="shared" si="19"/>
        <v>0</v>
      </c>
      <c r="AG155" s="28">
        <f t="shared" si="19"/>
        <v>0</v>
      </c>
      <c r="AH155" s="25">
        <f t="shared" si="16"/>
        <v>2</v>
      </c>
    </row>
    <row r="156" spans="2:34">
      <c r="B156" s="1" t="s">
        <v>33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v>2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28"/>
      <c r="AA156" s="28"/>
      <c r="AB156" s="28"/>
      <c r="AC156" s="28"/>
      <c r="AD156" s="28"/>
      <c r="AE156" s="28"/>
      <c r="AF156" s="28"/>
      <c r="AG156" s="28"/>
      <c r="AH156" s="25">
        <f t="shared" si="16"/>
        <v>2</v>
      </c>
    </row>
    <row r="157" spans="2:34">
      <c r="B157" s="1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28"/>
      <c r="AA157" s="28"/>
      <c r="AB157" s="28"/>
      <c r="AC157" s="28"/>
      <c r="AD157" s="28"/>
      <c r="AE157" s="28"/>
      <c r="AF157" s="28"/>
      <c r="AG157" s="28"/>
      <c r="AH157" s="25">
        <f t="shared" si="16"/>
        <v>0</v>
      </c>
    </row>
    <row r="158" spans="2:34">
      <c r="B158" s="1" t="s">
        <v>138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28"/>
      <c r="AA158" s="28"/>
      <c r="AB158" s="28"/>
      <c r="AC158" s="28"/>
      <c r="AD158" s="28"/>
      <c r="AE158" s="28"/>
      <c r="AF158" s="28"/>
      <c r="AG158" s="28"/>
      <c r="AH158" s="25">
        <f t="shared" si="16"/>
        <v>0</v>
      </c>
    </row>
    <row r="159" spans="2:34">
      <c r="B159" s="2" t="s">
        <v>139</v>
      </c>
      <c r="C159" s="3">
        <f>SUM(C160:C184)</f>
        <v>0</v>
      </c>
      <c r="D159" s="3">
        <f t="shared" ref="D159:AG159" si="20">SUM(D160:D184)</f>
        <v>0</v>
      </c>
      <c r="E159" s="3">
        <f t="shared" si="20"/>
        <v>0</v>
      </c>
      <c r="F159" s="3">
        <f t="shared" si="20"/>
        <v>0</v>
      </c>
      <c r="G159" s="3">
        <f t="shared" si="20"/>
        <v>0</v>
      </c>
      <c r="H159" s="3">
        <f t="shared" si="20"/>
        <v>0</v>
      </c>
      <c r="I159" s="3">
        <f t="shared" si="20"/>
        <v>0</v>
      </c>
      <c r="J159" s="3">
        <f t="shared" si="20"/>
        <v>0</v>
      </c>
      <c r="K159" s="3">
        <f t="shared" si="20"/>
        <v>0</v>
      </c>
      <c r="L159" s="3">
        <f t="shared" si="20"/>
        <v>2</v>
      </c>
      <c r="M159" s="3">
        <f t="shared" si="20"/>
        <v>0</v>
      </c>
      <c r="N159" s="3">
        <f t="shared" si="20"/>
        <v>0</v>
      </c>
      <c r="O159" s="3">
        <f t="shared" si="20"/>
        <v>0</v>
      </c>
      <c r="P159" s="3">
        <f t="shared" si="20"/>
        <v>0</v>
      </c>
      <c r="Q159" s="3">
        <f t="shared" si="20"/>
        <v>0</v>
      </c>
      <c r="R159" s="3">
        <f t="shared" si="20"/>
        <v>0</v>
      </c>
      <c r="S159" s="3">
        <f t="shared" si="20"/>
        <v>0</v>
      </c>
      <c r="T159" s="3">
        <f t="shared" si="20"/>
        <v>0</v>
      </c>
      <c r="U159" s="3">
        <f t="shared" si="20"/>
        <v>0</v>
      </c>
      <c r="V159" s="3">
        <f t="shared" si="20"/>
        <v>0</v>
      </c>
      <c r="W159" s="3">
        <f t="shared" si="20"/>
        <v>0</v>
      </c>
      <c r="X159" s="3">
        <f t="shared" si="20"/>
        <v>0</v>
      </c>
      <c r="Y159" s="3">
        <f t="shared" si="20"/>
        <v>0</v>
      </c>
      <c r="Z159" s="28">
        <f t="shared" si="20"/>
        <v>0</v>
      </c>
      <c r="AA159" s="28">
        <f t="shared" si="20"/>
        <v>0</v>
      </c>
      <c r="AB159" s="28">
        <f t="shared" si="20"/>
        <v>0</v>
      </c>
      <c r="AC159" s="28">
        <f t="shared" si="20"/>
        <v>0</v>
      </c>
      <c r="AD159" s="28">
        <f t="shared" si="20"/>
        <v>0</v>
      </c>
      <c r="AE159" s="28">
        <f t="shared" si="20"/>
        <v>0</v>
      </c>
      <c r="AF159" s="28">
        <f t="shared" si="20"/>
        <v>0</v>
      </c>
      <c r="AG159" s="28">
        <f t="shared" si="20"/>
        <v>0</v>
      </c>
      <c r="AH159" s="25">
        <f t="shared" si="16"/>
        <v>2</v>
      </c>
    </row>
    <row r="160" spans="2:34">
      <c r="B160" s="1" t="s">
        <v>37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28"/>
      <c r="AA160" s="28"/>
      <c r="AB160" s="28"/>
      <c r="AC160" s="28"/>
      <c r="AD160" s="28"/>
      <c r="AE160" s="28"/>
      <c r="AF160" s="28"/>
      <c r="AG160" s="28"/>
      <c r="AH160" s="25">
        <f t="shared" si="16"/>
        <v>0</v>
      </c>
    </row>
    <row r="161" spans="2:34">
      <c r="B161" s="1" t="s">
        <v>38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28"/>
      <c r="AA161" s="28"/>
      <c r="AB161" s="28"/>
      <c r="AC161" s="28"/>
      <c r="AD161" s="28"/>
      <c r="AE161" s="28"/>
      <c r="AF161" s="28"/>
      <c r="AG161" s="28"/>
      <c r="AH161" s="25">
        <f t="shared" si="16"/>
        <v>0</v>
      </c>
    </row>
    <row r="162" spans="2:34">
      <c r="B162" s="1" t="s">
        <v>39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28"/>
      <c r="AA162" s="28"/>
      <c r="AB162" s="28"/>
      <c r="AC162" s="28"/>
      <c r="AD162" s="28"/>
      <c r="AE162" s="28"/>
      <c r="AF162" s="28"/>
      <c r="AG162" s="28"/>
      <c r="AH162" s="25">
        <f t="shared" si="16"/>
        <v>0</v>
      </c>
    </row>
    <row r="163" spans="2:34">
      <c r="B163" s="1" t="s">
        <v>40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28"/>
      <c r="AA163" s="28"/>
      <c r="AB163" s="28"/>
      <c r="AC163" s="28"/>
      <c r="AD163" s="28"/>
      <c r="AE163" s="28"/>
      <c r="AF163" s="28"/>
      <c r="AG163" s="28"/>
      <c r="AH163" s="25">
        <f t="shared" si="16"/>
        <v>0</v>
      </c>
    </row>
    <row r="164" spans="2:34">
      <c r="B164" s="1" t="s">
        <v>41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28"/>
      <c r="AA164" s="28"/>
      <c r="AB164" s="28"/>
      <c r="AC164" s="28"/>
      <c r="AD164" s="28"/>
      <c r="AE164" s="28"/>
      <c r="AF164" s="28"/>
      <c r="AG164" s="28"/>
      <c r="AH164" s="25">
        <f t="shared" si="16"/>
        <v>0</v>
      </c>
    </row>
    <row r="165" spans="2:34">
      <c r="B165" s="1" t="s">
        <v>42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28"/>
      <c r="AA165" s="28"/>
      <c r="AB165" s="28"/>
      <c r="AC165" s="28"/>
      <c r="AD165" s="28"/>
      <c r="AE165" s="28"/>
      <c r="AF165" s="28"/>
      <c r="AG165" s="28"/>
      <c r="AH165" s="25">
        <f t="shared" si="16"/>
        <v>0</v>
      </c>
    </row>
    <row r="166" spans="2:34">
      <c r="B166" s="1" t="s">
        <v>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28"/>
      <c r="AA166" s="28"/>
      <c r="AB166" s="28"/>
      <c r="AC166" s="28"/>
      <c r="AD166" s="28"/>
      <c r="AE166" s="28"/>
      <c r="AF166" s="28"/>
      <c r="AG166" s="28"/>
      <c r="AH166" s="25">
        <f t="shared" si="16"/>
        <v>0</v>
      </c>
    </row>
    <row r="167" spans="2:34">
      <c r="B167" s="1" t="s">
        <v>44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28"/>
      <c r="AA167" s="28"/>
      <c r="AB167" s="28"/>
      <c r="AC167" s="28"/>
      <c r="AD167" s="28"/>
      <c r="AE167" s="28"/>
      <c r="AF167" s="28"/>
      <c r="AG167" s="28"/>
      <c r="AH167" s="25">
        <f t="shared" si="16"/>
        <v>0</v>
      </c>
    </row>
    <row r="168" spans="2:34">
      <c r="B168" s="1" t="s">
        <v>45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28"/>
      <c r="AA168" s="28"/>
      <c r="AB168" s="28"/>
      <c r="AC168" s="28"/>
      <c r="AD168" s="28"/>
      <c r="AE168" s="28"/>
      <c r="AF168" s="28"/>
      <c r="AG168" s="28"/>
      <c r="AH168" s="25">
        <f t="shared" si="16"/>
        <v>0</v>
      </c>
    </row>
    <row r="169" spans="2:34">
      <c r="B169" s="1" t="s">
        <v>46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28"/>
      <c r="AA169" s="28"/>
      <c r="AB169" s="28"/>
      <c r="AC169" s="28"/>
      <c r="AD169" s="28"/>
      <c r="AE169" s="28"/>
      <c r="AF169" s="28"/>
      <c r="AG169" s="28"/>
      <c r="AH169" s="25">
        <f t="shared" si="16"/>
        <v>0</v>
      </c>
    </row>
    <row r="170" spans="2:34">
      <c r="B170" s="1" t="s">
        <v>47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28"/>
      <c r="AA170" s="28"/>
      <c r="AB170" s="28"/>
      <c r="AC170" s="28"/>
      <c r="AD170" s="28"/>
      <c r="AE170" s="28"/>
      <c r="AF170" s="28"/>
      <c r="AG170" s="28"/>
      <c r="AH170" s="25">
        <f t="shared" si="16"/>
        <v>0</v>
      </c>
    </row>
    <row r="171" spans="2:34">
      <c r="B171" s="1" t="s">
        <v>48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28"/>
      <c r="AA171" s="28"/>
      <c r="AB171" s="28"/>
      <c r="AC171" s="28"/>
      <c r="AD171" s="28"/>
      <c r="AE171" s="28"/>
      <c r="AF171" s="28"/>
      <c r="AG171" s="28"/>
      <c r="AH171" s="25">
        <f t="shared" si="16"/>
        <v>0</v>
      </c>
    </row>
    <row r="172" spans="2:34">
      <c r="B172" s="1" t="s">
        <v>49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28"/>
      <c r="AA172" s="28"/>
      <c r="AB172" s="28"/>
      <c r="AC172" s="28"/>
      <c r="AD172" s="28"/>
      <c r="AE172" s="28"/>
      <c r="AF172" s="28"/>
      <c r="AG172" s="28"/>
      <c r="AH172" s="25">
        <f t="shared" si="16"/>
        <v>0</v>
      </c>
    </row>
    <row r="173" spans="2:34">
      <c r="B173" s="1" t="s">
        <v>50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8"/>
      <c r="AA173" s="28"/>
      <c r="AB173" s="28"/>
      <c r="AC173" s="28"/>
      <c r="AD173" s="28"/>
      <c r="AE173" s="28"/>
      <c r="AF173" s="28"/>
      <c r="AG173" s="28"/>
      <c r="AH173" s="25">
        <f t="shared" si="16"/>
        <v>0</v>
      </c>
    </row>
    <row r="174" spans="2:34">
      <c r="B174" s="1" t="s">
        <v>51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28"/>
      <c r="AA174" s="28"/>
      <c r="AB174" s="28"/>
      <c r="AC174" s="28"/>
      <c r="AD174" s="28"/>
      <c r="AE174" s="28"/>
      <c r="AF174" s="28"/>
      <c r="AG174" s="28"/>
      <c r="AH174" s="25">
        <f t="shared" si="16"/>
        <v>0</v>
      </c>
    </row>
    <row r="175" spans="2:34">
      <c r="B175" s="1" t="s">
        <v>52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28"/>
      <c r="AA175" s="28"/>
      <c r="AB175" s="28"/>
      <c r="AC175" s="28"/>
      <c r="AD175" s="28"/>
      <c r="AE175" s="28"/>
      <c r="AF175" s="28"/>
      <c r="AG175" s="28"/>
      <c r="AH175" s="25">
        <f t="shared" si="16"/>
        <v>0</v>
      </c>
    </row>
    <row r="176" spans="2:34">
      <c r="B176" s="1" t="s">
        <v>53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28"/>
      <c r="AA176" s="28"/>
      <c r="AB176" s="28"/>
      <c r="AC176" s="28"/>
      <c r="AD176" s="28"/>
      <c r="AE176" s="28"/>
      <c r="AF176" s="28"/>
      <c r="AG176" s="28"/>
      <c r="AH176" s="25">
        <f t="shared" si="16"/>
        <v>0</v>
      </c>
    </row>
    <row r="177" spans="2:34">
      <c r="B177" s="1" t="s">
        <v>54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28"/>
      <c r="AA177" s="28"/>
      <c r="AB177" s="28"/>
      <c r="AC177" s="28"/>
      <c r="AD177" s="28"/>
      <c r="AE177" s="28"/>
      <c r="AF177" s="28"/>
      <c r="AG177" s="28"/>
      <c r="AH177" s="25">
        <f t="shared" si="16"/>
        <v>0</v>
      </c>
    </row>
    <row r="178" spans="2:34">
      <c r="B178" s="1" t="s">
        <v>55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28"/>
      <c r="AA178" s="28"/>
      <c r="AB178" s="28"/>
      <c r="AC178" s="28"/>
      <c r="AD178" s="28"/>
      <c r="AE178" s="28"/>
      <c r="AF178" s="28"/>
      <c r="AG178" s="28"/>
      <c r="AH178" s="25">
        <f t="shared" si="16"/>
        <v>0</v>
      </c>
    </row>
    <row r="179" spans="2:34">
      <c r="B179" s="1" t="s">
        <v>56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28"/>
      <c r="AA179" s="28"/>
      <c r="AB179" s="28"/>
      <c r="AC179" s="28"/>
      <c r="AD179" s="28"/>
      <c r="AE179" s="28"/>
      <c r="AF179" s="28"/>
      <c r="AG179" s="28"/>
      <c r="AH179" s="25">
        <f t="shared" si="16"/>
        <v>0</v>
      </c>
    </row>
    <row r="180" spans="2:34">
      <c r="B180" s="1" t="s">
        <v>57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v>2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28"/>
      <c r="AA180" s="28"/>
      <c r="AB180" s="28"/>
      <c r="AC180" s="28"/>
      <c r="AD180" s="28"/>
      <c r="AE180" s="28"/>
      <c r="AF180" s="28"/>
      <c r="AG180" s="28"/>
      <c r="AH180" s="25">
        <f t="shared" si="16"/>
        <v>2</v>
      </c>
    </row>
    <row r="181" spans="2:34">
      <c r="B181" s="1" t="s">
        <v>58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28"/>
      <c r="AA181" s="28"/>
      <c r="AB181" s="28"/>
      <c r="AC181" s="28"/>
      <c r="AD181" s="28"/>
      <c r="AE181" s="28"/>
      <c r="AF181" s="28"/>
      <c r="AG181" s="28"/>
      <c r="AH181" s="25">
        <f t="shared" si="16"/>
        <v>0</v>
      </c>
    </row>
    <row r="182" spans="2:34">
      <c r="B182" s="1" t="s">
        <v>59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28"/>
      <c r="AA182" s="28"/>
      <c r="AB182" s="28"/>
      <c r="AC182" s="28"/>
      <c r="AD182" s="28"/>
      <c r="AE182" s="28"/>
      <c r="AF182" s="28"/>
      <c r="AG182" s="28"/>
      <c r="AH182" s="25">
        <f t="shared" si="16"/>
        <v>0</v>
      </c>
    </row>
    <row r="183" spans="2:34">
      <c r="B183" s="1" t="s">
        <v>60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28"/>
      <c r="AA183" s="28"/>
      <c r="AB183" s="28"/>
      <c r="AC183" s="28"/>
      <c r="AD183" s="28"/>
      <c r="AE183" s="28"/>
      <c r="AF183" s="28"/>
      <c r="AG183" s="28"/>
      <c r="AH183" s="25">
        <f t="shared" si="16"/>
        <v>0</v>
      </c>
    </row>
    <row r="184" spans="2:34">
      <c r="B184" s="1" t="s">
        <v>61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28"/>
      <c r="AA184" s="28"/>
      <c r="AB184" s="28"/>
      <c r="AC184" s="28"/>
      <c r="AD184" s="28"/>
      <c r="AE184" s="28"/>
      <c r="AF184" s="28"/>
      <c r="AG184" s="28"/>
      <c r="AH184" s="25">
        <f t="shared" si="16"/>
        <v>0</v>
      </c>
    </row>
    <row r="185" spans="2:34">
      <c r="B185" s="2" t="s">
        <v>140</v>
      </c>
      <c r="C185" s="3">
        <f>SUM(C186:C203)</f>
        <v>0</v>
      </c>
      <c r="D185" s="3">
        <f t="shared" ref="D185:AG185" si="21">SUM(D186:D203)</f>
        <v>0</v>
      </c>
      <c r="E185" s="3">
        <f t="shared" si="21"/>
        <v>0</v>
      </c>
      <c r="F185" s="3">
        <f t="shared" si="21"/>
        <v>0</v>
      </c>
      <c r="G185" s="3">
        <f t="shared" si="21"/>
        <v>0</v>
      </c>
      <c r="H185" s="3">
        <f t="shared" si="21"/>
        <v>0</v>
      </c>
      <c r="I185" s="3">
        <f t="shared" si="21"/>
        <v>0</v>
      </c>
      <c r="J185" s="3">
        <f t="shared" si="21"/>
        <v>0</v>
      </c>
      <c r="K185" s="3">
        <f t="shared" si="21"/>
        <v>0</v>
      </c>
      <c r="L185" s="3">
        <f t="shared" si="21"/>
        <v>3</v>
      </c>
      <c r="M185" s="3">
        <f t="shared" si="21"/>
        <v>0</v>
      </c>
      <c r="N185" s="3">
        <f t="shared" si="21"/>
        <v>0</v>
      </c>
      <c r="O185" s="3">
        <f t="shared" si="21"/>
        <v>0</v>
      </c>
      <c r="P185" s="3">
        <f t="shared" si="21"/>
        <v>0</v>
      </c>
      <c r="Q185" s="3">
        <f t="shared" si="21"/>
        <v>0</v>
      </c>
      <c r="R185" s="3">
        <f t="shared" si="21"/>
        <v>0</v>
      </c>
      <c r="S185" s="3">
        <f t="shared" si="21"/>
        <v>0</v>
      </c>
      <c r="T185" s="3">
        <f t="shared" si="21"/>
        <v>0</v>
      </c>
      <c r="U185" s="3">
        <f t="shared" si="21"/>
        <v>0</v>
      </c>
      <c r="V185" s="3">
        <f t="shared" si="21"/>
        <v>0</v>
      </c>
      <c r="W185" s="3">
        <f t="shared" si="21"/>
        <v>0</v>
      </c>
      <c r="X185" s="3">
        <f t="shared" si="21"/>
        <v>0</v>
      </c>
      <c r="Y185" s="3">
        <f t="shared" si="21"/>
        <v>0</v>
      </c>
      <c r="Z185" s="28">
        <f t="shared" si="21"/>
        <v>0</v>
      </c>
      <c r="AA185" s="28">
        <f t="shared" si="21"/>
        <v>0</v>
      </c>
      <c r="AB185" s="28">
        <f t="shared" si="21"/>
        <v>0</v>
      </c>
      <c r="AC185" s="28">
        <f t="shared" si="21"/>
        <v>0</v>
      </c>
      <c r="AD185" s="28">
        <f t="shared" si="21"/>
        <v>0</v>
      </c>
      <c r="AE185" s="28">
        <f t="shared" si="21"/>
        <v>0</v>
      </c>
      <c r="AF185" s="28">
        <f t="shared" si="21"/>
        <v>0</v>
      </c>
      <c r="AG185" s="28">
        <f t="shared" si="21"/>
        <v>0</v>
      </c>
      <c r="AH185" s="25">
        <f t="shared" si="16"/>
        <v>3</v>
      </c>
    </row>
    <row r="186" spans="2:34">
      <c r="B186" s="1" t="s">
        <v>63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28"/>
      <c r="AA186" s="28"/>
      <c r="AB186" s="28"/>
      <c r="AC186" s="28"/>
      <c r="AD186" s="28"/>
      <c r="AE186" s="28"/>
      <c r="AF186" s="28"/>
      <c r="AG186" s="28"/>
      <c r="AH186" s="25">
        <f t="shared" si="16"/>
        <v>0</v>
      </c>
    </row>
    <row r="187" spans="2:34">
      <c r="B187" s="1" t="s">
        <v>64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28"/>
      <c r="AA187" s="28"/>
      <c r="AB187" s="28"/>
      <c r="AC187" s="28"/>
      <c r="AD187" s="28"/>
      <c r="AE187" s="28"/>
      <c r="AF187" s="28"/>
      <c r="AG187" s="28"/>
      <c r="AH187" s="25">
        <f t="shared" si="16"/>
        <v>0</v>
      </c>
    </row>
    <row r="188" spans="2:34">
      <c r="B188" s="1" t="s">
        <v>65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28"/>
      <c r="AA188" s="28"/>
      <c r="AB188" s="28"/>
      <c r="AC188" s="28"/>
      <c r="AD188" s="28"/>
      <c r="AE188" s="28"/>
      <c r="AF188" s="28"/>
      <c r="AG188" s="28"/>
      <c r="AH188" s="25">
        <f t="shared" si="16"/>
        <v>0</v>
      </c>
    </row>
    <row r="189" spans="2:34">
      <c r="B189" s="1" t="s">
        <v>66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28"/>
      <c r="AA189" s="28"/>
      <c r="AB189" s="28"/>
      <c r="AC189" s="28"/>
      <c r="AD189" s="28"/>
      <c r="AE189" s="28"/>
      <c r="AF189" s="28"/>
      <c r="AG189" s="28"/>
      <c r="AH189" s="25">
        <f t="shared" si="16"/>
        <v>0</v>
      </c>
    </row>
    <row r="190" spans="2:34">
      <c r="B190" s="1" t="s">
        <v>67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28"/>
      <c r="AA190" s="28"/>
      <c r="AB190" s="28"/>
      <c r="AC190" s="28"/>
      <c r="AD190" s="28"/>
      <c r="AE190" s="28"/>
      <c r="AF190" s="28"/>
      <c r="AG190" s="28"/>
      <c r="AH190" s="25">
        <f t="shared" si="16"/>
        <v>0</v>
      </c>
    </row>
    <row r="191" spans="2:34">
      <c r="B191" s="1" t="s">
        <v>68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28"/>
      <c r="AA191" s="28"/>
      <c r="AB191" s="28"/>
      <c r="AC191" s="28"/>
      <c r="AD191" s="28"/>
      <c r="AE191" s="28"/>
      <c r="AF191" s="28"/>
      <c r="AG191" s="28"/>
      <c r="AH191" s="25">
        <f t="shared" si="16"/>
        <v>0</v>
      </c>
    </row>
    <row r="192" spans="2:34">
      <c r="B192" s="1" t="s">
        <v>69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28"/>
      <c r="AA192" s="28"/>
      <c r="AB192" s="28"/>
      <c r="AC192" s="28"/>
      <c r="AD192" s="28"/>
      <c r="AE192" s="28"/>
      <c r="AF192" s="28"/>
      <c r="AG192" s="28"/>
      <c r="AH192" s="25">
        <f t="shared" si="16"/>
        <v>0</v>
      </c>
    </row>
    <row r="193" spans="2:34">
      <c r="B193" s="1" t="s">
        <v>70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v>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28"/>
      <c r="AA193" s="28"/>
      <c r="AB193" s="28"/>
      <c r="AC193" s="28"/>
      <c r="AD193" s="28"/>
      <c r="AE193" s="28"/>
      <c r="AF193" s="28"/>
      <c r="AG193" s="28"/>
      <c r="AH193" s="25">
        <f t="shared" si="16"/>
        <v>1</v>
      </c>
    </row>
    <row r="194" spans="2:34">
      <c r="B194" s="1" t="s">
        <v>71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28"/>
      <c r="AA194" s="28"/>
      <c r="AB194" s="28"/>
      <c r="AC194" s="28"/>
      <c r="AD194" s="28"/>
      <c r="AE194" s="28"/>
      <c r="AF194" s="28"/>
      <c r="AG194" s="28"/>
      <c r="AH194" s="25">
        <f t="shared" si="16"/>
        <v>0</v>
      </c>
    </row>
    <row r="195" spans="2:34">
      <c r="B195" s="1" t="s">
        <v>72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v>2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28"/>
      <c r="AA195" s="28"/>
      <c r="AB195" s="28"/>
      <c r="AC195" s="28"/>
      <c r="AD195" s="28"/>
      <c r="AE195" s="28"/>
      <c r="AF195" s="28"/>
      <c r="AG195" s="28"/>
      <c r="AH195" s="25">
        <f t="shared" si="16"/>
        <v>2</v>
      </c>
    </row>
    <row r="196" spans="2:34">
      <c r="B196" s="1" t="s">
        <v>73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28"/>
      <c r="AA196" s="28"/>
      <c r="AB196" s="28"/>
      <c r="AC196" s="28"/>
      <c r="AD196" s="28"/>
      <c r="AE196" s="28"/>
      <c r="AF196" s="28"/>
      <c r="AG196" s="28"/>
      <c r="AH196" s="25">
        <f t="shared" si="16"/>
        <v>0</v>
      </c>
    </row>
    <row r="197" spans="2:34">
      <c r="B197" s="1" t="s">
        <v>74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28"/>
      <c r="AA197" s="28"/>
      <c r="AB197" s="28"/>
      <c r="AC197" s="28"/>
      <c r="AD197" s="28"/>
      <c r="AE197" s="28"/>
      <c r="AF197" s="28"/>
      <c r="AG197" s="28"/>
      <c r="AH197" s="25">
        <f t="shared" si="16"/>
        <v>0</v>
      </c>
    </row>
    <row r="198" spans="2:34">
      <c r="B198" s="1" t="s">
        <v>141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28"/>
      <c r="AA198" s="28"/>
      <c r="AB198" s="28"/>
      <c r="AC198" s="28"/>
      <c r="AD198" s="28"/>
      <c r="AE198" s="28"/>
      <c r="AF198" s="28"/>
      <c r="AG198" s="28"/>
      <c r="AH198" s="25">
        <f t="shared" ref="AH198:AH261" si="22">SUM(C198:AG198)</f>
        <v>0</v>
      </c>
    </row>
    <row r="199" spans="2:34">
      <c r="B199" s="1" t="s">
        <v>142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28"/>
      <c r="AA199" s="28"/>
      <c r="AB199" s="28"/>
      <c r="AC199" s="28"/>
      <c r="AD199" s="28"/>
      <c r="AE199" s="28"/>
      <c r="AF199" s="28"/>
      <c r="AG199" s="28"/>
      <c r="AH199" s="25">
        <f t="shared" si="22"/>
        <v>0</v>
      </c>
    </row>
    <row r="200" spans="2:34">
      <c r="B200" s="1" t="s">
        <v>143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28"/>
      <c r="AA200" s="28"/>
      <c r="AB200" s="28"/>
      <c r="AC200" s="28"/>
      <c r="AD200" s="28"/>
      <c r="AE200" s="28"/>
      <c r="AF200" s="28"/>
      <c r="AG200" s="28"/>
      <c r="AH200" s="25">
        <f t="shared" si="22"/>
        <v>0</v>
      </c>
    </row>
    <row r="201" spans="2:34">
      <c r="B201" s="1" t="s">
        <v>144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28"/>
      <c r="AA201" s="28"/>
      <c r="AB201" s="28"/>
      <c r="AC201" s="28"/>
      <c r="AD201" s="28"/>
      <c r="AE201" s="28"/>
      <c r="AF201" s="28"/>
      <c r="AG201" s="28"/>
      <c r="AH201" s="25">
        <f t="shared" si="22"/>
        <v>0</v>
      </c>
    </row>
    <row r="202" spans="2:34">
      <c r="B202" s="1" t="s">
        <v>145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28"/>
      <c r="AA202" s="28"/>
      <c r="AB202" s="28"/>
      <c r="AC202" s="28"/>
      <c r="AD202" s="28"/>
      <c r="AE202" s="28"/>
      <c r="AF202" s="28"/>
      <c r="AG202" s="28"/>
      <c r="AH202" s="25">
        <f t="shared" si="22"/>
        <v>0</v>
      </c>
    </row>
    <row r="203" spans="2:34">
      <c r="B203" s="1" t="s">
        <v>146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28"/>
      <c r="AA203" s="28"/>
      <c r="AB203" s="28"/>
      <c r="AC203" s="28"/>
      <c r="AD203" s="28"/>
      <c r="AE203" s="28"/>
      <c r="AF203" s="28"/>
      <c r="AG203" s="28"/>
      <c r="AH203" s="25">
        <f t="shared" si="22"/>
        <v>0</v>
      </c>
    </row>
    <row r="204" spans="2:34">
      <c r="B204" s="2" t="s">
        <v>147</v>
      </c>
      <c r="C204" s="3">
        <f>SUM(C205:C213)</f>
        <v>0</v>
      </c>
      <c r="D204" s="3">
        <f t="shared" ref="D204:AG204" si="23">SUM(D205:D213)</f>
        <v>0</v>
      </c>
      <c r="E204" s="3">
        <f t="shared" si="23"/>
        <v>0</v>
      </c>
      <c r="F204" s="3">
        <f t="shared" si="23"/>
        <v>0</v>
      </c>
      <c r="G204" s="3">
        <f t="shared" si="23"/>
        <v>0</v>
      </c>
      <c r="H204" s="3">
        <f t="shared" si="23"/>
        <v>0</v>
      </c>
      <c r="I204" s="3">
        <f t="shared" si="23"/>
        <v>0</v>
      </c>
      <c r="J204" s="3">
        <f t="shared" si="23"/>
        <v>0</v>
      </c>
      <c r="K204" s="3">
        <f t="shared" si="23"/>
        <v>0</v>
      </c>
      <c r="L204" s="3">
        <f t="shared" si="23"/>
        <v>2</v>
      </c>
      <c r="M204" s="3">
        <f t="shared" si="23"/>
        <v>0</v>
      </c>
      <c r="N204" s="3">
        <f t="shared" si="23"/>
        <v>0</v>
      </c>
      <c r="O204" s="3">
        <f t="shared" si="23"/>
        <v>0</v>
      </c>
      <c r="P204" s="3">
        <f t="shared" si="23"/>
        <v>0</v>
      </c>
      <c r="Q204" s="3">
        <f t="shared" si="23"/>
        <v>0</v>
      </c>
      <c r="R204" s="3">
        <f t="shared" si="23"/>
        <v>0</v>
      </c>
      <c r="S204" s="3">
        <f t="shared" si="23"/>
        <v>0</v>
      </c>
      <c r="T204" s="3">
        <f t="shared" si="23"/>
        <v>0</v>
      </c>
      <c r="U204" s="3">
        <f t="shared" si="23"/>
        <v>0</v>
      </c>
      <c r="V204" s="3">
        <f t="shared" si="23"/>
        <v>0</v>
      </c>
      <c r="W204" s="3">
        <f t="shared" si="23"/>
        <v>0</v>
      </c>
      <c r="X204" s="3">
        <f t="shared" si="23"/>
        <v>0</v>
      </c>
      <c r="Y204" s="3">
        <f t="shared" si="23"/>
        <v>0</v>
      </c>
      <c r="Z204" s="28">
        <f t="shared" si="23"/>
        <v>0</v>
      </c>
      <c r="AA204" s="28">
        <f t="shared" si="23"/>
        <v>0</v>
      </c>
      <c r="AB204" s="28">
        <f t="shared" si="23"/>
        <v>0</v>
      </c>
      <c r="AC204" s="28">
        <f t="shared" si="23"/>
        <v>0</v>
      </c>
      <c r="AD204" s="28">
        <f t="shared" si="23"/>
        <v>0</v>
      </c>
      <c r="AE204" s="28">
        <f t="shared" si="23"/>
        <v>0</v>
      </c>
      <c r="AF204" s="28">
        <f t="shared" si="23"/>
        <v>0</v>
      </c>
      <c r="AG204" s="28">
        <f t="shared" si="23"/>
        <v>0</v>
      </c>
      <c r="AH204" s="25">
        <f t="shared" si="22"/>
        <v>2</v>
      </c>
    </row>
    <row r="205" spans="2:34">
      <c r="B205" s="1" t="s">
        <v>76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28"/>
      <c r="AA205" s="28"/>
      <c r="AB205" s="28"/>
      <c r="AC205" s="28"/>
      <c r="AD205" s="28"/>
      <c r="AE205" s="28"/>
      <c r="AF205" s="28"/>
      <c r="AG205" s="28"/>
      <c r="AH205" s="25">
        <f t="shared" si="22"/>
        <v>0</v>
      </c>
    </row>
    <row r="206" spans="2:34">
      <c r="B206" s="1" t="s">
        <v>77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v>2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28"/>
      <c r="AA206" s="28"/>
      <c r="AB206" s="28"/>
      <c r="AC206" s="28"/>
      <c r="AD206" s="28"/>
      <c r="AE206" s="28"/>
      <c r="AF206" s="28"/>
      <c r="AG206" s="28"/>
      <c r="AH206" s="25">
        <f t="shared" si="22"/>
        <v>2</v>
      </c>
    </row>
    <row r="207" spans="2:34">
      <c r="B207" s="1" t="s">
        <v>78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8"/>
      <c r="AA207" s="28"/>
      <c r="AB207" s="28"/>
      <c r="AC207" s="28"/>
      <c r="AD207" s="28"/>
      <c r="AE207" s="28"/>
      <c r="AF207" s="28"/>
      <c r="AG207" s="28"/>
      <c r="AH207" s="25">
        <f t="shared" si="22"/>
        <v>0</v>
      </c>
    </row>
    <row r="208" spans="2:34">
      <c r="B208" s="1" t="s">
        <v>79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28"/>
      <c r="AA208" s="28"/>
      <c r="AB208" s="28"/>
      <c r="AC208" s="28"/>
      <c r="AD208" s="28"/>
      <c r="AE208" s="28"/>
      <c r="AF208" s="28"/>
      <c r="AG208" s="28"/>
      <c r="AH208" s="25">
        <f t="shared" si="22"/>
        <v>0</v>
      </c>
    </row>
    <row r="209" spans="2:34">
      <c r="B209" s="1" t="s">
        <v>80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28"/>
      <c r="AA209" s="28"/>
      <c r="AB209" s="28"/>
      <c r="AC209" s="28"/>
      <c r="AD209" s="28"/>
      <c r="AE209" s="28"/>
      <c r="AF209" s="28"/>
      <c r="AG209" s="28"/>
      <c r="AH209" s="25">
        <f t="shared" si="22"/>
        <v>0</v>
      </c>
    </row>
    <row r="210" spans="2:34">
      <c r="B210" s="1" t="s">
        <v>81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28"/>
      <c r="AA210" s="28"/>
      <c r="AB210" s="28"/>
      <c r="AC210" s="28"/>
      <c r="AD210" s="28"/>
      <c r="AE210" s="28"/>
      <c r="AF210" s="28"/>
      <c r="AG210" s="28"/>
      <c r="AH210" s="25">
        <f t="shared" si="22"/>
        <v>0</v>
      </c>
    </row>
    <row r="211" spans="2:34">
      <c r="B211" s="1" t="s">
        <v>82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28"/>
      <c r="AA211" s="28"/>
      <c r="AB211" s="28"/>
      <c r="AC211" s="28"/>
      <c r="AD211" s="28"/>
      <c r="AE211" s="28"/>
      <c r="AF211" s="28"/>
      <c r="AG211" s="28"/>
      <c r="AH211" s="25">
        <f t="shared" si="22"/>
        <v>0</v>
      </c>
    </row>
    <row r="212" spans="2:34">
      <c r="B212" s="1" t="s">
        <v>83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28"/>
      <c r="AA212" s="28"/>
      <c r="AB212" s="28"/>
      <c r="AC212" s="28"/>
      <c r="AD212" s="28"/>
      <c r="AE212" s="28"/>
      <c r="AF212" s="28"/>
      <c r="AG212" s="28"/>
      <c r="AH212" s="25">
        <f t="shared" si="22"/>
        <v>0</v>
      </c>
    </row>
    <row r="213" spans="2:34">
      <c r="B213" s="1" t="s">
        <v>84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28"/>
      <c r="AA213" s="28"/>
      <c r="AB213" s="28"/>
      <c r="AC213" s="28"/>
      <c r="AD213" s="28"/>
      <c r="AE213" s="28"/>
      <c r="AF213" s="28"/>
      <c r="AG213" s="28"/>
      <c r="AH213" s="25">
        <f t="shared" si="22"/>
        <v>0</v>
      </c>
    </row>
    <row r="214" spans="2:34">
      <c r="B214" s="2" t="s">
        <v>148</v>
      </c>
      <c r="C214" s="3">
        <f>SUM(C215:C216)</f>
        <v>0</v>
      </c>
      <c r="D214" s="3">
        <f t="shared" ref="D214:AG214" si="24">SUM(D215:D216)</f>
        <v>0</v>
      </c>
      <c r="E214" s="3">
        <f t="shared" si="24"/>
        <v>0</v>
      </c>
      <c r="F214" s="3">
        <f t="shared" si="24"/>
        <v>0</v>
      </c>
      <c r="G214" s="3">
        <f t="shared" si="24"/>
        <v>0</v>
      </c>
      <c r="H214" s="3">
        <f t="shared" si="24"/>
        <v>0</v>
      </c>
      <c r="I214" s="3">
        <f t="shared" si="24"/>
        <v>0</v>
      </c>
      <c r="J214" s="3">
        <f t="shared" si="24"/>
        <v>0</v>
      </c>
      <c r="K214" s="3">
        <f t="shared" si="24"/>
        <v>0</v>
      </c>
      <c r="L214" s="3">
        <f t="shared" si="24"/>
        <v>2</v>
      </c>
      <c r="M214" s="3">
        <f t="shared" si="24"/>
        <v>0</v>
      </c>
      <c r="N214" s="3">
        <f t="shared" si="24"/>
        <v>0</v>
      </c>
      <c r="O214" s="3">
        <f t="shared" si="24"/>
        <v>0</v>
      </c>
      <c r="P214" s="3">
        <f t="shared" si="24"/>
        <v>0</v>
      </c>
      <c r="Q214" s="3">
        <f t="shared" si="24"/>
        <v>0</v>
      </c>
      <c r="R214" s="3">
        <f t="shared" si="24"/>
        <v>0</v>
      </c>
      <c r="S214" s="3">
        <f t="shared" si="24"/>
        <v>0</v>
      </c>
      <c r="T214" s="3">
        <f t="shared" si="24"/>
        <v>0</v>
      </c>
      <c r="U214" s="3">
        <f t="shared" si="24"/>
        <v>0</v>
      </c>
      <c r="V214" s="3">
        <f t="shared" si="24"/>
        <v>0</v>
      </c>
      <c r="W214" s="3">
        <f t="shared" si="24"/>
        <v>0</v>
      </c>
      <c r="X214" s="3">
        <f t="shared" si="24"/>
        <v>0</v>
      </c>
      <c r="Y214" s="3">
        <f t="shared" si="24"/>
        <v>0</v>
      </c>
      <c r="Z214" s="28">
        <f t="shared" si="24"/>
        <v>0</v>
      </c>
      <c r="AA214" s="28">
        <f t="shared" si="24"/>
        <v>0</v>
      </c>
      <c r="AB214" s="28">
        <f t="shared" si="24"/>
        <v>0</v>
      </c>
      <c r="AC214" s="28">
        <f t="shared" si="24"/>
        <v>0</v>
      </c>
      <c r="AD214" s="28">
        <f t="shared" si="24"/>
        <v>0</v>
      </c>
      <c r="AE214" s="28">
        <f t="shared" si="24"/>
        <v>0</v>
      </c>
      <c r="AF214" s="28">
        <f t="shared" si="24"/>
        <v>0</v>
      </c>
      <c r="AG214" s="28">
        <f t="shared" si="24"/>
        <v>0</v>
      </c>
      <c r="AH214" s="25">
        <f t="shared" si="22"/>
        <v>2</v>
      </c>
    </row>
    <row r="215" spans="2:34">
      <c r="B215" s="2" t="s">
        <v>149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v>2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28"/>
      <c r="AA215" s="28"/>
      <c r="AB215" s="28"/>
      <c r="AC215" s="28"/>
      <c r="AD215" s="28"/>
      <c r="AE215" s="28"/>
      <c r="AF215" s="28"/>
      <c r="AG215" s="28"/>
      <c r="AH215" s="25">
        <f t="shared" si="22"/>
        <v>2</v>
      </c>
    </row>
    <row r="216" spans="2:34">
      <c r="B216" s="2" t="s">
        <v>150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28"/>
      <c r="AA216" s="28"/>
      <c r="AB216" s="28"/>
      <c r="AC216" s="28"/>
      <c r="AD216" s="28"/>
      <c r="AE216" s="28"/>
      <c r="AF216" s="28"/>
      <c r="AG216" s="28"/>
      <c r="AH216" s="25">
        <f t="shared" si="22"/>
        <v>0</v>
      </c>
    </row>
    <row r="217" spans="2:34">
      <c r="B217" s="2" t="s">
        <v>151</v>
      </c>
      <c r="C217" s="3">
        <f>SUM(C218:C245)</f>
        <v>0</v>
      </c>
      <c r="D217" s="3">
        <f t="shared" ref="D217:AG217" si="25">SUM(D218:D245)</f>
        <v>0</v>
      </c>
      <c r="E217" s="3">
        <f t="shared" si="25"/>
        <v>0</v>
      </c>
      <c r="F217" s="3">
        <f t="shared" si="25"/>
        <v>0</v>
      </c>
      <c r="G217" s="3">
        <f t="shared" si="25"/>
        <v>0</v>
      </c>
      <c r="H217" s="3">
        <f t="shared" si="25"/>
        <v>0</v>
      </c>
      <c r="I217" s="3">
        <f t="shared" si="25"/>
        <v>0</v>
      </c>
      <c r="J217" s="3">
        <f t="shared" si="25"/>
        <v>0</v>
      </c>
      <c r="K217" s="3">
        <f t="shared" si="25"/>
        <v>0</v>
      </c>
      <c r="L217" s="3">
        <f t="shared" si="25"/>
        <v>4</v>
      </c>
      <c r="M217" s="3">
        <f t="shared" si="25"/>
        <v>0</v>
      </c>
      <c r="N217" s="3">
        <f t="shared" si="25"/>
        <v>0</v>
      </c>
      <c r="O217" s="3">
        <f t="shared" si="25"/>
        <v>0</v>
      </c>
      <c r="P217" s="3">
        <f t="shared" si="25"/>
        <v>0</v>
      </c>
      <c r="Q217" s="3">
        <f t="shared" si="25"/>
        <v>0</v>
      </c>
      <c r="R217" s="3">
        <f t="shared" si="25"/>
        <v>0</v>
      </c>
      <c r="S217" s="3">
        <f t="shared" si="25"/>
        <v>0</v>
      </c>
      <c r="T217" s="3">
        <f t="shared" si="25"/>
        <v>0</v>
      </c>
      <c r="U217" s="3">
        <f t="shared" si="25"/>
        <v>0</v>
      </c>
      <c r="V217" s="3">
        <f t="shared" si="25"/>
        <v>0</v>
      </c>
      <c r="W217" s="3">
        <f t="shared" si="25"/>
        <v>0</v>
      </c>
      <c r="X217" s="3">
        <f t="shared" si="25"/>
        <v>0</v>
      </c>
      <c r="Y217" s="3">
        <f t="shared" si="25"/>
        <v>0</v>
      </c>
      <c r="Z217" s="28">
        <f t="shared" si="25"/>
        <v>0</v>
      </c>
      <c r="AA217" s="28">
        <f t="shared" si="25"/>
        <v>0</v>
      </c>
      <c r="AB217" s="28">
        <f t="shared" si="25"/>
        <v>0</v>
      </c>
      <c r="AC217" s="28">
        <f t="shared" si="25"/>
        <v>0</v>
      </c>
      <c r="AD217" s="28">
        <f t="shared" si="25"/>
        <v>0</v>
      </c>
      <c r="AE217" s="28">
        <f t="shared" si="25"/>
        <v>0</v>
      </c>
      <c r="AF217" s="28">
        <f t="shared" si="25"/>
        <v>0</v>
      </c>
      <c r="AG217" s="28">
        <f t="shared" si="25"/>
        <v>0</v>
      </c>
      <c r="AH217" s="25">
        <f t="shared" si="22"/>
        <v>4</v>
      </c>
    </row>
    <row r="218" spans="2:34">
      <c r="B218" s="3" t="s">
        <v>91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v>2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28"/>
      <c r="AA218" s="28"/>
      <c r="AB218" s="28"/>
      <c r="AC218" s="28"/>
      <c r="AD218" s="28"/>
      <c r="AE218" s="28"/>
      <c r="AF218" s="28"/>
      <c r="AG218" s="28"/>
      <c r="AH218" s="25">
        <f t="shared" si="22"/>
        <v>2</v>
      </c>
    </row>
    <row r="219" spans="2:34">
      <c r="B219" s="3" t="s">
        <v>92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28"/>
      <c r="AA219" s="28"/>
      <c r="AB219" s="28"/>
      <c r="AC219" s="28"/>
      <c r="AD219" s="28"/>
      <c r="AE219" s="28"/>
      <c r="AF219" s="28"/>
      <c r="AG219" s="28"/>
      <c r="AH219" s="25">
        <f t="shared" si="22"/>
        <v>0</v>
      </c>
    </row>
    <row r="220" spans="2:34">
      <c r="B220" s="3" t="s">
        <v>93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28"/>
      <c r="AA220" s="28"/>
      <c r="AB220" s="28"/>
      <c r="AC220" s="28"/>
      <c r="AD220" s="28"/>
      <c r="AE220" s="28"/>
      <c r="AF220" s="28"/>
      <c r="AG220" s="28"/>
      <c r="AH220" s="25">
        <f t="shared" si="22"/>
        <v>0</v>
      </c>
    </row>
    <row r="221" spans="2:34">
      <c r="B221" s="3" t="s">
        <v>94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28"/>
      <c r="AA221" s="28"/>
      <c r="AB221" s="28"/>
      <c r="AC221" s="28"/>
      <c r="AD221" s="28"/>
      <c r="AE221" s="28"/>
      <c r="AF221" s="28"/>
      <c r="AG221" s="28"/>
      <c r="AH221" s="25">
        <f t="shared" si="22"/>
        <v>0</v>
      </c>
    </row>
    <row r="222" spans="2:34">
      <c r="B222" s="3" t="s">
        <v>95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28"/>
      <c r="AA222" s="28"/>
      <c r="AB222" s="28"/>
      <c r="AC222" s="28"/>
      <c r="AD222" s="28"/>
      <c r="AE222" s="28"/>
      <c r="AF222" s="28"/>
      <c r="AG222" s="28"/>
      <c r="AH222" s="25">
        <f t="shared" si="22"/>
        <v>0</v>
      </c>
    </row>
    <row r="223" spans="2:34">
      <c r="B223" s="3" t="s">
        <v>96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28"/>
      <c r="AA223" s="28"/>
      <c r="AB223" s="28"/>
      <c r="AC223" s="28"/>
      <c r="AD223" s="28"/>
      <c r="AE223" s="28"/>
      <c r="AF223" s="28"/>
      <c r="AG223" s="28"/>
      <c r="AH223" s="25">
        <f t="shared" si="22"/>
        <v>0</v>
      </c>
    </row>
    <row r="224" spans="2:34">
      <c r="B224" s="3" t="s">
        <v>97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28"/>
      <c r="AA224" s="28"/>
      <c r="AB224" s="28"/>
      <c r="AC224" s="28"/>
      <c r="AD224" s="28"/>
      <c r="AE224" s="28"/>
      <c r="AF224" s="28"/>
      <c r="AG224" s="28"/>
      <c r="AH224" s="25">
        <f t="shared" si="22"/>
        <v>0</v>
      </c>
    </row>
    <row r="225" spans="2:34">
      <c r="B225" s="3" t="s">
        <v>98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28"/>
      <c r="AA225" s="28"/>
      <c r="AB225" s="28"/>
      <c r="AC225" s="28"/>
      <c r="AD225" s="28"/>
      <c r="AE225" s="28"/>
      <c r="AF225" s="28"/>
      <c r="AG225" s="28"/>
      <c r="AH225" s="25">
        <f t="shared" si="22"/>
        <v>0</v>
      </c>
    </row>
    <row r="226" spans="2:34">
      <c r="B226" s="3" t="s">
        <v>99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v>2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28"/>
      <c r="AA226" s="28"/>
      <c r="AB226" s="28"/>
      <c r="AC226" s="28"/>
      <c r="AD226" s="28"/>
      <c r="AE226" s="28"/>
      <c r="AF226" s="28"/>
      <c r="AG226" s="28"/>
      <c r="AH226" s="25">
        <f t="shared" si="22"/>
        <v>2</v>
      </c>
    </row>
    <row r="227" spans="2:34">
      <c r="B227" s="3" t="s">
        <v>100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28"/>
      <c r="AA227" s="28"/>
      <c r="AB227" s="28"/>
      <c r="AC227" s="28"/>
      <c r="AD227" s="28"/>
      <c r="AE227" s="28"/>
      <c r="AF227" s="28"/>
      <c r="AG227" s="28"/>
      <c r="AH227" s="25">
        <f t="shared" si="22"/>
        <v>0</v>
      </c>
    </row>
    <row r="228" spans="2:34">
      <c r="B228" s="3" t="s">
        <v>101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28"/>
      <c r="AA228" s="28"/>
      <c r="AB228" s="28"/>
      <c r="AC228" s="28"/>
      <c r="AD228" s="28"/>
      <c r="AE228" s="28"/>
      <c r="AF228" s="28"/>
      <c r="AG228" s="28"/>
      <c r="AH228" s="25">
        <f t="shared" si="22"/>
        <v>0</v>
      </c>
    </row>
    <row r="229" spans="2:34">
      <c r="B229" s="3" t="s">
        <v>102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28"/>
      <c r="AA229" s="28"/>
      <c r="AB229" s="28"/>
      <c r="AC229" s="28"/>
      <c r="AD229" s="28"/>
      <c r="AE229" s="28"/>
      <c r="AF229" s="28"/>
      <c r="AG229" s="28"/>
      <c r="AH229" s="25">
        <f t="shared" si="22"/>
        <v>0</v>
      </c>
    </row>
    <row r="230" spans="2:34">
      <c r="B230" s="3" t="s">
        <v>103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28"/>
      <c r="AA230" s="28"/>
      <c r="AB230" s="28"/>
      <c r="AC230" s="28"/>
      <c r="AD230" s="28"/>
      <c r="AE230" s="28"/>
      <c r="AF230" s="28"/>
      <c r="AG230" s="28"/>
      <c r="AH230" s="25">
        <f t="shared" si="22"/>
        <v>0</v>
      </c>
    </row>
    <row r="231" spans="2:34">
      <c r="B231" s="3" t="s">
        <v>104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28"/>
      <c r="AA231" s="28"/>
      <c r="AB231" s="28"/>
      <c r="AC231" s="28"/>
      <c r="AD231" s="28"/>
      <c r="AE231" s="28"/>
      <c r="AF231" s="28"/>
      <c r="AG231" s="28"/>
      <c r="AH231" s="25">
        <f t="shared" si="22"/>
        <v>0</v>
      </c>
    </row>
    <row r="232" spans="2:34">
      <c r="B232" s="3" t="s">
        <v>105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28"/>
      <c r="AA232" s="28"/>
      <c r="AB232" s="28"/>
      <c r="AC232" s="28"/>
      <c r="AD232" s="28"/>
      <c r="AE232" s="28"/>
      <c r="AF232" s="28"/>
      <c r="AG232" s="28"/>
      <c r="AH232" s="25">
        <f t="shared" si="22"/>
        <v>0</v>
      </c>
    </row>
    <row r="233" spans="2:34">
      <c r="B233" s="3" t="s">
        <v>106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28"/>
      <c r="AA233" s="28"/>
      <c r="AB233" s="28"/>
      <c r="AC233" s="28"/>
      <c r="AD233" s="28"/>
      <c r="AE233" s="28"/>
      <c r="AF233" s="28"/>
      <c r="AG233" s="28"/>
      <c r="AH233" s="25">
        <f t="shared" si="22"/>
        <v>0</v>
      </c>
    </row>
    <row r="234" spans="2:34">
      <c r="B234" s="3" t="s">
        <v>107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28"/>
      <c r="AA234" s="28"/>
      <c r="AB234" s="28"/>
      <c r="AC234" s="28"/>
      <c r="AD234" s="28"/>
      <c r="AE234" s="28"/>
      <c r="AF234" s="28"/>
      <c r="AG234" s="28"/>
      <c r="AH234" s="25">
        <f t="shared" si="22"/>
        <v>0</v>
      </c>
    </row>
    <row r="235" spans="2:34">
      <c r="B235" s="3" t="s">
        <v>108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28"/>
      <c r="AA235" s="28"/>
      <c r="AB235" s="28"/>
      <c r="AC235" s="28"/>
      <c r="AD235" s="28"/>
      <c r="AE235" s="28"/>
      <c r="AF235" s="28"/>
      <c r="AG235" s="28"/>
      <c r="AH235" s="25">
        <f t="shared" si="22"/>
        <v>0</v>
      </c>
    </row>
    <row r="236" spans="2:34">
      <c r="B236" s="3" t="s">
        <v>109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28"/>
      <c r="AA236" s="28"/>
      <c r="AB236" s="28"/>
      <c r="AC236" s="28"/>
      <c r="AD236" s="28"/>
      <c r="AE236" s="28"/>
      <c r="AF236" s="28"/>
      <c r="AG236" s="28"/>
      <c r="AH236" s="25">
        <f t="shared" si="22"/>
        <v>0</v>
      </c>
    </row>
    <row r="237" spans="2:34">
      <c r="B237" s="3" t="s">
        <v>110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28"/>
      <c r="AA237" s="28"/>
      <c r="AB237" s="28"/>
      <c r="AC237" s="28"/>
      <c r="AD237" s="28"/>
      <c r="AE237" s="28"/>
      <c r="AF237" s="28"/>
      <c r="AG237" s="28"/>
      <c r="AH237" s="25">
        <f t="shared" si="22"/>
        <v>0</v>
      </c>
    </row>
    <row r="238" spans="2:34">
      <c r="B238" s="3" t="s">
        <v>111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28"/>
      <c r="AA238" s="28"/>
      <c r="AB238" s="28"/>
      <c r="AC238" s="28"/>
      <c r="AD238" s="28"/>
      <c r="AE238" s="28"/>
      <c r="AF238" s="28"/>
      <c r="AG238" s="28"/>
      <c r="AH238" s="25">
        <f t="shared" si="22"/>
        <v>0</v>
      </c>
    </row>
    <row r="239" spans="2:34">
      <c r="B239" s="3" t="s">
        <v>112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28"/>
      <c r="AA239" s="28"/>
      <c r="AB239" s="28"/>
      <c r="AC239" s="28"/>
      <c r="AD239" s="28"/>
      <c r="AE239" s="28"/>
      <c r="AF239" s="28"/>
      <c r="AG239" s="28"/>
      <c r="AH239" s="25">
        <f t="shared" si="22"/>
        <v>0</v>
      </c>
    </row>
    <row r="240" spans="2:34">
      <c r="B240" s="3" t="s">
        <v>113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28"/>
      <c r="AA240" s="28"/>
      <c r="AB240" s="28"/>
      <c r="AC240" s="28"/>
      <c r="AD240" s="28"/>
      <c r="AE240" s="28"/>
      <c r="AF240" s="28"/>
      <c r="AG240" s="28"/>
      <c r="AH240" s="25">
        <f t="shared" si="22"/>
        <v>0</v>
      </c>
    </row>
    <row r="241" spans="2:35">
      <c r="B241" s="3" t="s">
        <v>114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28"/>
      <c r="AA241" s="28"/>
      <c r="AB241" s="28"/>
      <c r="AC241" s="28"/>
      <c r="AD241" s="28"/>
      <c r="AE241" s="28"/>
      <c r="AF241" s="28"/>
      <c r="AG241" s="28"/>
      <c r="AH241" s="25">
        <f t="shared" si="22"/>
        <v>0</v>
      </c>
    </row>
    <row r="242" spans="2:35">
      <c r="B242" s="3" t="s">
        <v>115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28"/>
      <c r="AA242" s="28"/>
      <c r="AB242" s="28"/>
      <c r="AC242" s="28"/>
      <c r="AD242" s="28"/>
      <c r="AE242" s="28"/>
      <c r="AF242" s="28"/>
      <c r="AG242" s="28"/>
      <c r="AH242" s="25">
        <f t="shared" si="22"/>
        <v>0</v>
      </c>
    </row>
    <row r="243" spans="2:35">
      <c r="B243" s="3" t="s">
        <v>116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28"/>
      <c r="AA243" s="28"/>
      <c r="AB243" s="28"/>
      <c r="AC243" s="28"/>
      <c r="AD243" s="28"/>
      <c r="AE243" s="28"/>
      <c r="AF243" s="28"/>
      <c r="AG243" s="28"/>
      <c r="AH243" s="25">
        <f t="shared" si="22"/>
        <v>0</v>
      </c>
    </row>
    <row r="244" spans="2:35">
      <c r="B244" s="3" t="s">
        <v>117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28"/>
      <c r="AA244" s="28"/>
      <c r="AB244" s="28"/>
      <c r="AC244" s="28"/>
      <c r="AD244" s="28"/>
      <c r="AE244" s="28"/>
      <c r="AF244" s="28"/>
      <c r="AG244" s="28"/>
      <c r="AH244" s="25">
        <f t="shared" si="22"/>
        <v>0</v>
      </c>
    </row>
    <row r="245" spans="2:35">
      <c r="B245" s="3" t="s">
        <v>118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28"/>
      <c r="AA245" s="28"/>
      <c r="AB245" s="28"/>
      <c r="AC245" s="28"/>
      <c r="AD245" s="28"/>
      <c r="AE245" s="28"/>
      <c r="AF245" s="28"/>
      <c r="AG245" s="28"/>
      <c r="AH245" s="25">
        <f t="shared" si="22"/>
        <v>0</v>
      </c>
    </row>
    <row r="246" spans="2:35">
      <c r="B246" s="2" t="s">
        <v>152</v>
      </c>
      <c r="C246" s="3">
        <f>SUM(C247:C248)</f>
        <v>0</v>
      </c>
      <c r="D246" s="3">
        <f t="shared" ref="D246:AG246" si="26">SUM(D247:D248)</f>
        <v>0</v>
      </c>
      <c r="E246" s="3">
        <f t="shared" si="26"/>
        <v>0</v>
      </c>
      <c r="F246" s="3">
        <f t="shared" si="26"/>
        <v>0</v>
      </c>
      <c r="G246" s="3">
        <f t="shared" si="26"/>
        <v>0</v>
      </c>
      <c r="H246" s="3">
        <f t="shared" si="26"/>
        <v>0</v>
      </c>
      <c r="I246" s="3">
        <f t="shared" si="26"/>
        <v>0</v>
      </c>
      <c r="J246" s="3">
        <f t="shared" si="26"/>
        <v>0</v>
      </c>
      <c r="K246" s="3">
        <f t="shared" si="26"/>
        <v>0</v>
      </c>
      <c r="L246" s="3">
        <f t="shared" si="26"/>
        <v>0</v>
      </c>
      <c r="M246" s="3">
        <f t="shared" si="26"/>
        <v>0</v>
      </c>
      <c r="N246" s="3">
        <f t="shared" si="26"/>
        <v>0</v>
      </c>
      <c r="O246" s="3">
        <f t="shared" si="26"/>
        <v>0</v>
      </c>
      <c r="P246" s="3">
        <f t="shared" si="26"/>
        <v>0</v>
      </c>
      <c r="Q246" s="3">
        <f t="shared" si="26"/>
        <v>0</v>
      </c>
      <c r="R246" s="3">
        <f t="shared" si="26"/>
        <v>0</v>
      </c>
      <c r="S246" s="3">
        <f t="shared" si="26"/>
        <v>0</v>
      </c>
      <c r="T246" s="3">
        <f t="shared" si="26"/>
        <v>0</v>
      </c>
      <c r="U246" s="3">
        <f t="shared" si="26"/>
        <v>0</v>
      </c>
      <c r="V246" s="3">
        <f t="shared" si="26"/>
        <v>0</v>
      </c>
      <c r="W246" s="3">
        <f t="shared" si="26"/>
        <v>0</v>
      </c>
      <c r="X246" s="3">
        <f t="shared" si="26"/>
        <v>0</v>
      </c>
      <c r="Y246" s="3">
        <f t="shared" si="26"/>
        <v>0</v>
      </c>
      <c r="Z246" s="28">
        <f t="shared" si="26"/>
        <v>0</v>
      </c>
      <c r="AA246" s="28">
        <f t="shared" si="26"/>
        <v>0</v>
      </c>
      <c r="AB246" s="28">
        <f t="shared" si="26"/>
        <v>0</v>
      </c>
      <c r="AC246" s="28">
        <f t="shared" si="26"/>
        <v>0</v>
      </c>
      <c r="AD246" s="28">
        <f t="shared" si="26"/>
        <v>0</v>
      </c>
      <c r="AE246" s="28">
        <f t="shared" si="26"/>
        <v>0</v>
      </c>
      <c r="AF246" s="28">
        <f t="shared" si="26"/>
        <v>0</v>
      </c>
      <c r="AG246" s="28">
        <f t="shared" si="26"/>
        <v>0</v>
      </c>
      <c r="AH246" s="25">
        <f t="shared" si="22"/>
        <v>0</v>
      </c>
    </row>
    <row r="247" spans="2:35">
      <c r="B247" s="3" t="s">
        <v>153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28"/>
      <c r="AA247" s="28"/>
      <c r="AB247" s="28"/>
      <c r="AC247" s="28"/>
      <c r="AD247" s="28"/>
      <c r="AE247" s="28"/>
      <c r="AF247" s="28"/>
      <c r="AG247" s="28"/>
      <c r="AH247" s="25">
        <f t="shared" si="22"/>
        <v>0</v>
      </c>
    </row>
    <row r="248" spans="2:35">
      <c r="B248" s="3" t="s">
        <v>154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28"/>
      <c r="AA248" s="28"/>
      <c r="AB248" s="28"/>
      <c r="AC248" s="28"/>
      <c r="AD248" s="28"/>
      <c r="AE248" s="28"/>
      <c r="AF248" s="28"/>
      <c r="AG248" s="28"/>
      <c r="AH248" s="25">
        <f t="shared" si="22"/>
        <v>0</v>
      </c>
    </row>
    <row r="249" spans="2:35" s="14" customFormat="1">
      <c r="B249" s="4" t="s">
        <v>175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25"/>
      <c r="AA249" s="25"/>
      <c r="AB249" s="25"/>
      <c r="AC249" s="25"/>
      <c r="AD249" s="25"/>
      <c r="AE249" s="25"/>
      <c r="AF249" s="25"/>
      <c r="AG249" s="25"/>
      <c r="AH249" s="25">
        <f t="shared" si="22"/>
        <v>0</v>
      </c>
      <c r="AI249" s="9"/>
    </row>
    <row r="250" spans="2:35">
      <c r="B250" s="2" t="s">
        <v>176</v>
      </c>
      <c r="C250" s="3">
        <f>C251+C252</f>
        <v>0</v>
      </c>
      <c r="D250" s="3">
        <f t="shared" ref="D250:AG250" si="27">D251+D252</f>
        <v>0</v>
      </c>
      <c r="E250" s="3">
        <f t="shared" si="27"/>
        <v>0</v>
      </c>
      <c r="F250" s="3">
        <f t="shared" si="27"/>
        <v>0</v>
      </c>
      <c r="G250" s="3">
        <f t="shared" si="27"/>
        <v>0</v>
      </c>
      <c r="H250" s="3">
        <f t="shared" si="27"/>
        <v>0</v>
      </c>
      <c r="I250" s="3">
        <f t="shared" si="27"/>
        <v>0</v>
      </c>
      <c r="J250" s="3">
        <f t="shared" si="27"/>
        <v>0</v>
      </c>
      <c r="K250" s="3">
        <f t="shared" si="27"/>
        <v>0</v>
      </c>
      <c r="L250" s="3">
        <f t="shared" si="27"/>
        <v>0</v>
      </c>
      <c r="M250" s="3">
        <f t="shared" si="27"/>
        <v>0</v>
      </c>
      <c r="N250" s="3">
        <f t="shared" si="27"/>
        <v>0</v>
      </c>
      <c r="O250" s="3">
        <f t="shared" si="27"/>
        <v>0</v>
      </c>
      <c r="P250" s="3">
        <f t="shared" si="27"/>
        <v>0</v>
      </c>
      <c r="Q250" s="3">
        <f t="shared" si="27"/>
        <v>0</v>
      </c>
      <c r="R250" s="3">
        <f t="shared" si="27"/>
        <v>0</v>
      </c>
      <c r="S250" s="3">
        <f t="shared" si="27"/>
        <v>0</v>
      </c>
      <c r="T250" s="3">
        <f t="shared" si="27"/>
        <v>0</v>
      </c>
      <c r="U250" s="3">
        <f t="shared" si="27"/>
        <v>0</v>
      </c>
      <c r="V250" s="3">
        <f t="shared" si="27"/>
        <v>0</v>
      </c>
      <c r="W250" s="3">
        <f t="shared" si="27"/>
        <v>0</v>
      </c>
      <c r="X250" s="3">
        <f t="shared" si="27"/>
        <v>0</v>
      </c>
      <c r="Y250" s="3">
        <f t="shared" si="27"/>
        <v>0</v>
      </c>
      <c r="Z250" s="28">
        <f t="shared" si="27"/>
        <v>0</v>
      </c>
      <c r="AA250" s="28">
        <f t="shared" si="27"/>
        <v>0</v>
      </c>
      <c r="AB250" s="28">
        <f t="shared" si="27"/>
        <v>0</v>
      </c>
      <c r="AC250" s="28">
        <f t="shared" si="27"/>
        <v>0</v>
      </c>
      <c r="AD250" s="28">
        <f t="shared" si="27"/>
        <v>0</v>
      </c>
      <c r="AE250" s="28">
        <f t="shared" si="27"/>
        <v>0</v>
      </c>
      <c r="AF250" s="28">
        <f t="shared" si="27"/>
        <v>0</v>
      </c>
      <c r="AG250" s="28">
        <f t="shared" si="27"/>
        <v>0</v>
      </c>
      <c r="AH250" s="25">
        <f t="shared" si="22"/>
        <v>0</v>
      </c>
    </row>
    <row r="251" spans="2:35">
      <c r="B251" s="2" t="s">
        <v>177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28"/>
      <c r="AA251" s="28"/>
      <c r="AB251" s="28"/>
      <c r="AC251" s="28"/>
      <c r="AD251" s="28"/>
      <c r="AE251" s="28"/>
      <c r="AF251" s="28"/>
      <c r="AG251" s="28"/>
      <c r="AH251" s="25">
        <f t="shared" si="22"/>
        <v>0</v>
      </c>
    </row>
    <row r="252" spans="2:35">
      <c r="B252" s="2" t="s">
        <v>178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8"/>
      <c r="AA252" s="28"/>
      <c r="AB252" s="28"/>
      <c r="AC252" s="28"/>
      <c r="AD252" s="28"/>
      <c r="AE252" s="28"/>
      <c r="AF252" s="28"/>
      <c r="AG252" s="28"/>
      <c r="AH252" s="25">
        <f t="shared" si="22"/>
        <v>0</v>
      </c>
    </row>
    <row r="253" spans="2:35">
      <c r="B253" s="2" t="s">
        <v>179</v>
      </c>
      <c r="C253" s="3">
        <f>SUM(C254:C258)</f>
        <v>0</v>
      </c>
      <c r="D253" s="3">
        <f t="shared" ref="D253:AG253" si="28">SUM(D254:D258)</f>
        <v>0</v>
      </c>
      <c r="E253" s="3">
        <f t="shared" si="28"/>
        <v>0</v>
      </c>
      <c r="F253" s="3">
        <f t="shared" si="28"/>
        <v>0</v>
      </c>
      <c r="G253" s="3">
        <f t="shared" si="28"/>
        <v>0</v>
      </c>
      <c r="H253" s="3">
        <f t="shared" si="28"/>
        <v>0</v>
      </c>
      <c r="I253" s="3">
        <f t="shared" si="28"/>
        <v>0</v>
      </c>
      <c r="J253" s="3">
        <f t="shared" si="28"/>
        <v>0</v>
      </c>
      <c r="K253" s="3">
        <f t="shared" si="28"/>
        <v>0</v>
      </c>
      <c r="L253" s="3">
        <f t="shared" si="28"/>
        <v>0</v>
      </c>
      <c r="M253" s="3">
        <f t="shared" si="28"/>
        <v>0</v>
      </c>
      <c r="N253" s="3">
        <f t="shared" si="28"/>
        <v>0</v>
      </c>
      <c r="O253" s="3">
        <f t="shared" si="28"/>
        <v>0</v>
      </c>
      <c r="P253" s="3">
        <f t="shared" si="28"/>
        <v>0</v>
      </c>
      <c r="Q253" s="3">
        <f t="shared" si="28"/>
        <v>0</v>
      </c>
      <c r="R253" s="3">
        <f t="shared" si="28"/>
        <v>0</v>
      </c>
      <c r="S253" s="3">
        <f t="shared" si="28"/>
        <v>0</v>
      </c>
      <c r="T253" s="3">
        <f t="shared" si="28"/>
        <v>0</v>
      </c>
      <c r="U253" s="3">
        <f t="shared" si="28"/>
        <v>0</v>
      </c>
      <c r="V253" s="3">
        <f t="shared" si="28"/>
        <v>0</v>
      </c>
      <c r="W253" s="3">
        <f t="shared" si="28"/>
        <v>0</v>
      </c>
      <c r="X253" s="3">
        <f t="shared" si="28"/>
        <v>0</v>
      </c>
      <c r="Y253" s="3">
        <f t="shared" si="28"/>
        <v>0</v>
      </c>
      <c r="Z253" s="28">
        <f t="shared" si="28"/>
        <v>0</v>
      </c>
      <c r="AA253" s="28">
        <f t="shared" si="28"/>
        <v>0</v>
      </c>
      <c r="AB253" s="28">
        <f t="shared" si="28"/>
        <v>0</v>
      </c>
      <c r="AC253" s="28">
        <f t="shared" si="28"/>
        <v>0</v>
      </c>
      <c r="AD253" s="28">
        <f t="shared" si="28"/>
        <v>0</v>
      </c>
      <c r="AE253" s="28">
        <f t="shared" si="28"/>
        <v>0</v>
      </c>
      <c r="AF253" s="28">
        <f t="shared" si="28"/>
        <v>0</v>
      </c>
      <c r="AG253" s="28">
        <f t="shared" si="28"/>
        <v>0</v>
      </c>
      <c r="AH253" s="25">
        <f t="shared" si="22"/>
        <v>0</v>
      </c>
    </row>
    <row r="254" spans="2:35">
      <c r="B254" s="3" t="s">
        <v>180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28"/>
      <c r="AA254" s="28"/>
      <c r="AB254" s="28"/>
      <c r="AC254" s="28"/>
      <c r="AD254" s="28"/>
      <c r="AE254" s="28"/>
      <c r="AF254" s="28"/>
      <c r="AG254" s="28"/>
      <c r="AH254" s="25">
        <f t="shared" si="22"/>
        <v>0</v>
      </c>
    </row>
    <row r="255" spans="2:35">
      <c r="B255" s="3" t="s">
        <v>181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28"/>
      <c r="AA255" s="28"/>
      <c r="AB255" s="28"/>
      <c r="AC255" s="28"/>
      <c r="AD255" s="28"/>
      <c r="AE255" s="28"/>
      <c r="AF255" s="28"/>
      <c r="AG255" s="28"/>
      <c r="AH255" s="25">
        <f t="shared" si="22"/>
        <v>0</v>
      </c>
    </row>
    <row r="256" spans="2:35">
      <c r="B256" s="3" t="s">
        <v>182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28"/>
      <c r="AA256" s="28"/>
      <c r="AB256" s="28"/>
      <c r="AC256" s="28"/>
      <c r="AD256" s="28"/>
      <c r="AE256" s="28"/>
      <c r="AF256" s="28"/>
      <c r="AG256" s="28"/>
      <c r="AH256" s="25">
        <f t="shared" si="22"/>
        <v>0</v>
      </c>
    </row>
    <row r="257" spans="2:34">
      <c r="B257" s="3" t="s">
        <v>183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28"/>
      <c r="AA257" s="28"/>
      <c r="AB257" s="28"/>
      <c r="AC257" s="28"/>
      <c r="AD257" s="28"/>
      <c r="AE257" s="28"/>
      <c r="AF257" s="28"/>
      <c r="AG257" s="28"/>
      <c r="AH257" s="25">
        <f t="shared" si="22"/>
        <v>0</v>
      </c>
    </row>
    <row r="258" spans="2:34">
      <c r="B258" s="3" t="s">
        <v>184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28"/>
      <c r="AA258" s="28"/>
      <c r="AB258" s="28"/>
      <c r="AC258" s="28"/>
      <c r="AD258" s="28"/>
      <c r="AE258" s="28"/>
      <c r="AF258" s="28"/>
      <c r="AG258" s="28"/>
      <c r="AH258" s="25">
        <f t="shared" si="22"/>
        <v>0</v>
      </c>
    </row>
    <row r="259" spans="2:34">
      <c r="B259" s="2" t="s">
        <v>185</v>
      </c>
      <c r="C259" s="3">
        <f>SUM(C260:C265)</f>
        <v>0</v>
      </c>
      <c r="D259" s="3">
        <f t="shared" ref="D259:AG259" si="29">SUM(D260:D265)</f>
        <v>0</v>
      </c>
      <c r="E259" s="3">
        <f t="shared" si="29"/>
        <v>0</v>
      </c>
      <c r="F259" s="3">
        <f t="shared" si="29"/>
        <v>0</v>
      </c>
      <c r="G259" s="3">
        <f t="shared" si="29"/>
        <v>0</v>
      </c>
      <c r="H259" s="3">
        <f t="shared" si="29"/>
        <v>0</v>
      </c>
      <c r="I259" s="3">
        <f t="shared" si="29"/>
        <v>0</v>
      </c>
      <c r="J259" s="3">
        <f t="shared" si="29"/>
        <v>0</v>
      </c>
      <c r="K259" s="3">
        <f t="shared" si="29"/>
        <v>0</v>
      </c>
      <c r="L259" s="3">
        <f t="shared" si="29"/>
        <v>0</v>
      </c>
      <c r="M259" s="3">
        <f t="shared" si="29"/>
        <v>0</v>
      </c>
      <c r="N259" s="3">
        <f t="shared" si="29"/>
        <v>0</v>
      </c>
      <c r="O259" s="3">
        <f t="shared" si="29"/>
        <v>0</v>
      </c>
      <c r="P259" s="3">
        <f t="shared" si="29"/>
        <v>0</v>
      </c>
      <c r="Q259" s="3">
        <f t="shared" si="29"/>
        <v>0</v>
      </c>
      <c r="R259" s="3">
        <f t="shared" si="29"/>
        <v>0</v>
      </c>
      <c r="S259" s="3">
        <f t="shared" si="29"/>
        <v>0</v>
      </c>
      <c r="T259" s="3">
        <f t="shared" si="29"/>
        <v>0</v>
      </c>
      <c r="U259" s="3">
        <f t="shared" si="29"/>
        <v>0</v>
      </c>
      <c r="V259" s="3">
        <f t="shared" si="29"/>
        <v>0</v>
      </c>
      <c r="W259" s="3">
        <f t="shared" si="29"/>
        <v>0</v>
      </c>
      <c r="X259" s="3">
        <f t="shared" si="29"/>
        <v>0</v>
      </c>
      <c r="Y259" s="3">
        <f t="shared" si="29"/>
        <v>0</v>
      </c>
      <c r="Z259" s="28">
        <f t="shared" si="29"/>
        <v>0</v>
      </c>
      <c r="AA259" s="28">
        <f t="shared" si="29"/>
        <v>0</v>
      </c>
      <c r="AB259" s="28">
        <f t="shared" si="29"/>
        <v>0</v>
      </c>
      <c r="AC259" s="28">
        <f t="shared" si="29"/>
        <v>0</v>
      </c>
      <c r="AD259" s="28">
        <f t="shared" si="29"/>
        <v>0</v>
      </c>
      <c r="AE259" s="28">
        <f t="shared" si="29"/>
        <v>0</v>
      </c>
      <c r="AF259" s="28">
        <f t="shared" si="29"/>
        <v>0</v>
      </c>
      <c r="AG259" s="28">
        <f t="shared" si="29"/>
        <v>0</v>
      </c>
      <c r="AH259" s="25">
        <f t="shared" si="22"/>
        <v>0</v>
      </c>
    </row>
    <row r="260" spans="2:34">
      <c r="B260" s="3" t="s">
        <v>186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28"/>
      <c r="AA260" s="28"/>
      <c r="AB260" s="28"/>
      <c r="AC260" s="28"/>
      <c r="AD260" s="28"/>
      <c r="AE260" s="28"/>
      <c r="AF260" s="28"/>
      <c r="AG260" s="28"/>
      <c r="AH260" s="25">
        <f t="shared" si="22"/>
        <v>0</v>
      </c>
    </row>
    <row r="261" spans="2:34">
      <c r="B261" s="3" t="s">
        <v>187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28"/>
      <c r="AA261" s="28"/>
      <c r="AB261" s="28"/>
      <c r="AC261" s="28"/>
      <c r="AD261" s="28"/>
      <c r="AE261" s="28"/>
      <c r="AF261" s="28"/>
      <c r="AG261" s="28"/>
      <c r="AH261" s="25">
        <f t="shared" si="22"/>
        <v>0</v>
      </c>
    </row>
    <row r="262" spans="2:34">
      <c r="B262" s="3" t="s">
        <v>188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28"/>
      <c r="AA262" s="28"/>
      <c r="AB262" s="28"/>
      <c r="AC262" s="28"/>
      <c r="AD262" s="28"/>
      <c r="AE262" s="28"/>
      <c r="AF262" s="28"/>
      <c r="AG262" s="28"/>
      <c r="AH262" s="25">
        <f t="shared" ref="AH262:AH325" si="30">SUM(C262:AG262)</f>
        <v>0</v>
      </c>
    </row>
    <row r="263" spans="2:34">
      <c r="B263" s="3" t="s">
        <v>189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28"/>
      <c r="AA263" s="28"/>
      <c r="AB263" s="28"/>
      <c r="AC263" s="28"/>
      <c r="AD263" s="28"/>
      <c r="AE263" s="28"/>
      <c r="AF263" s="28"/>
      <c r="AG263" s="28"/>
      <c r="AH263" s="25">
        <f t="shared" si="30"/>
        <v>0</v>
      </c>
    </row>
    <row r="264" spans="2:34">
      <c r="B264" s="3" t="s">
        <v>190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28"/>
      <c r="AA264" s="28"/>
      <c r="AB264" s="28"/>
      <c r="AC264" s="28"/>
      <c r="AD264" s="28"/>
      <c r="AE264" s="28"/>
      <c r="AF264" s="28"/>
      <c r="AG264" s="28"/>
      <c r="AH264" s="25">
        <f t="shared" si="30"/>
        <v>0</v>
      </c>
    </row>
    <row r="265" spans="2:34">
      <c r="B265" s="3" t="s">
        <v>191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28"/>
      <c r="AA265" s="28"/>
      <c r="AB265" s="28"/>
      <c r="AC265" s="28"/>
      <c r="AD265" s="28"/>
      <c r="AE265" s="28"/>
      <c r="AF265" s="28"/>
      <c r="AG265" s="28"/>
      <c r="AH265" s="25">
        <f t="shared" si="30"/>
        <v>0</v>
      </c>
    </row>
    <row r="266" spans="2:34">
      <c r="B266" s="2" t="s">
        <v>192</v>
      </c>
      <c r="C266" s="3">
        <f>SUM(C267:C268)</f>
        <v>0</v>
      </c>
      <c r="D266" s="3">
        <f t="shared" ref="D266:AG266" si="31">SUM(D267:D268)</f>
        <v>0</v>
      </c>
      <c r="E266" s="3">
        <f t="shared" si="31"/>
        <v>0</v>
      </c>
      <c r="F266" s="3">
        <f t="shared" si="31"/>
        <v>0</v>
      </c>
      <c r="G266" s="3">
        <f t="shared" si="31"/>
        <v>0</v>
      </c>
      <c r="H266" s="3">
        <f t="shared" si="31"/>
        <v>0</v>
      </c>
      <c r="I266" s="3">
        <f t="shared" si="31"/>
        <v>0</v>
      </c>
      <c r="J266" s="3">
        <f t="shared" si="31"/>
        <v>0</v>
      </c>
      <c r="K266" s="3">
        <f t="shared" si="31"/>
        <v>0</v>
      </c>
      <c r="L266" s="3">
        <f t="shared" si="31"/>
        <v>0</v>
      </c>
      <c r="M266" s="3">
        <f t="shared" si="31"/>
        <v>0</v>
      </c>
      <c r="N266" s="3">
        <f t="shared" si="31"/>
        <v>0</v>
      </c>
      <c r="O266" s="3">
        <f t="shared" si="31"/>
        <v>0</v>
      </c>
      <c r="P266" s="3">
        <f t="shared" si="31"/>
        <v>0</v>
      </c>
      <c r="Q266" s="3">
        <f t="shared" si="31"/>
        <v>0</v>
      </c>
      <c r="R266" s="3">
        <f t="shared" si="31"/>
        <v>0</v>
      </c>
      <c r="S266" s="3">
        <f t="shared" si="31"/>
        <v>0</v>
      </c>
      <c r="T266" s="3">
        <f t="shared" si="31"/>
        <v>0</v>
      </c>
      <c r="U266" s="3">
        <f t="shared" si="31"/>
        <v>0</v>
      </c>
      <c r="V266" s="3">
        <f t="shared" si="31"/>
        <v>0</v>
      </c>
      <c r="W266" s="3">
        <f t="shared" si="31"/>
        <v>0</v>
      </c>
      <c r="X266" s="3">
        <f t="shared" si="31"/>
        <v>0</v>
      </c>
      <c r="Y266" s="3">
        <f t="shared" si="31"/>
        <v>0</v>
      </c>
      <c r="Z266" s="28">
        <f t="shared" si="31"/>
        <v>0</v>
      </c>
      <c r="AA266" s="28">
        <f t="shared" si="31"/>
        <v>0</v>
      </c>
      <c r="AB266" s="28">
        <f t="shared" si="31"/>
        <v>0</v>
      </c>
      <c r="AC266" s="28">
        <f t="shared" si="31"/>
        <v>0</v>
      </c>
      <c r="AD266" s="28">
        <f t="shared" si="31"/>
        <v>0</v>
      </c>
      <c r="AE266" s="28">
        <f t="shared" si="31"/>
        <v>0</v>
      </c>
      <c r="AF266" s="28">
        <f t="shared" si="31"/>
        <v>0</v>
      </c>
      <c r="AG266" s="28">
        <f t="shared" si="31"/>
        <v>0</v>
      </c>
      <c r="AH266" s="25">
        <f t="shared" si="30"/>
        <v>0</v>
      </c>
    </row>
    <row r="267" spans="2:34">
      <c r="B267" s="2" t="s">
        <v>193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28"/>
      <c r="AA267" s="28"/>
      <c r="AB267" s="28"/>
      <c r="AC267" s="28"/>
      <c r="AD267" s="28"/>
      <c r="AE267" s="28"/>
      <c r="AF267" s="28"/>
      <c r="AG267" s="28"/>
      <c r="AH267" s="25">
        <f t="shared" si="30"/>
        <v>0</v>
      </c>
    </row>
    <row r="268" spans="2:34">
      <c r="B268" s="2" t="s">
        <v>194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28"/>
      <c r="AA268" s="28"/>
      <c r="AB268" s="28"/>
      <c r="AC268" s="28"/>
      <c r="AD268" s="28"/>
      <c r="AE268" s="28"/>
      <c r="AF268" s="28"/>
      <c r="AG268" s="28"/>
      <c r="AH268" s="25">
        <f t="shared" si="30"/>
        <v>0</v>
      </c>
    </row>
    <row r="269" spans="2:34">
      <c r="B269" s="2" t="s">
        <v>195</v>
      </c>
      <c r="C269" s="3">
        <f>SUM(C270:C274)</f>
        <v>0</v>
      </c>
      <c r="D269" s="3">
        <f t="shared" ref="D269:AG269" si="32">SUM(D270:D274)</f>
        <v>0</v>
      </c>
      <c r="E269" s="3">
        <f t="shared" si="32"/>
        <v>0</v>
      </c>
      <c r="F269" s="3">
        <f t="shared" si="32"/>
        <v>0</v>
      </c>
      <c r="G269" s="3">
        <f t="shared" si="32"/>
        <v>0</v>
      </c>
      <c r="H269" s="3">
        <f t="shared" si="32"/>
        <v>0</v>
      </c>
      <c r="I269" s="3">
        <f t="shared" si="32"/>
        <v>0</v>
      </c>
      <c r="J269" s="3">
        <f t="shared" si="32"/>
        <v>0</v>
      </c>
      <c r="K269" s="3">
        <f t="shared" si="32"/>
        <v>0</v>
      </c>
      <c r="L269" s="3">
        <f t="shared" si="32"/>
        <v>0</v>
      </c>
      <c r="M269" s="3">
        <f t="shared" si="32"/>
        <v>0</v>
      </c>
      <c r="N269" s="3">
        <f t="shared" si="32"/>
        <v>0</v>
      </c>
      <c r="O269" s="3">
        <f t="shared" si="32"/>
        <v>0</v>
      </c>
      <c r="P269" s="3">
        <f t="shared" si="32"/>
        <v>0</v>
      </c>
      <c r="Q269" s="3">
        <f t="shared" si="32"/>
        <v>0</v>
      </c>
      <c r="R269" s="3">
        <f t="shared" si="32"/>
        <v>0</v>
      </c>
      <c r="S269" s="3">
        <f t="shared" si="32"/>
        <v>0</v>
      </c>
      <c r="T269" s="3">
        <f t="shared" si="32"/>
        <v>0</v>
      </c>
      <c r="U269" s="3">
        <f t="shared" si="32"/>
        <v>0</v>
      </c>
      <c r="V269" s="3">
        <f t="shared" si="32"/>
        <v>0</v>
      </c>
      <c r="W269" s="3">
        <f t="shared" si="32"/>
        <v>0</v>
      </c>
      <c r="X269" s="3">
        <f t="shared" si="32"/>
        <v>0</v>
      </c>
      <c r="Y269" s="3">
        <f t="shared" si="32"/>
        <v>0</v>
      </c>
      <c r="Z269" s="28">
        <f t="shared" si="32"/>
        <v>0</v>
      </c>
      <c r="AA269" s="28">
        <f t="shared" si="32"/>
        <v>0</v>
      </c>
      <c r="AB269" s="28">
        <f t="shared" si="32"/>
        <v>0</v>
      </c>
      <c r="AC269" s="28">
        <f t="shared" si="32"/>
        <v>0</v>
      </c>
      <c r="AD269" s="28">
        <f t="shared" si="32"/>
        <v>0</v>
      </c>
      <c r="AE269" s="28">
        <f t="shared" si="32"/>
        <v>0</v>
      </c>
      <c r="AF269" s="28">
        <f t="shared" si="32"/>
        <v>0</v>
      </c>
      <c r="AG269" s="28">
        <f t="shared" si="32"/>
        <v>0</v>
      </c>
      <c r="AH269" s="25">
        <f t="shared" si="30"/>
        <v>0</v>
      </c>
    </row>
    <row r="270" spans="2:34">
      <c r="B270" s="3" t="s">
        <v>196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28"/>
      <c r="AA270" s="28"/>
      <c r="AB270" s="28"/>
      <c r="AC270" s="28"/>
      <c r="AD270" s="28"/>
      <c r="AE270" s="28"/>
      <c r="AF270" s="28"/>
      <c r="AG270" s="28"/>
      <c r="AH270" s="25">
        <f t="shared" si="30"/>
        <v>0</v>
      </c>
    </row>
    <row r="271" spans="2:34">
      <c r="B271" s="3" t="s">
        <v>197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28"/>
      <c r="AA271" s="28"/>
      <c r="AB271" s="28"/>
      <c r="AC271" s="28"/>
      <c r="AD271" s="28"/>
      <c r="AE271" s="28"/>
      <c r="AF271" s="28"/>
      <c r="AG271" s="28"/>
      <c r="AH271" s="25">
        <f t="shared" si="30"/>
        <v>0</v>
      </c>
    </row>
    <row r="272" spans="2:34">
      <c r="B272" s="3" t="s">
        <v>198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28"/>
      <c r="AA272" s="28"/>
      <c r="AB272" s="28"/>
      <c r="AC272" s="28"/>
      <c r="AD272" s="28"/>
      <c r="AE272" s="28"/>
      <c r="AF272" s="28"/>
      <c r="AG272" s="28"/>
      <c r="AH272" s="25">
        <f t="shared" si="30"/>
        <v>0</v>
      </c>
    </row>
    <row r="273" spans="2:34">
      <c r="B273" s="3" t="s">
        <v>199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28"/>
      <c r="AA273" s="28"/>
      <c r="AB273" s="28"/>
      <c r="AC273" s="28"/>
      <c r="AD273" s="28"/>
      <c r="AE273" s="28"/>
      <c r="AF273" s="28"/>
      <c r="AG273" s="28"/>
      <c r="AH273" s="25">
        <f t="shared" si="30"/>
        <v>0</v>
      </c>
    </row>
    <row r="274" spans="2:34">
      <c r="B274" s="3" t="s">
        <v>200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28"/>
      <c r="AA274" s="28"/>
      <c r="AB274" s="28"/>
      <c r="AC274" s="28"/>
      <c r="AD274" s="28"/>
      <c r="AE274" s="28"/>
      <c r="AF274" s="28"/>
      <c r="AG274" s="28"/>
      <c r="AH274" s="25">
        <f t="shared" si="30"/>
        <v>0</v>
      </c>
    </row>
    <row r="275" spans="2:34">
      <c r="B275" s="2" t="s">
        <v>201</v>
      </c>
      <c r="C275" s="3">
        <f>SUM(C276:C281)</f>
        <v>0</v>
      </c>
      <c r="D275" s="3">
        <f t="shared" ref="D275:AG275" si="33">SUM(D276:D281)</f>
        <v>0</v>
      </c>
      <c r="E275" s="3">
        <f t="shared" si="33"/>
        <v>0</v>
      </c>
      <c r="F275" s="3">
        <f t="shared" si="33"/>
        <v>0</v>
      </c>
      <c r="G275" s="3">
        <f t="shared" si="33"/>
        <v>0</v>
      </c>
      <c r="H275" s="3">
        <f t="shared" si="33"/>
        <v>0</v>
      </c>
      <c r="I275" s="3">
        <f t="shared" si="33"/>
        <v>0</v>
      </c>
      <c r="J275" s="3">
        <f t="shared" si="33"/>
        <v>0</v>
      </c>
      <c r="K275" s="3">
        <f t="shared" si="33"/>
        <v>0</v>
      </c>
      <c r="L275" s="3">
        <f t="shared" si="33"/>
        <v>0</v>
      </c>
      <c r="M275" s="3">
        <f t="shared" si="33"/>
        <v>0</v>
      </c>
      <c r="N275" s="3">
        <f t="shared" si="33"/>
        <v>0</v>
      </c>
      <c r="O275" s="3">
        <f t="shared" si="33"/>
        <v>0</v>
      </c>
      <c r="P275" s="3">
        <f t="shared" si="33"/>
        <v>0</v>
      </c>
      <c r="Q275" s="3">
        <f t="shared" si="33"/>
        <v>0</v>
      </c>
      <c r="R275" s="3">
        <f t="shared" si="33"/>
        <v>0</v>
      </c>
      <c r="S275" s="3">
        <f t="shared" si="33"/>
        <v>0</v>
      </c>
      <c r="T275" s="3">
        <f t="shared" si="33"/>
        <v>0</v>
      </c>
      <c r="U275" s="3">
        <f t="shared" si="33"/>
        <v>0</v>
      </c>
      <c r="V275" s="3">
        <f t="shared" si="33"/>
        <v>0</v>
      </c>
      <c r="W275" s="3">
        <f t="shared" si="33"/>
        <v>0</v>
      </c>
      <c r="X275" s="3">
        <f t="shared" si="33"/>
        <v>0</v>
      </c>
      <c r="Y275" s="3">
        <f t="shared" si="33"/>
        <v>0</v>
      </c>
      <c r="Z275" s="28">
        <f t="shared" si="33"/>
        <v>0</v>
      </c>
      <c r="AA275" s="28">
        <f t="shared" si="33"/>
        <v>0</v>
      </c>
      <c r="AB275" s="28">
        <f t="shared" si="33"/>
        <v>0</v>
      </c>
      <c r="AC275" s="28">
        <f t="shared" si="33"/>
        <v>0</v>
      </c>
      <c r="AD275" s="28">
        <f t="shared" si="33"/>
        <v>0</v>
      </c>
      <c r="AE275" s="28">
        <f t="shared" si="33"/>
        <v>0</v>
      </c>
      <c r="AF275" s="28">
        <f t="shared" si="33"/>
        <v>0</v>
      </c>
      <c r="AG275" s="28">
        <f t="shared" si="33"/>
        <v>0</v>
      </c>
      <c r="AH275" s="25">
        <f t="shared" si="30"/>
        <v>0</v>
      </c>
    </row>
    <row r="276" spans="2:34">
      <c r="B276" s="3" t="s">
        <v>186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28"/>
      <c r="AA276" s="28"/>
      <c r="AB276" s="28"/>
      <c r="AC276" s="28"/>
      <c r="AD276" s="28"/>
      <c r="AE276" s="28"/>
      <c r="AF276" s="28"/>
      <c r="AG276" s="28"/>
      <c r="AH276" s="25">
        <f t="shared" si="30"/>
        <v>0</v>
      </c>
    </row>
    <row r="277" spans="2:34">
      <c r="B277" s="3" t="s">
        <v>187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28"/>
      <c r="AA277" s="28"/>
      <c r="AB277" s="28"/>
      <c r="AC277" s="28"/>
      <c r="AD277" s="28"/>
      <c r="AE277" s="28"/>
      <c r="AF277" s="28"/>
      <c r="AG277" s="28"/>
      <c r="AH277" s="25">
        <f t="shared" si="30"/>
        <v>0</v>
      </c>
    </row>
    <row r="278" spans="2:34">
      <c r="B278" s="3" t="s">
        <v>188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28"/>
      <c r="AA278" s="28"/>
      <c r="AB278" s="28"/>
      <c r="AC278" s="28"/>
      <c r="AD278" s="28"/>
      <c r="AE278" s="28"/>
      <c r="AF278" s="28"/>
      <c r="AG278" s="28"/>
      <c r="AH278" s="25">
        <f t="shared" si="30"/>
        <v>0</v>
      </c>
    </row>
    <row r="279" spans="2:34">
      <c r="B279" s="3" t="s">
        <v>189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28"/>
      <c r="AA279" s="28"/>
      <c r="AB279" s="28"/>
      <c r="AC279" s="28"/>
      <c r="AD279" s="28"/>
      <c r="AE279" s="28"/>
      <c r="AF279" s="28"/>
      <c r="AG279" s="28"/>
      <c r="AH279" s="25">
        <f t="shared" si="30"/>
        <v>0</v>
      </c>
    </row>
    <row r="280" spans="2:34">
      <c r="B280" s="3" t="s">
        <v>190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28"/>
      <c r="AA280" s="28"/>
      <c r="AB280" s="28"/>
      <c r="AC280" s="28"/>
      <c r="AD280" s="28"/>
      <c r="AE280" s="28"/>
      <c r="AF280" s="28"/>
      <c r="AG280" s="28"/>
      <c r="AH280" s="25">
        <f t="shared" si="30"/>
        <v>0</v>
      </c>
    </row>
    <row r="281" spans="2:34">
      <c r="B281" s="3" t="s">
        <v>191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28"/>
      <c r="AA281" s="28"/>
      <c r="AB281" s="28"/>
      <c r="AC281" s="28"/>
      <c r="AD281" s="28"/>
      <c r="AE281" s="28"/>
      <c r="AF281" s="28"/>
      <c r="AG281" s="28"/>
      <c r="AH281" s="25">
        <f t="shared" si="30"/>
        <v>0</v>
      </c>
    </row>
    <row r="282" spans="2:34">
      <c r="B282" s="2" t="s">
        <v>202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28"/>
      <c r="AA282" s="28"/>
      <c r="AB282" s="28"/>
      <c r="AC282" s="28"/>
      <c r="AD282" s="28"/>
      <c r="AE282" s="28"/>
      <c r="AF282" s="28"/>
      <c r="AG282" s="28"/>
      <c r="AH282" s="25">
        <f t="shared" si="30"/>
        <v>0</v>
      </c>
    </row>
    <row r="283" spans="2:34">
      <c r="B283" s="2" t="s">
        <v>203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28"/>
      <c r="AA283" s="28"/>
      <c r="AB283" s="28"/>
      <c r="AC283" s="28"/>
      <c r="AD283" s="28"/>
      <c r="AE283" s="28"/>
      <c r="AF283" s="28"/>
      <c r="AG283" s="28"/>
      <c r="AH283" s="25">
        <f t="shared" si="30"/>
        <v>0</v>
      </c>
    </row>
    <row r="284" spans="2:34">
      <c r="B284" s="3" t="s">
        <v>204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28"/>
      <c r="AA284" s="28"/>
      <c r="AB284" s="28"/>
      <c r="AC284" s="28"/>
      <c r="AD284" s="28"/>
      <c r="AE284" s="28"/>
      <c r="AF284" s="28"/>
      <c r="AG284" s="28"/>
      <c r="AH284" s="25">
        <f t="shared" si="30"/>
        <v>0</v>
      </c>
    </row>
    <row r="285" spans="2:34">
      <c r="B285" s="3" t="s">
        <v>205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28"/>
      <c r="AA285" s="28"/>
      <c r="AB285" s="28"/>
      <c r="AC285" s="28"/>
      <c r="AD285" s="28"/>
      <c r="AE285" s="28"/>
      <c r="AF285" s="28"/>
      <c r="AG285" s="28"/>
      <c r="AH285" s="25">
        <f t="shared" si="30"/>
        <v>0</v>
      </c>
    </row>
    <row r="286" spans="2:34">
      <c r="B286" s="3" t="s">
        <v>206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28"/>
      <c r="AA286" s="28"/>
      <c r="AB286" s="28"/>
      <c r="AC286" s="28"/>
      <c r="AD286" s="28"/>
      <c r="AE286" s="28"/>
      <c r="AF286" s="28"/>
      <c r="AG286" s="28"/>
      <c r="AH286" s="25">
        <f t="shared" si="30"/>
        <v>0</v>
      </c>
    </row>
    <row r="287" spans="2:34">
      <c r="B287" s="3" t="s">
        <v>207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28"/>
      <c r="AA287" s="28"/>
      <c r="AB287" s="28"/>
      <c r="AC287" s="28"/>
      <c r="AD287" s="28"/>
      <c r="AE287" s="28"/>
      <c r="AF287" s="28"/>
      <c r="AG287" s="28"/>
      <c r="AH287" s="25">
        <f t="shared" si="30"/>
        <v>0</v>
      </c>
    </row>
    <row r="288" spans="2:34">
      <c r="B288" s="3" t="s">
        <v>208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28"/>
      <c r="AA288" s="28"/>
      <c r="AB288" s="28"/>
      <c r="AC288" s="28"/>
      <c r="AD288" s="28"/>
      <c r="AE288" s="28"/>
      <c r="AF288" s="28"/>
      <c r="AG288" s="28"/>
      <c r="AH288" s="25">
        <f t="shared" si="30"/>
        <v>0</v>
      </c>
    </row>
    <row r="289" spans="2:34">
      <c r="B289" s="3" t="s">
        <v>209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28"/>
      <c r="AA289" s="28"/>
      <c r="AB289" s="28"/>
      <c r="AC289" s="28"/>
      <c r="AD289" s="28"/>
      <c r="AE289" s="28"/>
      <c r="AF289" s="28"/>
      <c r="AG289" s="28"/>
      <c r="AH289" s="25">
        <f t="shared" si="30"/>
        <v>0</v>
      </c>
    </row>
    <row r="290" spans="2:34">
      <c r="B290" s="3" t="s">
        <v>210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28"/>
      <c r="AA290" s="28"/>
      <c r="AB290" s="28"/>
      <c r="AC290" s="28"/>
      <c r="AD290" s="28"/>
      <c r="AE290" s="28"/>
      <c r="AF290" s="28"/>
      <c r="AG290" s="28"/>
      <c r="AH290" s="25">
        <f t="shared" si="30"/>
        <v>0</v>
      </c>
    </row>
    <row r="291" spans="2:34">
      <c r="B291" s="2" t="s">
        <v>875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28"/>
      <c r="AA291" s="28"/>
      <c r="AB291" s="28"/>
      <c r="AC291" s="28"/>
      <c r="AD291" s="28"/>
      <c r="AE291" s="28"/>
      <c r="AF291" s="28"/>
      <c r="AG291" s="28"/>
      <c r="AH291" s="25">
        <f t="shared" si="30"/>
        <v>0</v>
      </c>
    </row>
    <row r="292" spans="2:34">
      <c r="B292" s="2" t="s">
        <v>155</v>
      </c>
      <c r="C292" s="3">
        <f>SUM(C293:C305)</f>
        <v>0</v>
      </c>
      <c r="D292" s="3">
        <f t="shared" ref="D292:AG292" si="34">SUM(D293:D305)</f>
        <v>0</v>
      </c>
      <c r="E292" s="3">
        <f t="shared" si="34"/>
        <v>0</v>
      </c>
      <c r="F292" s="3">
        <f t="shared" si="34"/>
        <v>0</v>
      </c>
      <c r="G292" s="3">
        <f t="shared" si="34"/>
        <v>0</v>
      </c>
      <c r="H292" s="3">
        <f t="shared" si="34"/>
        <v>0</v>
      </c>
      <c r="I292" s="3">
        <f t="shared" si="34"/>
        <v>0</v>
      </c>
      <c r="J292" s="3">
        <f t="shared" si="34"/>
        <v>0</v>
      </c>
      <c r="K292" s="3">
        <f t="shared" si="34"/>
        <v>0</v>
      </c>
      <c r="L292" s="3">
        <f t="shared" si="34"/>
        <v>0</v>
      </c>
      <c r="M292" s="3">
        <f t="shared" si="34"/>
        <v>0</v>
      </c>
      <c r="N292" s="3">
        <f t="shared" si="34"/>
        <v>0</v>
      </c>
      <c r="O292" s="3">
        <f t="shared" si="34"/>
        <v>0</v>
      </c>
      <c r="P292" s="3">
        <f t="shared" si="34"/>
        <v>0</v>
      </c>
      <c r="Q292" s="3">
        <f t="shared" si="34"/>
        <v>0</v>
      </c>
      <c r="R292" s="3">
        <f t="shared" si="34"/>
        <v>0</v>
      </c>
      <c r="S292" s="3">
        <f t="shared" si="34"/>
        <v>0</v>
      </c>
      <c r="T292" s="3">
        <f t="shared" si="34"/>
        <v>0</v>
      </c>
      <c r="U292" s="3">
        <f t="shared" si="34"/>
        <v>0</v>
      </c>
      <c r="V292" s="3">
        <f t="shared" si="34"/>
        <v>0</v>
      </c>
      <c r="W292" s="3">
        <f t="shared" si="34"/>
        <v>0</v>
      </c>
      <c r="X292" s="3">
        <f t="shared" si="34"/>
        <v>0</v>
      </c>
      <c r="Y292" s="3">
        <f t="shared" si="34"/>
        <v>0</v>
      </c>
      <c r="Z292" s="28">
        <f t="shared" si="34"/>
        <v>0</v>
      </c>
      <c r="AA292" s="28">
        <f t="shared" si="34"/>
        <v>0</v>
      </c>
      <c r="AB292" s="28">
        <f t="shared" si="34"/>
        <v>0</v>
      </c>
      <c r="AC292" s="28">
        <f t="shared" si="34"/>
        <v>0</v>
      </c>
      <c r="AD292" s="28">
        <f t="shared" si="34"/>
        <v>0</v>
      </c>
      <c r="AE292" s="28">
        <f t="shared" si="34"/>
        <v>0</v>
      </c>
      <c r="AF292" s="28">
        <f t="shared" si="34"/>
        <v>0</v>
      </c>
      <c r="AG292" s="28">
        <f t="shared" si="34"/>
        <v>0</v>
      </c>
      <c r="AH292" s="25">
        <f t="shared" si="30"/>
        <v>0</v>
      </c>
    </row>
    <row r="293" spans="2:34">
      <c r="B293" s="3" t="s">
        <v>156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28"/>
      <c r="AA293" s="28"/>
      <c r="AB293" s="28"/>
      <c r="AC293" s="28"/>
      <c r="AD293" s="28"/>
      <c r="AE293" s="28"/>
      <c r="AF293" s="28"/>
      <c r="AG293" s="28"/>
      <c r="AH293" s="25">
        <f t="shared" si="30"/>
        <v>0</v>
      </c>
    </row>
    <row r="294" spans="2:34">
      <c r="B294" s="3" t="s">
        <v>157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28"/>
      <c r="AA294" s="28"/>
      <c r="AB294" s="28"/>
      <c r="AC294" s="28"/>
      <c r="AD294" s="28"/>
      <c r="AE294" s="28"/>
      <c r="AF294" s="28"/>
      <c r="AG294" s="28"/>
      <c r="AH294" s="25">
        <f t="shared" si="30"/>
        <v>0</v>
      </c>
    </row>
    <row r="295" spans="2:34">
      <c r="B295" s="3" t="s">
        <v>158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28"/>
      <c r="AA295" s="28"/>
      <c r="AB295" s="28"/>
      <c r="AC295" s="28"/>
      <c r="AD295" s="28"/>
      <c r="AE295" s="28"/>
      <c r="AF295" s="28"/>
      <c r="AG295" s="28"/>
      <c r="AH295" s="25">
        <f t="shared" si="30"/>
        <v>0</v>
      </c>
    </row>
    <row r="296" spans="2:34">
      <c r="B296" s="3" t="s">
        <v>159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28"/>
      <c r="AA296" s="28"/>
      <c r="AB296" s="28"/>
      <c r="AC296" s="28"/>
      <c r="AD296" s="28"/>
      <c r="AE296" s="28"/>
      <c r="AF296" s="28"/>
      <c r="AG296" s="28"/>
      <c r="AH296" s="25">
        <f t="shared" si="30"/>
        <v>0</v>
      </c>
    </row>
    <row r="297" spans="2:34">
      <c r="B297" s="3" t="s">
        <v>160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28"/>
      <c r="AA297" s="28"/>
      <c r="AB297" s="28"/>
      <c r="AC297" s="28"/>
      <c r="AD297" s="28"/>
      <c r="AE297" s="28"/>
      <c r="AF297" s="28"/>
      <c r="AG297" s="28"/>
      <c r="AH297" s="25">
        <f t="shared" si="30"/>
        <v>0</v>
      </c>
    </row>
    <row r="298" spans="2:34">
      <c r="B298" s="3" t="s">
        <v>161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28"/>
      <c r="AA298" s="28"/>
      <c r="AB298" s="28"/>
      <c r="AC298" s="28"/>
      <c r="AD298" s="28"/>
      <c r="AE298" s="28"/>
      <c r="AF298" s="28"/>
      <c r="AG298" s="28"/>
      <c r="AH298" s="25">
        <f t="shared" si="30"/>
        <v>0</v>
      </c>
    </row>
    <row r="299" spans="2:34">
      <c r="B299" s="3" t="s">
        <v>162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28"/>
      <c r="AA299" s="28"/>
      <c r="AB299" s="28"/>
      <c r="AC299" s="28"/>
      <c r="AD299" s="28"/>
      <c r="AE299" s="28"/>
      <c r="AF299" s="28"/>
      <c r="AG299" s="28"/>
      <c r="AH299" s="25">
        <f t="shared" si="30"/>
        <v>0</v>
      </c>
    </row>
    <row r="300" spans="2:34">
      <c r="B300" s="3" t="s">
        <v>163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28"/>
      <c r="AA300" s="28"/>
      <c r="AB300" s="28"/>
      <c r="AC300" s="28"/>
      <c r="AD300" s="28"/>
      <c r="AE300" s="28"/>
      <c r="AF300" s="28"/>
      <c r="AG300" s="28"/>
      <c r="AH300" s="25">
        <f t="shared" si="30"/>
        <v>0</v>
      </c>
    </row>
    <row r="301" spans="2:34">
      <c r="B301" s="3" t="s">
        <v>162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28"/>
      <c r="AA301" s="28"/>
      <c r="AB301" s="28"/>
      <c r="AC301" s="28"/>
      <c r="AD301" s="28"/>
      <c r="AE301" s="28"/>
      <c r="AF301" s="28"/>
      <c r="AG301" s="28"/>
      <c r="AH301" s="25">
        <f t="shared" si="30"/>
        <v>0</v>
      </c>
    </row>
    <row r="302" spans="2:34">
      <c r="B302" s="3" t="s">
        <v>164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28"/>
      <c r="AA302" s="28"/>
      <c r="AB302" s="28"/>
      <c r="AC302" s="28"/>
      <c r="AD302" s="28"/>
      <c r="AE302" s="28"/>
      <c r="AF302" s="28"/>
      <c r="AG302" s="28"/>
      <c r="AH302" s="25">
        <f t="shared" si="30"/>
        <v>0</v>
      </c>
    </row>
    <row r="303" spans="2:34">
      <c r="B303" s="3" t="s">
        <v>165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28"/>
      <c r="AA303" s="28"/>
      <c r="AB303" s="28"/>
      <c r="AC303" s="28"/>
      <c r="AD303" s="28"/>
      <c r="AE303" s="28"/>
      <c r="AF303" s="28"/>
      <c r="AG303" s="28"/>
      <c r="AH303" s="25">
        <f t="shared" si="30"/>
        <v>0</v>
      </c>
    </row>
    <row r="304" spans="2:34">
      <c r="B304" s="3" t="s">
        <v>166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28"/>
      <c r="AA304" s="28"/>
      <c r="AB304" s="28"/>
      <c r="AC304" s="28"/>
      <c r="AD304" s="28"/>
      <c r="AE304" s="28"/>
      <c r="AF304" s="28"/>
      <c r="AG304" s="28"/>
      <c r="AH304" s="25">
        <f t="shared" si="30"/>
        <v>0</v>
      </c>
    </row>
    <row r="305" spans="2:34">
      <c r="B305" s="3" t="s">
        <v>167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28"/>
      <c r="AA305" s="28"/>
      <c r="AB305" s="28"/>
      <c r="AC305" s="28"/>
      <c r="AD305" s="28"/>
      <c r="AE305" s="28"/>
      <c r="AF305" s="28"/>
      <c r="AG305" s="28"/>
      <c r="AH305" s="25">
        <f t="shared" si="30"/>
        <v>0</v>
      </c>
    </row>
    <row r="306" spans="2:34">
      <c r="B306" s="2" t="s">
        <v>168</v>
      </c>
      <c r="C306" s="3">
        <f>SUM(C307:C312)</f>
        <v>0</v>
      </c>
      <c r="D306" s="3">
        <f t="shared" ref="D306:AG306" si="35">SUM(D307:D312)</f>
        <v>0</v>
      </c>
      <c r="E306" s="3">
        <f t="shared" si="35"/>
        <v>0</v>
      </c>
      <c r="F306" s="3">
        <f t="shared" si="35"/>
        <v>0</v>
      </c>
      <c r="G306" s="3">
        <f t="shared" si="35"/>
        <v>0</v>
      </c>
      <c r="H306" s="3">
        <f t="shared" si="35"/>
        <v>0</v>
      </c>
      <c r="I306" s="3">
        <f t="shared" si="35"/>
        <v>0</v>
      </c>
      <c r="J306" s="3">
        <f t="shared" si="35"/>
        <v>0</v>
      </c>
      <c r="K306" s="3">
        <f t="shared" si="35"/>
        <v>0</v>
      </c>
      <c r="L306" s="3">
        <f t="shared" si="35"/>
        <v>0</v>
      </c>
      <c r="M306" s="3">
        <f t="shared" si="35"/>
        <v>0</v>
      </c>
      <c r="N306" s="3">
        <f t="shared" si="35"/>
        <v>0</v>
      </c>
      <c r="O306" s="3">
        <f t="shared" si="35"/>
        <v>0</v>
      </c>
      <c r="P306" s="3">
        <f t="shared" si="35"/>
        <v>0</v>
      </c>
      <c r="Q306" s="3">
        <f t="shared" si="35"/>
        <v>0</v>
      </c>
      <c r="R306" s="3">
        <f t="shared" si="35"/>
        <v>0</v>
      </c>
      <c r="S306" s="3">
        <f t="shared" si="35"/>
        <v>0</v>
      </c>
      <c r="T306" s="3">
        <f t="shared" si="35"/>
        <v>0</v>
      </c>
      <c r="U306" s="3">
        <f t="shared" si="35"/>
        <v>0</v>
      </c>
      <c r="V306" s="3">
        <f t="shared" si="35"/>
        <v>0</v>
      </c>
      <c r="W306" s="3">
        <f t="shared" si="35"/>
        <v>0</v>
      </c>
      <c r="X306" s="3">
        <f t="shared" si="35"/>
        <v>0</v>
      </c>
      <c r="Y306" s="3">
        <f t="shared" si="35"/>
        <v>0</v>
      </c>
      <c r="Z306" s="28">
        <f t="shared" si="35"/>
        <v>0</v>
      </c>
      <c r="AA306" s="28">
        <f t="shared" si="35"/>
        <v>0</v>
      </c>
      <c r="AB306" s="28">
        <f t="shared" si="35"/>
        <v>0</v>
      </c>
      <c r="AC306" s="28">
        <f t="shared" si="35"/>
        <v>0</v>
      </c>
      <c r="AD306" s="28">
        <f t="shared" si="35"/>
        <v>0</v>
      </c>
      <c r="AE306" s="28">
        <f t="shared" si="35"/>
        <v>0</v>
      </c>
      <c r="AF306" s="28">
        <f t="shared" si="35"/>
        <v>0</v>
      </c>
      <c r="AG306" s="28">
        <f t="shared" si="35"/>
        <v>0</v>
      </c>
      <c r="AH306" s="25">
        <f t="shared" si="30"/>
        <v>0</v>
      </c>
    </row>
    <row r="307" spans="2:34">
      <c r="B307" s="3" t="s">
        <v>169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28"/>
      <c r="AA307" s="28"/>
      <c r="AB307" s="28"/>
      <c r="AC307" s="28"/>
      <c r="AD307" s="28"/>
      <c r="AE307" s="28"/>
      <c r="AF307" s="28"/>
      <c r="AG307" s="28"/>
      <c r="AH307" s="25">
        <f t="shared" si="30"/>
        <v>0</v>
      </c>
    </row>
    <row r="308" spans="2:34">
      <c r="B308" s="3" t="s">
        <v>170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28"/>
      <c r="AA308" s="28"/>
      <c r="AB308" s="28"/>
      <c r="AC308" s="28"/>
      <c r="AD308" s="28"/>
      <c r="AE308" s="28"/>
      <c r="AF308" s="28"/>
      <c r="AG308" s="28"/>
      <c r="AH308" s="25">
        <f t="shared" si="30"/>
        <v>0</v>
      </c>
    </row>
    <row r="309" spans="2:34">
      <c r="B309" s="3" t="s">
        <v>171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28"/>
      <c r="AA309" s="28"/>
      <c r="AB309" s="28"/>
      <c r="AC309" s="28"/>
      <c r="AD309" s="28"/>
      <c r="AE309" s="28"/>
      <c r="AF309" s="28"/>
      <c r="AG309" s="28"/>
      <c r="AH309" s="25">
        <f t="shared" si="30"/>
        <v>0</v>
      </c>
    </row>
    <row r="310" spans="2:34">
      <c r="B310" s="3" t="s">
        <v>172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28"/>
      <c r="AA310" s="28"/>
      <c r="AB310" s="28"/>
      <c r="AC310" s="28"/>
      <c r="AD310" s="28"/>
      <c r="AE310" s="28"/>
      <c r="AF310" s="28"/>
      <c r="AG310" s="28"/>
      <c r="AH310" s="25">
        <f t="shared" si="30"/>
        <v>0</v>
      </c>
    </row>
    <row r="311" spans="2:34">
      <c r="B311" s="3" t="s">
        <v>173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28"/>
      <c r="AA311" s="28"/>
      <c r="AB311" s="28"/>
      <c r="AC311" s="28"/>
      <c r="AD311" s="28"/>
      <c r="AE311" s="28"/>
      <c r="AF311" s="28"/>
      <c r="AG311" s="28"/>
      <c r="AH311" s="25">
        <f t="shared" si="30"/>
        <v>0</v>
      </c>
    </row>
    <row r="312" spans="2:34">
      <c r="B312" s="3" t="s">
        <v>174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28"/>
      <c r="AA312" s="28"/>
      <c r="AB312" s="28"/>
      <c r="AC312" s="28"/>
      <c r="AD312" s="28"/>
      <c r="AE312" s="28"/>
      <c r="AF312" s="28"/>
      <c r="AG312" s="28"/>
      <c r="AH312" s="25">
        <f t="shared" si="30"/>
        <v>0</v>
      </c>
    </row>
    <row r="313" spans="2:34" ht="22.5" customHeight="1">
      <c r="B313" s="5" t="s">
        <v>211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28"/>
      <c r="AA313" s="28"/>
      <c r="AB313" s="28"/>
      <c r="AC313" s="28"/>
      <c r="AD313" s="28"/>
      <c r="AE313" s="28"/>
      <c r="AF313" s="28"/>
      <c r="AG313" s="28"/>
      <c r="AH313" s="25">
        <f t="shared" si="30"/>
        <v>0</v>
      </c>
    </row>
    <row r="314" spans="2:34">
      <c r="B314" s="2" t="s">
        <v>212</v>
      </c>
      <c r="C314" s="3">
        <f>SUM(C315:C316)</f>
        <v>0</v>
      </c>
      <c r="D314" s="3">
        <f t="shared" ref="D314:AG314" si="36">SUM(D315:D316)</f>
        <v>0</v>
      </c>
      <c r="E314" s="3">
        <f t="shared" si="36"/>
        <v>0</v>
      </c>
      <c r="F314" s="3">
        <f t="shared" si="36"/>
        <v>0</v>
      </c>
      <c r="G314" s="3">
        <f t="shared" si="36"/>
        <v>0</v>
      </c>
      <c r="H314" s="3">
        <f t="shared" si="36"/>
        <v>0</v>
      </c>
      <c r="I314" s="3">
        <f t="shared" si="36"/>
        <v>0</v>
      </c>
      <c r="J314" s="3">
        <f t="shared" si="36"/>
        <v>0</v>
      </c>
      <c r="K314" s="3">
        <f t="shared" si="36"/>
        <v>0</v>
      </c>
      <c r="L314" s="3">
        <f t="shared" si="36"/>
        <v>0</v>
      </c>
      <c r="M314" s="3">
        <f t="shared" si="36"/>
        <v>0</v>
      </c>
      <c r="N314" s="3">
        <f t="shared" si="36"/>
        <v>0</v>
      </c>
      <c r="O314" s="3">
        <f t="shared" si="36"/>
        <v>0</v>
      </c>
      <c r="P314" s="3">
        <f t="shared" si="36"/>
        <v>0</v>
      </c>
      <c r="Q314" s="3">
        <f t="shared" si="36"/>
        <v>0</v>
      </c>
      <c r="R314" s="3">
        <f t="shared" si="36"/>
        <v>0</v>
      </c>
      <c r="S314" s="3">
        <f t="shared" si="36"/>
        <v>0</v>
      </c>
      <c r="T314" s="3">
        <f t="shared" si="36"/>
        <v>0</v>
      </c>
      <c r="U314" s="3">
        <f t="shared" si="36"/>
        <v>0</v>
      </c>
      <c r="V314" s="3">
        <f t="shared" si="36"/>
        <v>0</v>
      </c>
      <c r="W314" s="3">
        <f t="shared" si="36"/>
        <v>0</v>
      </c>
      <c r="X314" s="3">
        <f t="shared" si="36"/>
        <v>0</v>
      </c>
      <c r="Y314" s="3">
        <f t="shared" si="36"/>
        <v>0</v>
      </c>
      <c r="Z314" s="28">
        <f t="shared" si="36"/>
        <v>0</v>
      </c>
      <c r="AA314" s="28">
        <f t="shared" si="36"/>
        <v>0</v>
      </c>
      <c r="AB314" s="28">
        <f t="shared" si="36"/>
        <v>0</v>
      </c>
      <c r="AC314" s="28">
        <f t="shared" si="36"/>
        <v>0</v>
      </c>
      <c r="AD314" s="28">
        <f t="shared" si="36"/>
        <v>0</v>
      </c>
      <c r="AE314" s="28">
        <f t="shared" si="36"/>
        <v>0</v>
      </c>
      <c r="AF314" s="28">
        <f t="shared" si="36"/>
        <v>0</v>
      </c>
      <c r="AG314" s="28">
        <f t="shared" si="36"/>
        <v>0</v>
      </c>
      <c r="AH314" s="25">
        <f t="shared" si="30"/>
        <v>0</v>
      </c>
    </row>
    <row r="315" spans="2:34">
      <c r="B315" s="3" t="s">
        <v>213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28"/>
      <c r="AA315" s="28"/>
      <c r="AB315" s="28"/>
      <c r="AC315" s="28"/>
      <c r="AD315" s="28"/>
      <c r="AE315" s="28"/>
      <c r="AF315" s="28"/>
      <c r="AG315" s="28"/>
      <c r="AH315" s="25">
        <f t="shared" si="30"/>
        <v>0</v>
      </c>
    </row>
    <row r="316" spans="2:34">
      <c r="B316" s="3" t="s">
        <v>214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28"/>
      <c r="AA316" s="28"/>
      <c r="AB316" s="28"/>
      <c r="AC316" s="28"/>
      <c r="AD316" s="28"/>
      <c r="AE316" s="28"/>
      <c r="AF316" s="28"/>
      <c r="AG316" s="28"/>
      <c r="AH316" s="25">
        <f t="shared" si="30"/>
        <v>0</v>
      </c>
    </row>
    <row r="317" spans="2:34">
      <c r="B317" s="2" t="s">
        <v>215</v>
      </c>
      <c r="C317" s="3">
        <f>SUM(C318:C319)</f>
        <v>0</v>
      </c>
      <c r="D317" s="3">
        <f t="shared" ref="D317:AG317" si="37">SUM(D318:D319)</f>
        <v>0</v>
      </c>
      <c r="E317" s="3">
        <f t="shared" si="37"/>
        <v>0</v>
      </c>
      <c r="F317" s="3">
        <f t="shared" si="37"/>
        <v>0</v>
      </c>
      <c r="G317" s="3">
        <f t="shared" si="37"/>
        <v>0</v>
      </c>
      <c r="H317" s="3">
        <f t="shared" si="37"/>
        <v>0</v>
      </c>
      <c r="I317" s="3">
        <f t="shared" si="37"/>
        <v>0</v>
      </c>
      <c r="J317" s="3">
        <f t="shared" si="37"/>
        <v>0</v>
      </c>
      <c r="K317" s="3">
        <f t="shared" si="37"/>
        <v>0</v>
      </c>
      <c r="L317" s="3">
        <f t="shared" si="37"/>
        <v>0</v>
      </c>
      <c r="M317" s="3">
        <f t="shared" si="37"/>
        <v>0</v>
      </c>
      <c r="N317" s="3">
        <f t="shared" si="37"/>
        <v>0</v>
      </c>
      <c r="O317" s="3">
        <f t="shared" si="37"/>
        <v>0</v>
      </c>
      <c r="P317" s="3">
        <f t="shared" si="37"/>
        <v>0</v>
      </c>
      <c r="Q317" s="3">
        <f t="shared" si="37"/>
        <v>0</v>
      </c>
      <c r="R317" s="3">
        <f t="shared" si="37"/>
        <v>0</v>
      </c>
      <c r="S317" s="3">
        <f t="shared" si="37"/>
        <v>0</v>
      </c>
      <c r="T317" s="3">
        <f t="shared" si="37"/>
        <v>0</v>
      </c>
      <c r="U317" s="3">
        <f t="shared" si="37"/>
        <v>0</v>
      </c>
      <c r="V317" s="3">
        <f t="shared" si="37"/>
        <v>0</v>
      </c>
      <c r="W317" s="3">
        <f t="shared" si="37"/>
        <v>0</v>
      </c>
      <c r="X317" s="3">
        <f t="shared" si="37"/>
        <v>0</v>
      </c>
      <c r="Y317" s="3">
        <f t="shared" si="37"/>
        <v>0</v>
      </c>
      <c r="Z317" s="28">
        <f t="shared" si="37"/>
        <v>0</v>
      </c>
      <c r="AA317" s="28">
        <f t="shared" si="37"/>
        <v>0</v>
      </c>
      <c r="AB317" s="28">
        <f t="shared" si="37"/>
        <v>0</v>
      </c>
      <c r="AC317" s="28">
        <f t="shared" si="37"/>
        <v>0</v>
      </c>
      <c r="AD317" s="28">
        <f t="shared" si="37"/>
        <v>0</v>
      </c>
      <c r="AE317" s="28">
        <f t="shared" si="37"/>
        <v>0</v>
      </c>
      <c r="AF317" s="28">
        <f t="shared" si="37"/>
        <v>0</v>
      </c>
      <c r="AG317" s="28">
        <f t="shared" si="37"/>
        <v>0</v>
      </c>
      <c r="AH317" s="25">
        <f t="shared" si="30"/>
        <v>0</v>
      </c>
    </row>
    <row r="318" spans="2:34">
      <c r="B318" s="3" t="s">
        <v>216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28"/>
      <c r="AA318" s="28"/>
      <c r="AB318" s="28"/>
      <c r="AC318" s="28"/>
      <c r="AD318" s="28"/>
      <c r="AE318" s="28"/>
      <c r="AF318" s="28"/>
      <c r="AG318" s="28"/>
      <c r="AH318" s="25">
        <f t="shared" si="30"/>
        <v>0</v>
      </c>
    </row>
    <row r="319" spans="2:34">
      <c r="B319" s="3" t="s">
        <v>217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28"/>
      <c r="AA319" s="28"/>
      <c r="AB319" s="28"/>
      <c r="AC319" s="28"/>
      <c r="AD319" s="28"/>
      <c r="AE319" s="28"/>
      <c r="AF319" s="28"/>
      <c r="AG319" s="28"/>
      <c r="AH319" s="25">
        <f t="shared" si="30"/>
        <v>0</v>
      </c>
    </row>
    <row r="320" spans="2:34">
      <c r="B320" s="3" t="s">
        <v>218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28"/>
      <c r="AA320" s="28"/>
      <c r="AB320" s="28"/>
      <c r="AC320" s="28"/>
      <c r="AD320" s="28"/>
      <c r="AE320" s="28"/>
      <c r="AF320" s="28"/>
      <c r="AG320" s="28"/>
      <c r="AH320" s="25">
        <f t="shared" si="30"/>
        <v>0</v>
      </c>
    </row>
    <row r="321" spans="2:34">
      <c r="B321" s="2" t="s">
        <v>219</v>
      </c>
      <c r="C321" s="3">
        <f>SUM(C322:C324)</f>
        <v>0</v>
      </c>
      <c r="D321" s="3">
        <f t="shared" ref="D321:AG321" si="38">SUM(D322:D324)</f>
        <v>0</v>
      </c>
      <c r="E321" s="3">
        <f t="shared" si="38"/>
        <v>0</v>
      </c>
      <c r="F321" s="3">
        <f t="shared" si="38"/>
        <v>0</v>
      </c>
      <c r="G321" s="3">
        <f t="shared" si="38"/>
        <v>0</v>
      </c>
      <c r="H321" s="3">
        <f t="shared" si="38"/>
        <v>0</v>
      </c>
      <c r="I321" s="3">
        <f t="shared" si="38"/>
        <v>0</v>
      </c>
      <c r="J321" s="3">
        <f t="shared" si="38"/>
        <v>0</v>
      </c>
      <c r="K321" s="3">
        <f t="shared" si="38"/>
        <v>0</v>
      </c>
      <c r="L321" s="3">
        <f t="shared" si="38"/>
        <v>0</v>
      </c>
      <c r="M321" s="3">
        <f t="shared" si="38"/>
        <v>0</v>
      </c>
      <c r="N321" s="3">
        <f t="shared" si="38"/>
        <v>0</v>
      </c>
      <c r="O321" s="3">
        <f t="shared" si="38"/>
        <v>0</v>
      </c>
      <c r="P321" s="3">
        <f t="shared" si="38"/>
        <v>0</v>
      </c>
      <c r="Q321" s="3">
        <f t="shared" si="38"/>
        <v>0</v>
      </c>
      <c r="R321" s="3">
        <f t="shared" si="38"/>
        <v>0</v>
      </c>
      <c r="S321" s="3">
        <f t="shared" si="38"/>
        <v>0</v>
      </c>
      <c r="T321" s="3">
        <f t="shared" si="38"/>
        <v>0</v>
      </c>
      <c r="U321" s="3">
        <f t="shared" si="38"/>
        <v>0</v>
      </c>
      <c r="V321" s="3">
        <f t="shared" si="38"/>
        <v>0</v>
      </c>
      <c r="W321" s="3">
        <f t="shared" si="38"/>
        <v>0</v>
      </c>
      <c r="X321" s="3">
        <f t="shared" si="38"/>
        <v>0</v>
      </c>
      <c r="Y321" s="3">
        <f t="shared" si="38"/>
        <v>0</v>
      </c>
      <c r="Z321" s="28">
        <f t="shared" si="38"/>
        <v>0</v>
      </c>
      <c r="AA321" s="28">
        <f t="shared" si="38"/>
        <v>0</v>
      </c>
      <c r="AB321" s="28">
        <f t="shared" si="38"/>
        <v>0</v>
      </c>
      <c r="AC321" s="28">
        <f t="shared" si="38"/>
        <v>0</v>
      </c>
      <c r="AD321" s="28">
        <f t="shared" si="38"/>
        <v>0</v>
      </c>
      <c r="AE321" s="28">
        <f t="shared" si="38"/>
        <v>0</v>
      </c>
      <c r="AF321" s="28">
        <f t="shared" si="38"/>
        <v>0</v>
      </c>
      <c r="AG321" s="28">
        <f t="shared" si="38"/>
        <v>0</v>
      </c>
      <c r="AH321" s="25">
        <f t="shared" si="30"/>
        <v>0</v>
      </c>
    </row>
    <row r="322" spans="2:34">
      <c r="B322" s="3" t="s">
        <v>220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28"/>
      <c r="AA322" s="28"/>
      <c r="AB322" s="28"/>
      <c r="AC322" s="28"/>
      <c r="AD322" s="28"/>
      <c r="AE322" s="28"/>
      <c r="AF322" s="28"/>
      <c r="AG322" s="28"/>
      <c r="AH322" s="25">
        <f t="shared" si="30"/>
        <v>0</v>
      </c>
    </row>
    <row r="323" spans="2:34">
      <c r="B323" s="3" t="s">
        <v>221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28"/>
      <c r="AA323" s="28"/>
      <c r="AB323" s="28"/>
      <c r="AC323" s="28"/>
      <c r="AD323" s="28"/>
      <c r="AE323" s="28"/>
      <c r="AF323" s="28"/>
      <c r="AG323" s="28"/>
      <c r="AH323" s="25">
        <f t="shared" si="30"/>
        <v>0</v>
      </c>
    </row>
    <row r="324" spans="2:34">
      <c r="B324" s="3" t="s">
        <v>222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28"/>
      <c r="AA324" s="28"/>
      <c r="AB324" s="28"/>
      <c r="AC324" s="28"/>
      <c r="AD324" s="28"/>
      <c r="AE324" s="28"/>
      <c r="AF324" s="28"/>
      <c r="AG324" s="28"/>
      <c r="AH324" s="25">
        <f t="shared" si="30"/>
        <v>0</v>
      </c>
    </row>
    <row r="325" spans="2:34">
      <c r="B325" s="2" t="s">
        <v>223</v>
      </c>
      <c r="C325" s="3">
        <f>SUM(C326:C331)</f>
        <v>0</v>
      </c>
      <c r="D325" s="3">
        <f t="shared" ref="D325:AG325" si="39">SUM(D326:D331)</f>
        <v>0</v>
      </c>
      <c r="E325" s="3">
        <f t="shared" si="39"/>
        <v>0</v>
      </c>
      <c r="F325" s="3">
        <f t="shared" si="39"/>
        <v>0</v>
      </c>
      <c r="G325" s="3">
        <f t="shared" si="39"/>
        <v>0</v>
      </c>
      <c r="H325" s="3">
        <f t="shared" si="39"/>
        <v>0</v>
      </c>
      <c r="I325" s="3">
        <f t="shared" si="39"/>
        <v>0</v>
      </c>
      <c r="J325" s="3">
        <f t="shared" si="39"/>
        <v>0</v>
      </c>
      <c r="K325" s="3">
        <f t="shared" si="39"/>
        <v>0</v>
      </c>
      <c r="L325" s="3">
        <f t="shared" si="39"/>
        <v>0</v>
      </c>
      <c r="M325" s="3">
        <f t="shared" si="39"/>
        <v>0</v>
      </c>
      <c r="N325" s="3">
        <f t="shared" si="39"/>
        <v>0</v>
      </c>
      <c r="O325" s="3">
        <f t="shared" si="39"/>
        <v>0</v>
      </c>
      <c r="P325" s="3">
        <f t="shared" si="39"/>
        <v>0</v>
      </c>
      <c r="Q325" s="3">
        <f t="shared" si="39"/>
        <v>0</v>
      </c>
      <c r="R325" s="3">
        <f t="shared" si="39"/>
        <v>0</v>
      </c>
      <c r="S325" s="3">
        <f t="shared" si="39"/>
        <v>0</v>
      </c>
      <c r="T325" s="3">
        <f t="shared" si="39"/>
        <v>0</v>
      </c>
      <c r="U325" s="3">
        <f t="shared" si="39"/>
        <v>0</v>
      </c>
      <c r="V325" s="3">
        <f t="shared" si="39"/>
        <v>0</v>
      </c>
      <c r="W325" s="3">
        <f t="shared" si="39"/>
        <v>0</v>
      </c>
      <c r="X325" s="3">
        <f t="shared" si="39"/>
        <v>0</v>
      </c>
      <c r="Y325" s="3">
        <f t="shared" si="39"/>
        <v>0</v>
      </c>
      <c r="Z325" s="28">
        <f t="shared" si="39"/>
        <v>0</v>
      </c>
      <c r="AA325" s="28">
        <f t="shared" si="39"/>
        <v>0</v>
      </c>
      <c r="AB325" s="28">
        <f t="shared" si="39"/>
        <v>0</v>
      </c>
      <c r="AC325" s="28">
        <f t="shared" si="39"/>
        <v>0</v>
      </c>
      <c r="AD325" s="28">
        <f t="shared" si="39"/>
        <v>0</v>
      </c>
      <c r="AE325" s="28">
        <f t="shared" si="39"/>
        <v>0</v>
      </c>
      <c r="AF325" s="28">
        <f t="shared" si="39"/>
        <v>0</v>
      </c>
      <c r="AG325" s="28">
        <f t="shared" si="39"/>
        <v>0</v>
      </c>
      <c r="AH325" s="25">
        <f t="shared" si="30"/>
        <v>0</v>
      </c>
    </row>
    <row r="326" spans="2:34">
      <c r="B326" s="1" t="s">
        <v>16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28"/>
      <c r="AA326" s="28"/>
      <c r="AB326" s="28"/>
      <c r="AC326" s="28"/>
      <c r="AD326" s="28"/>
      <c r="AE326" s="28"/>
      <c r="AF326" s="28"/>
      <c r="AG326" s="28"/>
      <c r="AH326" s="25">
        <f t="shared" ref="AH326:AH389" si="40">SUM(C326:AG326)</f>
        <v>0</v>
      </c>
    </row>
    <row r="327" spans="2:34">
      <c r="B327" s="1" t="s">
        <v>17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28"/>
      <c r="AA327" s="28"/>
      <c r="AB327" s="28"/>
      <c r="AC327" s="28"/>
      <c r="AD327" s="28"/>
      <c r="AE327" s="28"/>
      <c r="AF327" s="28"/>
      <c r="AG327" s="28"/>
      <c r="AH327" s="25">
        <f t="shared" si="40"/>
        <v>0</v>
      </c>
    </row>
    <row r="328" spans="2:34">
      <c r="B328" s="1" t="s">
        <v>18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28"/>
      <c r="AA328" s="28"/>
      <c r="AB328" s="28"/>
      <c r="AC328" s="28"/>
      <c r="AD328" s="28"/>
      <c r="AE328" s="28"/>
      <c r="AF328" s="28"/>
      <c r="AG328" s="28"/>
      <c r="AH328" s="25">
        <f t="shared" si="40"/>
        <v>0</v>
      </c>
    </row>
    <row r="329" spans="2:34">
      <c r="B329" s="1" t="s">
        <v>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28"/>
      <c r="AA329" s="28"/>
      <c r="AB329" s="28"/>
      <c r="AC329" s="28"/>
      <c r="AD329" s="28"/>
      <c r="AE329" s="28"/>
      <c r="AF329" s="28"/>
      <c r="AG329" s="28"/>
      <c r="AH329" s="25">
        <f t="shared" si="40"/>
        <v>0</v>
      </c>
    </row>
    <row r="330" spans="2:34">
      <c r="B330" s="1" t="s">
        <v>20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28"/>
      <c r="AA330" s="28"/>
      <c r="AB330" s="28"/>
      <c r="AC330" s="28"/>
      <c r="AD330" s="28"/>
      <c r="AE330" s="28"/>
      <c r="AF330" s="28"/>
      <c r="AG330" s="28"/>
      <c r="AH330" s="25">
        <f t="shared" si="40"/>
        <v>0</v>
      </c>
    </row>
    <row r="331" spans="2:34">
      <c r="B331" s="1" t="s">
        <v>21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28"/>
      <c r="AA331" s="28"/>
      <c r="AB331" s="28"/>
      <c r="AC331" s="28"/>
      <c r="AD331" s="28"/>
      <c r="AE331" s="28"/>
      <c r="AF331" s="28"/>
      <c r="AG331" s="28"/>
      <c r="AH331" s="25">
        <f t="shared" si="40"/>
        <v>0</v>
      </c>
    </row>
    <row r="332" spans="2:34">
      <c r="B332" s="2" t="s">
        <v>224</v>
      </c>
      <c r="C332" s="3">
        <f>SUM(C333:C337)</f>
        <v>0</v>
      </c>
      <c r="D332" s="3">
        <f t="shared" ref="D332:AG332" si="41">SUM(D333:D337)</f>
        <v>0</v>
      </c>
      <c r="E332" s="3">
        <f t="shared" si="41"/>
        <v>0</v>
      </c>
      <c r="F332" s="3">
        <f t="shared" si="41"/>
        <v>0</v>
      </c>
      <c r="G332" s="3">
        <f t="shared" si="41"/>
        <v>0</v>
      </c>
      <c r="H332" s="3">
        <f t="shared" si="41"/>
        <v>0</v>
      </c>
      <c r="I332" s="3">
        <f t="shared" si="41"/>
        <v>0</v>
      </c>
      <c r="J332" s="3">
        <f t="shared" si="41"/>
        <v>0</v>
      </c>
      <c r="K332" s="3">
        <f t="shared" si="41"/>
        <v>0</v>
      </c>
      <c r="L332" s="3">
        <f t="shared" si="41"/>
        <v>0</v>
      </c>
      <c r="M332" s="3">
        <f t="shared" si="41"/>
        <v>0</v>
      </c>
      <c r="N332" s="3">
        <f t="shared" si="41"/>
        <v>0</v>
      </c>
      <c r="O332" s="3">
        <f t="shared" si="41"/>
        <v>0</v>
      </c>
      <c r="P332" s="3">
        <f t="shared" si="41"/>
        <v>0</v>
      </c>
      <c r="Q332" s="3">
        <f t="shared" si="41"/>
        <v>0</v>
      </c>
      <c r="R332" s="3">
        <f t="shared" si="41"/>
        <v>0</v>
      </c>
      <c r="S332" s="3">
        <f t="shared" si="41"/>
        <v>0</v>
      </c>
      <c r="T332" s="3">
        <f t="shared" si="41"/>
        <v>0</v>
      </c>
      <c r="U332" s="3">
        <f t="shared" si="41"/>
        <v>0</v>
      </c>
      <c r="V332" s="3">
        <f t="shared" si="41"/>
        <v>0</v>
      </c>
      <c r="W332" s="3">
        <f t="shared" si="41"/>
        <v>0</v>
      </c>
      <c r="X332" s="3">
        <f t="shared" si="41"/>
        <v>0</v>
      </c>
      <c r="Y332" s="3">
        <f t="shared" si="41"/>
        <v>0</v>
      </c>
      <c r="Z332" s="28">
        <f t="shared" si="41"/>
        <v>0</v>
      </c>
      <c r="AA332" s="28">
        <f t="shared" si="41"/>
        <v>0</v>
      </c>
      <c r="AB332" s="28">
        <f t="shared" si="41"/>
        <v>0</v>
      </c>
      <c r="AC332" s="28">
        <f t="shared" si="41"/>
        <v>0</v>
      </c>
      <c r="AD332" s="28">
        <f t="shared" si="41"/>
        <v>0</v>
      </c>
      <c r="AE332" s="28">
        <f t="shared" si="41"/>
        <v>0</v>
      </c>
      <c r="AF332" s="28">
        <f t="shared" si="41"/>
        <v>0</v>
      </c>
      <c r="AG332" s="28">
        <f t="shared" si="41"/>
        <v>0</v>
      </c>
      <c r="AH332" s="25">
        <f t="shared" si="40"/>
        <v>0</v>
      </c>
    </row>
    <row r="333" spans="2:34">
      <c r="B333" s="1" t="s">
        <v>27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28"/>
      <c r="AA333" s="28"/>
      <c r="AB333" s="28"/>
      <c r="AC333" s="28"/>
      <c r="AD333" s="28"/>
      <c r="AE333" s="28"/>
      <c r="AF333" s="28"/>
      <c r="AG333" s="28"/>
      <c r="AH333" s="25">
        <f t="shared" si="40"/>
        <v>0</v>
      </c>
    </row>
    <row r="334" spans="2:34">
      <c r="B334" s="1" t="s">
        <v>28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28"/>
      <c r="AA334" s="28"/>
      <c r="AB334" s="28"/>
      <c r="AC334" s="28"/>
      <c r="AD334" s="28"/>
      <c r="AE334" s="28"/>
      <c r="AF334" s="28"/>
      <c r="AG334" s="28"/>
      <c r="AH334" s="25">
        <f t="shared" si="40"/>
        <v>0</v>
      </c>
    </row>
    <row r="335" spans="2:34">
      <c r="B335" s="1" t="s">
        <v>29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28"/>
      <c r="AA335" s="28"/>
      <c r="AB335" s="28"/>
      <c r="AC335" s="28"/>
      <c r="AD335" s="28"/>
      <c r="AE335" s="28"/>
      <c r="AF335" s="28"/>
      <c r="AG335" s="28"/>
      <c r="AH335" s="25">
        <f t="shared" si="40"/>
        <v>0</v>
      </c>
    </row>
    <row r="336" spans="2:34">
      <c r="B336" s="1" t="s">
        <v>30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28"/>
      <c r="AA336" s="28"/>
      <c r="AB336" s="28"/>
      <c r="AC336" s="28"/>
      <c r="AD336" s="28"/>
      <c r="AE336" s="28"/>
      <c r="AF336" s="28"/>
      <c r="AG336" s="28"/>
      <c r="AH336" s="25">
        <f t="shared" si="40"/>
        <v>0</v>
      </c>
    </row>
    <row r="337" spans="2:34">
      <c r="B337" s="1" t="s">
        <v>31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28"/>
      <c r="AA337" s="28"/>
      <c r="AB337" s="28"/>
      <c r="AC337" s="28"/>
      <c r="AD337" s="28"/>
      <c r="AE337" s="28"/>
      <c r="AF337" s="28"/>
      <c r="AG337" s="28"/>
      <c r="AH337" s="25">
        <f t="shared" si="40"/>
        <v>0</v>
      </c>
    </row>
    <row r="338" spans="2:34">
      <c r="B338" s="2" t="s">
        <v>225</v>
      </c>
      <c r="C338" s="3">
        <f>SUM(C339:C341)</f>
        <v>0</v>
      </c>
      <c r="D338" s="3">
        <f t="shared" ref="D338:AG338" si="42">SUM(D339:D341)</f>
        <v>0</v>
      </c>
      <c r="E338" s="3">
        <f t="shared" si="42"/>
        <v>0</v>
      </c>
      <c r="F338" s="3">
        <f t="shared" si="42"/>
        <v>0</v>
      </c>
      <c r="G338" s="3">
        <f t="shared" si="42"/>
        <v>0</v>
      </c>
      <c r="H338" s="3">
        <f t="shared" si="42"/>
        <v>0</v>
      </c>
      <c r="I338" s="3">
        <f t="shared" si="42"/>
        <v>0</v>
      </c>
      <c r="J338" s="3">
        <f t="shared" si="42"/>
        <v>0</v>
      </c>
      <c r="K338" s="3">
        <f t="shared" si="42"/>
        <v>0</v>
      </c>
      <c r="L338" s="3">
        <f t="shared" si="42"/>
        <v>0</v>
      </c>
      <c r="M338" s="3">
        <f t="shared" si="42"/>
        <v>0</v>
      </c>
      <c r="N338" s="3">
        <f t="shared" si="42"/>
        <v>0</v>
      </c>
      <c r="O338" s="3">
        <f t="shared" si="42"/>
        <v>0</v>
      </c>
      <c r="P338" s="3">
        <f t="shared" si="42"/>
        <v>0</v>
      </c>
      <c r="Q338" s="3">
        <f t="shared" si="42"/>
        <v>0</v>
      </c>
      <c r="R338" s="3">
        <f t="shared" si="42"/>
        <v>0</v>
      </c>
      <c r="S338" s="3">
        <f t="shared" si="42"/>
        <v>0</v>
      </c>
      <c r="T338" s="3">
        <f t="shared" si="42"/>
        <v>0</v>
      </c>
      <c r="U338" s="3">
        <f t="shared" si="42"/>
        <v>0</v>
      </c>
      <c r="V338" s="3">
        <f t="shared" si="42"/>
        <v>0</v>
      </c>
      <c r="W338" s="3">
        <f t="shared" si="42"/>
        <v>0</v>
      </c>
      <c r="X338" s="3">
        <f t="shared" si="42"/>
        <v>0</v>
      </c>
      <c r="Y338" s="3">
        <f t="shared" si="42"/>
        <v>0</v>
      </c>
      <c r="Z338" s="28">
        <f t="shared" si="42"/>
        <v>0</v>
      </c>
      <c r="AA338" s="28">
        <f t="shared" si="42"/>
        <v>0</v>
      </c>
      <c r="AB338" s="28">
        <f t="shared" si="42"/>
        <v>0</v>
      </c>
      <c r="AC338" s="28">
        <f t="shared" si="42"/>
        <v>0</v>
      </c>
      <c r="AD338" s="28">
        <f t="shared" si="42"/>
        <v>0</v>
      </c>
      <c r="AE338" s="28">
        <f t="shared" si="42"/>
        <v>0</v>
      </c>
      <c r="AF338" s="28">
        <f t="shared" si="42"/>
        <v>0</v>
      </c>
      <c r="AG338" s="28">
        <f t="shared" si="42"/>
        <v>0</v>
      </c>
      <c r="AH338" s="25">
        <f t="shared" si="40"/>
        <v>0</v>
      </c>
    </row>
    <row r="339" spans="2:34">
      <c r="B339" s="1" t="s">
        <v>33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28"/>
      <c r="AA339" s="28"/>
      <c r="AB339" s="28"/>
      <c r="AC339" s="28"/>
      <c r="AD339" s="28"/>
      <c r="AE339" s="28"/>
      <c r="AF339" s="28"/>
      <c r="AG339" s="28"/>
      <c r="AH339" s="25">
        <f t="shared" si="40"/>
        <v>0</v>
      </c>
    </row>
    <row r="340" spans="2:34">
      <c r="B340" s="1" t="s">
        <v>34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28"/>
      <c r="AA340" s="28"/>
      <c r="AB340" s="28"/>
      <c r="AC340" s="28"/>
      <c r="AD340" s="28"/>
      <c r="AE340" s="28"/>
      <c r="AF340" s="28"/>
      <c r="AG340" s="28"/>
      <c r="AH340" s="25">
        <f t="shared" si="40"/>
        <v>0</v>
      </c>
    </row>
    <row r="341" spans="2:34">
      <c r="B341" s="1" t="s">
        <v>138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28"/>
      <c r="AA341" s="28"/>
      <c r="AB341" s="28"/>
      <c r="AC341" s="28"/>
      <c r="AD341" s="28"/>
      <c r="AE341" s="28"/>
      <c r="AF341" s="28"/>
      <c r="AG341" s="28"/>
      <c r="AH341" s="25">
        <f t="shared" si="40"/>
        <v>0</v>
      </c>
    </row>
    <row r="342" spans="2:34">
      <c r="B342" s="2" t="s">
        <v>226</v>
      </c>
      <c r="C342" s="3">
        <f>SUM(C343:C367)</f>
        <v>0</v>
      </c>
      <c r="D342" s="3">
        <f t="shared" ref="D342:AG342" si="43">SUM(D343:D367)</f>
        <v>0</v>
      </c>
      <c r="E342" s="3">
        <f t="shared" si="43"/>
        <v>0</v>
      </c>
      <c r="F342" s="3">
        <f t="shared" si="43"/>
        <v>0</v>
      </c>
      <c r="G342" s="3">
        <f t="shared" si="43"/>
        <v>0</v>
      </c>
      <c r="H342" s="3">
        <f t="shared" si="43"/>
        <v>0</v>
      </c>
      <c r="I342" s="3">
        <f t="shared" si="43"/>
        <v>0</v>
      </c>
      <c r="J342" s="3">
        <f t="shared" si="43"/>
        <v>0</v>
      </c>
      <c r="K342" s="3">
        <f t="shared" si="43"/>
        <v>0</v>
      </c>
      <c r="L342" s="3">
        <f t="shared" si="43"/>
        <v>0</v>
      </c>
      <c r="M342" s="3">
        <f t="shared" si="43"/>
        <v>0</v>
      </c>
      <c r="N342" s="3">
        <f t="shared" si="43"/>
        <v>0</v>
      </c>
      <c r="O342" s="3">
        <f t="shared" si="43"/>
        <v>0</v>
      </c>
      <c r="P342" s="3">
        <f t="shared" si="43"/>
        <v>0</v>
      </c>
      <c r="Q342" s="3">
        <f t="shared" si="43"/>
        <v>0</v>
      </c>
      <c r="R342" s="3">
        <f t="shared" si="43"/>
        <v>0</v>
      </c>
      <c r="S342" s="3">
        <f t="shared" si="43"/>
        <v>0</v>
      </c>
      <c r="T342" s="3">
        <f t="shared" si="43"/>
        <v>0</v>
      </c>
      <c r="U342" s="3">
        <f t="shared" si="43"/>
        <v>0</v>
      </c>
      <c r="V342" s="3">
        <f t="shared" si="43"/>
        <v>0</v>
      </c>
      <c r="W342" s="3">
        <f t="shared" si="43"/>
        <v>0</v>
      </c>
      <c r="X342" s="3">
        <f t="shared" si="43"/>
        <v>0</v>
      </c>
      <c r="Y342" s="3">
        <f t="shared" si="43"/>
        <v>0</v>
      </c>
      <c r="Z342" s="28">
        <f t="shared" si="43"/>
        <v>0</v>
      </c>
      <c r="AA342" s="28">
        <f t="shared" si="43"/>
        <v>0</v>
      </c>
      <c r="AB342" s="28">
        <f t="shared" si="43"/>
        <v>0</v>
      </c>
      <c r="AC342" s="28">
        <f t="shared" si="43"/>
        <v>0</v>
      </c>
      <c r="AD342" s="28">
        <f t="shared" si="43"/>
        <v>0</v>
      </c>
      <c r="AE342" s="28">
        <f t="shared" si="43"/>
        <v>0</v>
      </c>
      <c r="AF342" s="28">
        <f t="shared" si="43"/>
        <v>0</v>
      </c>
      <c r="AG342" s="28">
        <f t="shared" si="43"/>
        <v>0</v>
      </c>
      <c r="AH342" s="25">
        <f t="shared" si="40"/>
        <v>0</v>
      </c>
    </row>
    <row r="343" spans="2:34">
      <c r="B343" s="1" t="s">
        <v>37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28"/>
      <c r="AA343" s="28"/>
      <c r="AB343" s="28"/>
      <c r="AC343" s="28"/>
      <c r="AD343" s="28"/>
      <c r="AE343" s="28"/>
      <c r="AF343" s="28"/>
      <c r="AG343" s="28"/>
      <c r="AH343" s="25">
        <f t="shared" si="40"/>
        <v>0</v>
      </c>
    </row>
    <row r="344" spans="2:34">
      <c r="B344" s="1" t="s">
        <v>38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28"/>
      <c r="AA344" s="28"/>
      <c r="AB344" s="28"/>
      <c r="AC344" s="28"/>
      <c r="AD344" s="28"/>
      <c r="AE344" s="28"/>
      <c r="AF344" s="28"/>
      <c r="AG344" s="28"/>
      <c r="AH344" s="25">
        <f t="shared" si="40"/>
        <v>0</v>
      </c>
    </row>
    <row r="345" spans="2:34">
      <c r="B345" s="1" t="s">
        <v>39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28"/>
      <c r="AA345" s="28"/>
      <c r="AB345" s="28"/>
      <c r="AC345" s="28"/>
      <c r="AD345" s="28"/>
      <c r="AE345" s="28"/>
      <c r="AF345" s="28"/>
      <c r="AG345" s="28"/>
      <c r="AH345" s="25">
        <f t="shared" si="40"/>
        <v>0</v>
      </c>
    </row>
    <row r="346" spans="2:34">
      <c r="B346" s="1" t="s">
        <v>40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28"/>
      <c r="AA346" s="28"/>
      <c r="AB346" s="28"/>
      <c r="AC346" s="28"/>
      <c r="AD346" s="28"/>
      <c r="AE346" s="28"/>
      <c r="AF346" s="28"/>
      <c r="AG346" s="28"/>
      <c r="AH346" s="25">
        <f t="shared" si="40"/>
        <v>0</v>
      </c>
    </row>
    <row r="347" spans="2:34">
      <c r="B347" s="1" t="s">
        <v>41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28"/>
      <c r="AA347" s="28"/>
      <c r="AB347" s="28"/>
      <c r="AC347" s="28"/>
      <c r="AD347" s="28"/>
      <c r="AE347" s="28"/>
      <c r="AF347" s="28"/>
      <c r="AG347" s="28"/>
      <c r="AH347" s="25">
        <f t="shared" si="40"/>
        <v>0</v>
      </c>
    </row>
    <row r="348" spans="2:34">
      <c r="B348" s="1" t="s">
        <v>42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28"/>
      <c r="AA348" s="28"/>
      <c r="AB348" s="28"/>
      <c r="AC348" s="28"/>
      <c r="AD348" s="28"/>
      <c r="AE348" s="28"/>
      <c r="AF348" s="28"/>
      <c r="AG348" s="28"/>
      <c r="AH348" s="25">
        <f t="shared" si="40"/>
        <v>0</v>
      </c>
    </row>
    <row r="349" spans="2:34">
      <c r="B349" s="1" t="s">
        <v>43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28"/>
      <c r="AA349" s="28"/>
      <c r="AB349" s="28"/>
      <c r="AC349" s="28"/>
      <c r="AD349" s="28"/>
      <c r="AE349" s="28"/>
      <c r="AF349" s="28"/>
      <c r="AG349" s="28"/>
      <c r="AH349" s="25">
        <f t="shared" si="40"/>
        <v>0</v>
      </c>
    </row>
    <row r="350" spans="2:34">
      <c r="B350" s="1" t="s">
        <v>44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28"/>
      <c r="AA350" s="28"/>
      <c r="AB350" s="28"/>
      <c r="AC350" s="28"/>
      <c r="AD350" s="28"/>
      <c r="AE350" s="28"/>
      <c r="AF350" s="28"/>
      <c r="AG350" s="28"/>
      <c r="AH350" s="25">
        <f t="shared" si="40"/>
        <v>0</v>
      </c>
    </row>
    <row r="351" spans="2:34">
      <c r="B351" s="1" t="s">
        <v>45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28"/>
      <c r="AA351" s="28"/>
      <c r="AB351" s="28"/>
      <c r="AC351" s="28"/>
      <c r="AD351" s="28"/>
      <c r="AE351" s="28"/>
      <c r="AF351" s="28"/>
      <c r="AG351" s="28"/>
      <c r="AH351" s="25">
        <f t="shared" si="40"/>
        <v>0</v>
      </c>
    </row>
    <row r="352" spans="2:34">
      <c r="B352" s="1" t="s">
        <v>46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28"/>
      <c r="AA352" s="28"/>
      <c r="AB352" s="28"/>
      <c r="AC352" s="28"/>
      <c r="AD352" s="28"/>
      <c r="AE352" s="28"/>
      <c r="AF352" s="28"/>
      <c r="AG352" s="28"/>
      <c r="AH352" s="25">
        <f t="shared" si="40"/>
        <v>0</v>
      </c>
    </row>
    <row r="353" spans="2:34">
      <c r="B353" s="1" t="s">
        <v>47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28"/>
      <c r="AA353" s="28"/>
      <c r="AB353" s="28"/>
      <c r="AC353" s="28"/>
      <c r="AD353" s="28"/>
      <c r="AE353" s="28"/>
      <c r="AF353" s="28"/>
      <c r="AG353" s="28"/>
      <c r="AH353" s="25">
        <f t="shared" si="40"/>
        <v>0</v>
      </c>
    </row>
    <row r="354" spans="2:34">
      <c r="B354" s="1" t="s">
        <v>48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28"/>
      <c r="AA354" s="28"/>
      <c r="AB354" s="28"/>
      <c r="AC354" s="28"/>
      <c r="AD354" s="28"/>
      <c r="AE354" s="28"/>
      <c r="AF354" s="28"/>
      <c r="AG354" s="28"/>
      <c r="AH354" s="25">
        <f t="shared" si="40"/>
        <v>0</v>
      </c>
    </row>
    <row r="355" spans="2:34">
      <c r="B355" s="1" t="s">
        <v>49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28"/>
      <c r="AA355" s="28"/>
      <c r="AB355" s="28"/>
      <c r="AC355" s="28"/>
      <c r="AD355" s="28"/>
      <c r="AE355" s="28"/>
      <c r="AF355" s="28"/>
      <c r="AG355" s="28"/>
      <c r="AH355" s="25">
        <f t="shared" si="40"/>
        <v>0</v>
      </c>
    </row>
    <row r="356" spans="2:34">
      <c r="B356" s="1" t="s">
        <v>50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28"/>
      <c r="AA356" s="28"/>
      <c r="AB356" s="28"/>
      <c r="AC356" s="28"/>
      <c r="AD356" s="28"/>
      <c r="AE356" s="28"/>
      <c r="AF356" s="28"/>
      <c r="AG356" s="28"/>
      <c r="AH356" s="25">
        <f t="shared" si="40"/>
        <v>0</v>
      </c>
    </row>
    <row r="357" spans="2:34">
      <c r="B357" s="1" t="s">
        <v>51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28"/>
      <c r="AA357" s="28"/>
      <c r="AB357" s="28"/>
      <c r="AC357" s="28"/>
      <c r="AD357" s="28"/>
      <c r="AE357" s="28"/>
      <c r="AF357" s="28"/>
      <c r="AG357" s="28"/>
      <c r="AH357" s="25">
        <f t="shared" si="40"/>
        <v>0</v>
      </c>
    </row>
    <row r="358" spans="2:34">
      <c r="B358" s="1" t="s">
        <v>52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28"/>
      <c r="AA358" s="28"/>
      <c r="AB358" s="28"/>
      <c r="AC358" s="28"/>
      <c r="AD358" s="28"/>
      <c r="AE358" s="28"/>
      <c r="AF358" s="28"/>
      <c r="AG358" s="28"/>
      <c r="AH358" s="25">
        <f t="shared" si="40"/>
        <v>0</v>
      </c>
    </row>
    <row r="359" spans="2:34">
      <c r="B359" s="1" t="s">
        <v>53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28"/>
      <c r="AA359" s="28"/>
      <c r="AB359" s="28"/>
      <c r="AC359" s="28"/>
      <c r="AD359" s="28"/>
      <c r="AE359" s="28"/>
      <c r="AF359" s="28"/>
      <c r="AG359" s="28"/>
      <c r="AH359" s="25">
        <f t="shared" si="40"/>
        <v>0</v>
      </c>
    </row>
    <row r="360" spans="2:34">
      <c r="B360" s="1" t="s">
        <v>54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28"/>
      <c r="AA360" s="28"/>
      <c r="AB360" s="28"/>
      <c r="AC360" s="28"/>
      <c r="AD360" s="28"/>
      <c r="AE360" s="28"/>
      <c r="AF360" s="28"/>
      <c r="AG360" s="28"/>
      <c r="AH360" s="25">
        <f t="shared" si="40"/>
        <v>0</v>
      </c>
    </row>
    <row r="361" spans="2:34">
      <c r="B361" s="1" t="s">
        <v>55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28"/>
      <c r="AA361" s="28"/>
      <c r="AB361" s="28"/>
      <c r="AC361" s="28"/>
      <c r="AD361" s="28"/>
      <c r="AE361" s="28"/>
      <c r="AF361" s="28"/>
      <c r="AG361" s="28"/>
      <c r="AH361" s="25">
        <f t="shared" si="40"/>
        <v>0</v>
      </c>
    </row>
    <row r="362" spans="2:34">
      <c r="B362" s="1" t="s">
        <v>56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28"/>
      <c r="AA362" s="28"/>
      <c r="AB362" s="28"/>
      <c r="AC362" s="28"/>
      <c r="AD362" s="28"/>
      <c r="AE362" s="28"/>
      <c r="AF362" s="28"/>
      <c r="AG362" s="28"/>
      <c r="AH362" s="25">
        <f t="shared" si="40"/>
        <v>0</v>
      </c>
    </row>
    <row r="363" spans="2:34">
      <c r="B363" s="1" t="s">
        <v>57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28"/>
      <c r="AA363" s="28"/>
      <c r="AB363" s="28"/>
      <c r="AC363" s="28"/>
      <c r="AD363" s="28"/>
      <c r="AE363" s="28"/>
      <c r="AF363" s="28"/>
      <c r="AG363" s="28"/>
      <c r="AH363" s="25">
        <f t="shared" si="40"/>
        <v>0</v>
      </c>
    </row>
    <row r="364" spans="2:34">
      <c r="B364" s="1" t="s">
        <v>58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28"/>
      <c r="AA364" s="28"/>
      <c r="AB364" s="28"/>
      <c r="AC364" s="28"/>
      <c r="AD364" s="28"/>
      <c r="AE364" s="28"/>
      <c r="AF364" s="28"/>
      <c r="AG364" s="28"/>
      <c r="AH364" s="25">
        <f t="shared" si="40"/>
        <v>0</v>
      </c>
    </row>
    <row r="365" spans="2:34">
      <c r="B365" s="1" t="s">
        <v>59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28"/>
      <c r="AA365" s="28"/>
      <c r="AB365" s="28"/>
      <c r="AC365" s="28"/>
      <c r="AD365" s="28"/>
      <c r="AE365" s="28"/>
      <c r="AF365" s="28"/>
      <c r="AG365" s="28"/>
      <c r="AH365" s="25">
        <f t="shared" si="40"/>
        <v>0</v>
      </c>
    </row>
    <row r="366" spans="2:34">
      <c r="B366" s="1" t="s">
        <v>60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28"/>
      <c r="AA366" s="28"/>
      <c r="AB366" s="28"/>
      <c r="AC366" s="28"/>
      <c r="AD366" s="28"/>
      <c r="AE366" s="28"/>
      <c r="AF366" s="28"/>
      <c r="AG366" s="28"/>
      <c r="AH366" s="25">
        <f t="shared" si="40"/>
        <v>0</v>
      </c>
    </row>
    <row r="367" spans="2:34">
      <c r="B367" s="1" t="s">
        <v>61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28"/>
      <c r="AA367" s="28"/>
      <c r="AB367" s="28"/>
      <c r="AC367" s="28"/>
      <c r="AD367" s="28"/>
      <c r="AE367" s="28"/>
      <c r="AF367" s="28"/>
      <c r="AG367" s="28"/>
      <c r="AH367" s="25">
        <f t="shared" si="40"/>
        <v>0</v>
      </c>
    </row>
    <row r="368" spans="2:34">
      <c r="B368" s="2" t="s">
        <v>227</v>
      </c>
      <c r="C368" s="3">
        <f>SUM(C369:C394)</f>
        <v>0</v>
      </c>
      <c r="D368" s="3">
        <f t="shared" ref="D368:AG368" si="44">SUM(D369:D394)</f>
        <v>0</v>
      </c>
      <c r="E368" s="3">
        <f t="shared" si="44"/>
        <v>0</v>
      </c>
      <c r="F368" s="3">
        <f t="shared" si="44"/>
        <v>0</v>
      </c>
      <c r="G368" s="3">
        <f t="shared" si="44"/>
        <v>0</v>
      </c>
      <c r="H368" s="3">
        <f t="shared" si="44"/>
        <v>0</v>
      </c>
      <c r="I368" s="3">
        <f t="shared" si="44"/>
        <v>0</v>
      </c>
      <c r="J368" s="3">
        <f t="shared" si="44"/>
        <v>0</v>
      </c>
      <c r="K368" s="3">
        <f t="shared" si="44"/>
        <v>0</v>
      </c>
      <c r="L368" s="3">
        <f t="shared" si="44"/>
        <v>0</v>
      </c>
      <c r="M368" s="3">
        <f t="shared" si="44"/>
        <v>0</v>
      </c>
      <c r="N368" s="3">
        <f t="shared" si="44"/>
        <v>0</v>
      </c>
      <c r="O368" s="3">
        <f t="shared" si="44"/>
        <v>0</v>
      </c>
      <c r="P368" s="3">
        <f t="shared" si="44"/>
        <v>0</v>
      </c>
      <c r="Q368" s="3">
        <f t="shared" si="44"/>
        <v>0</v>
      </c>
      <c r="R368" s="3">
        <f t="shared" si="44"/>
        <v>0</v>
      </c>
      <c r="S368" s="3">
        <f t="shared" si="44"/>
        <v>0</v>
      </c>
      <c r="T368" s="3">
        <f t="shared" si="44"/>
        <v>0</v>
      </c>
      <c r="U368" s="3">
        <f t="shared" si="44"/>
        <v>0</v>
      </c>
      <c r="V368" s="3">
        <f t="shared" si="44"/>
        <v>0</v>
      </c>
      <c r="W368" s="3">
        <f t="shared" si="44"/>
        <v>0</v>
      </c>
      <c r="X368" s="3">
        <f t="shared" si="44"/>
        <v>0</v>
      </c>
      <c r="Y368" s="3">
        <f t="shared" si="44"/>
        <v>0</v>
      </c>
      <c r="Z368" s="28">
        <f t="shared" si="44"/>
        <v>0</v>
      </c>
      <c r="AA368" s="28">
        <f t="shared" si="44"/>
        <v>0</v>
      </c>
      <c r="AB368" s="28">
        <f t="shared" si="44"/>
        <v>0</v>
      </c>
      <c r="AC368" s="28">
        <f t="shared" si="44"/>
        <v>0</v>
      </c>
      <c r="AD368" s="28">
        <f t="shared" si="44"/>
        <v>0</v>
      </c>
      <c r="AE368" s="28">
        <f t="shared" si="44"/>
        <v>0</v>
      </c>
      <c r="AF368" s="28">
        <f t="shared" si="44"/>
        <v>0</v>
      </c>
      <c r="AG368" s="28">
        <f t="shared" si="44"/>
        <v>0</v>
      </c>
      <c r="AH368" s="25">
        <f t="shared" si="40"/>
        <v>0</v>
      </c>
    </row>
    <row r="369" spans="2:34">
      <c r="B369" s="1" t="s">
        <v>63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28"/>
      <c r="AA369" s="28"/>
      <c r="AB369" s="28"/>
      <c r="AC369" s="28"/>
      <c r="AD369" s="28"/>
      <c r="AE369" s="28"/>
      <c r="AF369" s="28"/>
      <c r="AG369" s="28"/>
      <c r="AH369" s="25">
        <f t="shared" si="40"/>
        <v>0</v>
      </c>
    </row>
    <row r="370" spans="2:34">
      <c r="B370" s="1" t="s">
        <v>64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28"/>
      <c r="AA370" s="28"/>
      <c r="AB370" s="28"/>
      <c r="AC370" s="28"/>
      <c r="AD370" s="28"/>
      <c r="AE370" s="28"/>
      <c r="AF370" s="28"/>
      <c r="AG370" s="28"/>
      <c r="AH370" s="25">
        <f t="shared" si="40"/>
        <v>0</v>
      </c>
    </row>
    <row r="371" spans="2:34">
      <c r="B371" s="1" t="s">
        <v>65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28"/>
      <c r="AA371" s="28"/>
      <c r="AB371" s="28"/>
      <c r="AC371" s="28"/>
      <c r="AD371" s="28"/>
      <c r="AE371" s="28"/>
      <c r="AF371" s="28"/>
      <c r="AG371" s="28"/>
      <c r="AH371" s="25">
        <f t="shared" si="40"/>
        <v>0</v>
      </c>
    </row>
    <row r="372" spans="2:34">
      <c r="B372" s="1" t="s">
        <v>66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28"/>
      <c r="AA372" s="28"/>
      <c r="AB372" s="28"/>
      <c r="AC372" s="28"/>
      <c r="AD372" s="28"/>
      <c r="AE372" s="28"/>
      <c r="AF372" s="28"/>
      <c r="AG372" s="28"/>
      <c r="AH372" s="25">
        <f t="shared" si="40"/>
        <v>0</v>
      </c>
    </row>
    <row r="373" spans="2:34">
      <c r="B373" s="1" t="s">
        <v>67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28"/>
      <c r="AA373" s="28"/>
      <c r="AB373" s="28"/>
      <c r="AC373" s="28"/>
      <c r="AD373" s="28"/>
      <c r="AE373" s="28"/>
      <c r="AF373" s="28"/>
      <c r="AG373" s="28"/>
      <c r="AH373" s="25">
        <f t="shared" si="40"/>
        <v>0</v>
      </c>
    </row>
    <row r="374" spans="2:34">
      <c r="B374" s="1" t="s">
        <v>68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28"/>
      <c r="AA374" s="28"/>
      <c r="AB374" s="28"/>
      <c r="AC374" s="28"/>
      <c r="AD374" s="28"/>
      <c r="AE374" s="28"/>
      <c r="AF374" s="28"/>
      <c r="AG374" s="28"/>
      <c r="AH374" s="25">
        <f t="shared" si="40"/>
        <v>0</v>
      </c>
    </row>
    <row r="375" spans="2:34">
      <c r="B375" s="1" t="s">
        <v>69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28"/>
      <c r="AA375" s="28"/>
      <c r="AB375" s="28"/>
      <c r="AC375" s="28"/>
      <c r="AD375" s="28"/>
      <c r="AE375" s="28"/>
      <c r="AF375" s="28"/>
      <c r="AG375" s="28"/>
      <c r="AH375" s="25">
        <f t="shared" si="40"/>
        <v>0</v>
      </c>
    </row>
    <row r="376" spans="2:34">
      <c r="B376" s="1" t="s">
        <v>70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28"/>
      <c r="AA376" s="28"/>
      <c r="AB376" s="28"/>
      <c r="AC376" s="28"/>
      <c r="AD376" s="28"/>
      <c r="AE376" s="28"/>
      <c r="AF376" s="28"/>
      <c r="AG376" s="28"/>
      <c r="AH376" s="25">
        <f t="shared" si="40"/>
        <v>0</v>
      </c>
    </row>
    <row r="377" spans="2:34">
      <c r="B377" s="1" t="s">
        <v>71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28"/>
      <c r="AA377" s="28"/>
      <c r="AB377" s="28"/>
      <c r="AC377" s="28"/>
      <c r="AD377" s="28"/>
      <c r="AE377" s="28"/>
      <c r="AF377" s="28"/>
      <c r="AG377" s="28"/>
      <c r="AH377" s="25">
        <f t="shared" si="40"/>
        <v>0</v>
      </c>
    </row>
    <row r="378" spans="2:34">
      <c r="B378" s="1" t="s">
        <v>72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28"/>
      <c r="AA378" s="28"/>
      <c r="AB378" s="28"/>
      <c r="AC378" s="28"/>
      <c r="AD378" s="28"/>
      <c r="AE378" s="28"/>
      <c r="AF378" s="28"/>
      <c r="AG378" s="28"/>
      <c r="AH378" s="25">
        <f t="shared" si="40"/>
        <v>0</v>
      </c>
    </row>
    <row r="379" spans="2:34">
      <c r="B379" s="1" t="s">
        <v>73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28"/>
      <c r="AA379" s="28"/>
      <c r="AB379" s="28"/>
      <c r="AC379" s="28"/>
      <c r="AD379" s="28"/>
      <c r="AE379" s="28"/>
      <c r="AF379" s="28"/>
      <c r="AG379" s="28"/>
      <c r="AH379" s="25">
        <f t="shared" si="40"/>
        <v>0</v>
      </c>
    </row>
    <row r="380" spans="2:34">
      <c r="B380" s="1" t="s">
        <v>74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28"/>
      <c r="AA380" s="28"/>
      <c r="AB380" s="28"/>
      <c r="AC380" s="28"/>
      <c r="AD380" s="28"/>
      <c r="AE380" s="28"/>
      <c r="AF380" s="28"/>
      <c r="AG380" s="28"/>
      <c r="AH380" s="25">
        <f t="shared" si="40"/>
        <v>0</v>
      </c>
    </row>
    <row r="381" spans="2:34">
      <c r="B381" s="1" t="s">
        <v>228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28"/>
      <c r="AA381" s="28"/>
      <c r="AB381" s="28"/>
      <c r="AC381" s="28"/>
      <c r="AD381" s="28"/>
      <c r="AE381" s="28"/>
      <c r="AF381" s="28"/>
      <c r="AG381" s="28"/>
      <c r="AH381" s="25">
        <f t="shared" si="40"/>
        <v>0</v>
      </c>
    </row>
    <row r="382" spans="2:34">
      <c r="B382" s="1" t="s">
        <v>142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28"/>
      <c r="AA382" s="28"/>
      <c r="AB382" s="28"/>
      <c r="AC382" s="28"/>
      <c r="AD382" s="28"/>
      <c r="AE382" s="28"/>
      <c r="AF382" s="28"/>
      <c r="AG382" s="28"/>
      <c r="AH382" s="25">
        <f t="shared" si="40"/>
        <v>0</v>
      </c>
    </row>
    <row r="383" spans="2:34">
      <c r="B383" s="1" t="s">
        <v>143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28"/>
      <c r="AA383" s="28"/>
      <c r="AB383" s="28"/>
      <c r="AC383" s="28"/>
      <c r="AD383" s="28"/>
      <c r="AE383" s="28"/>
      <c r="AF383" s="28"/>
      <c r="AG383" s="28"/>
      <c r="AH383" s="25">
        <f t="shared" si="40"/>
        <v>0</v>
      </c>
    </row>
    <row r="384" spans="2:34">
      <c r="B384" s="1" t="s">
        <v>144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28"/>
      <c r="AA384" s="28"/>
      <c r="AB384" s="28"/>
      <c r="AC384" s="28"/>
      <c r="AD384" s="28"/>
      <c r="AE384" s="28"/>
      <c r="AF384" s="28"/>
      <c r="AG384" s="28"/>
      <c r="AH384" s="25">
        <f t="shared" si="40"/>
        <v>0</v>
      </c>
    </row>
    <row r="385" spans="2:34">
      <c r="B385" s="1" t="s">
        <v>229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28"/>
      <c r="AA385" s="28"/>
      <c r="AB385" s="28"/>
      <c r="AC385" s="28"/>
      <c r="AD385" s="28"/>
      <c r="AE385" s="28"/>
      <c r="AF385" s="28"/>
      <c r="AG385" s="28"/>
      <c r="AH385" s="25">
        <f t="shared" si="40"/>
        <v>0</v>
      </c>
    </row>
    <row r="386" spans="2:34">
      <c r="B386" s="1" t="s">
        <v>146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28"/>
      <c r="AA386" s="28"/>
      <c r="AB386" s="28"/>
      <c r="AC386" s="28"/>
      <c r="AD386" s="28"/>
      <c r="AE386" s="28"/>
      <c r="AF386" s="28"/>
      <c r="AG386" s="28"/>
      <c r="AH386" s="25">
        <f t="shared" si="40"/>
        <v>0</v>
      </c>
    </row>
    <row r="387" spans="2:34">
      <c r="B387" s="1" t="s">
        <v>230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28"/>
      <c r="AA387" s="28"/>
      <c r="AB387" s="28"/>
      <c r="AC387" s="28"/>
      <c r="AD387" s="28"/>
      <c r="AE387" s="28"/>
      <c r="AF387" s="28"/>
      <c r="AG387" s="28"/>
      <c r="AH387" s="25">
        <f t="shared" si="40"/>
        <v>0</v>
      </c>
    </row>
    <row r="388" spans="2:34">
      <c r="B388" s="1" t="s">
        <v>231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28"/>
      <c r="AA388" s="28"/>
      <c r="AB388" s="28"/>
      <c r="AC388" s="28"/>
      <c r="AD388" s="28"/>
      <c r="AE388" s="28"/>
      <c r="AF388" s="28"/>
      <c r="AG388" s="28"/>
      <c r="AH388" s="25">
        <f t="shared" si="40"/>
        <v>0</v>
      </c>
    </row>
    <row r="389" spans="2:34">
      <c r="B389" s="1" t="s">
        <v>232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28"/>
      <c r="AA389" s="28"/>
      <c r="AB389" s="28"/>
      <c r="AC389" s="28"/>
      <c r="AD389" s="28"/>
      <c r="AE389" s="28"/>
      <c r="AF389" s="28"/>
      <c r="AG389" s="28"/>
      <c r="AH389" s="25">
        <f t="shared" si="40"/>
        <v>0</v>
      </c>
    </row>
    <row r="390" spans="2:34">
      <c r="B390" s="1" t="s">
        <v>233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28"/>
      <c r="AA390" s="28"/>
      <c r="AB390" s="28"/>
      <c r="AC390" s="28"/>
      <c r="AD390" s="28"/>
      <c r="AE390" s="28"/>
      <c r="AF390" s="28"/>
      <c r="AG390" s="28"/>
      <c r="AH390" s="25">
        <f t="shared" ref="AH390:AH453" si="45">SUM(C390:AG390)</f>
        <v>0</v>
      </c>
    </row>
    <row r="391" spans="2:34">
      <c r="B391" s="1" t="s">
        <v>234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28"/>
      <c r="AA391" s="28"/>
      <c r="AB391" s="28"/>
      <c r="AC391" s="28"/>
      <c r="AD391" s="28"/>
      <c r="AE391" s="28"/>
      <c r="AF391" s="28"/>
      <c r="AG391" s="28"/>
      <c r="AH391" s="25">
        <f t="shared" si="45"/>
        <v>0</v>
      </c>
    </row>
    <row r="392" spans="2:34">
      <c r="B392" s="1" t="s">
        <v>235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28"/>
      <c r="AA392" s="28"/>
      <c r="AB392" s="28"/>
      <c r="AC392" s="28"/>
      <c r="AD392" s="28"/>
      <c r="AE392" s="28"/>
      <c r="AF392" s="28"/>
      <c r="AG392" s="28"/>
      <c r="AH392" s="25">
        <f t="shared" si="45"/>
        <v>0</v>
      </c>
    </row>
    <row r="393" spans="2:34">
      <c r="B393" s="1" t="s">
        <v>236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28"/>
      <c r="AA393" s="28"/>
      <c r="AB393" s="28"/>
      <c r="AC393" s="28"/>
      <c r="AD393" s="28"/>
      <c r="AE393" s="28"/>
      <c r="AF393" s="28"/>
      <c r="AG393" s="28"/>
      <c r="AH393" s="25">
        <f t="shared" si="45"/>
        <v>0</v>
      </c>
    </row>
    <row r="394" spans="2:34">
      <c r="B394" s="1" t="s">
        <v>237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28"/>
      <c r="AA394" s="28"/>
      <c r="AB394" s="28"/>
      <c r="AC394" s="28"/>
      <c r="AD394" s="28"/>
      <c r="AE394" s="28"/>
      <c r="AF394" s="28"/>
      <c r="AG394" s="28"/>
      <c r="AH394" s="25">
        <f t="shared" si="45"/>
        <v>0</v>
      </c>
    </row>
    <row r="395" spans="2:34">
      <c r="B395" s="2" t="s">
        <v>238</v>
      </c>
      <c r="C395" s="3">
        <f>SUM(C396:C404)</f>
        <v>0</v>
      </c>
      <c r="D395" s="3">
        <f t="shared" ref="D395:AG395" si="46">SUM(D396:D404)</f>
        <v>0</v>
      </c>
      <c r="E395" s="3">
        <f t="shared" si="46"/>
        <v>0</v>
      </c>
      <c r="F395" s="3">
        <f t="shared" si="46"/>
        <v>0</v>
      </c>
      <c r="G395" s="3">
        <f t="shared" si="46"/>
        <v>0</v>
      </c>
      <c r="H395" s="3">
        <f t="shared" si="46"/>
        <v>0</v>
      </c>
      <c r="I395" s="3">
        <f t="shared" si="46"/>
        <v>0</v>
      </c>
      <c r="J395" s="3">
        <f t="shared" si="46"/>
        <v>0</v>
      </c>
      <c r="K395" s="3">
        <f t="shared" si="46"/>
        <v>0</v>
      </c>
      <c r="L395" s="3">
        <f t="shared" si="46"/>
        <v>0</v>
      </c>
      <c r="M395" s="3">
        <f t="shared" si="46"/>
        <v>0</v>
      </c>
      <c r="N395" s="3">
        <f t="shared" si="46"/>
        <v>0</v>
      </c>
      <c r="O395" s="3">
        <f t="shared" si="46"/>
        <v>0</v>
      </c>
      <c r="P395" s="3">
        <f t="shared" si="46"/>
        <v>0</v>
      </c>
      <c r="Q395" s="3">
        <f t="shared" si="46"/>
        <v>0</v>
      </c>
      <c r="R395" s="3">
        <f t="shared" si="46"/>
        <v>0</v>
      </c>
      <c r="S395" s="3">
        <f t="shared" si="46"/>
        <v>0</v>
      </c>
      <c r="T395" s="3">
        <f t="shared" si="46"/>
        <v>0</v>
      </c>
      <c r="U395" s="3">
        <f t="shared" si="46"/>
        <v>0</v>
      </c>
      <c r="V395" s="3">
        <f t="shared" si="46"/>
        <v>0</v>
      </c>
      <c r="W395" s="3">
        <f t="shared" si="46"/>
        <v>0</v>
      </c>
      <c r="X395" s="3">
        <f t="shared" si="46"/>
        <v>0</v>
      </c>
      <c r="Y395" s="3">
        <f t="shared" si="46"/>
        <v>0</v>
      </c>
      <c r="Z395" s="28">
        <f t="shared" si="46"/>
        <v>0</v>
      </c>
      <c r="AA395" s="28">
        <f t="shared" si="46"/>
        <v>0</v>
      </c>
      <c r="AB395" s="28">
        <f t="shared" si="46"/>
        <v>0</v>
      </c>
      <c r="AC395" s="28">
        <f t="shared" si="46"/>
        <v>0</v>
      </c>
      <c r="AD395" s="28">
        <f t="shared" si="46"/>
        <v>0</v>
      </c>
      <c r="AE395" s="28">
        <f t="shared" si="46"/>
        <v>0</v>
      </c>
      <c r="AF395" s="28">
        <f t="shared" si="46"/>
        <v>0</v>
      </c>
      <c r="AG395" s="28">
        <f t="shared" si="46"/>
        <v>0</v>
      </c>
      <c r="AH395" s="25">
        <f t="shared" si="45"/>
        <v>0</v>
      </c>
    </row>
    <row r="396" spans="2:34">
      <c r="B396" s="1" t="s">
        <v>76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28"/>
      <c r="AA396" s="28"/>
      <c r="AB396" s="28"/>
      <c r="AC396" s="28"/>
      <c r="AD396" s="28"/>
      <c r="AE396" s="28"/>
      <c r="AF396" s="28"/>
      <c r="AG396" s="28"/>
      <c r="AH396" s="25">
        <f t="shared" si="45"/>
        <v>0</v>
      </c>
    </row>
    <row r="397" spans="2:34">
      <c r="B397" s="1" t="s">
        <v>77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28"/>
      <c r="AA397" s="28"/>
      <c r="AB397" s="28"/>
      <c r="AC397" s="28"/>
      <c r="AD397" s="28"/>
      <c r="AE397" s="28"/>
      <c r="AF397" s="28"/>
      <c r="AG397" s="28"/>
      <c r="AH397" s="25">
        <f t="shared" si="45"/>
        <v>0</v>
      </c>
    </row>
    <row r="398" spans="2:34">
      <c r="B398" s="1" t="s">
        <v>78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28"/>
      <c r="AA398" s="28"/>
      <c r="AB398" s="28"/>
      <c r="AC398" s="28"/>
      <c r="AD398" s="28"/>
      <c r="AE398" s="28"/>
      <c r="AF398" s="28"/>
      <c r="AG398" s="28"/>
      <c r="AH398" s="25">
        <f t="shared" si="45"/>
        <v>0</v>
      </c>
    </row>
    <row r="399" spans="2:34">
      <c r="B399" s="1" t="s">
        <v>79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28"/>
      <c r="AA399" s="28"/>
      <c r="AB399" s="28"/>
      <c r="AC399" s="28"/>
      <c r="AD399" s="28"/>
      <c r="AE399" s="28"/>
      <c r="AF399" s="28"/>
      <c r="AG399" s="28"/>
      <c r="AH399" s="25">
        <f t="shared" si="45"/>
        <v>0</v>
      </c>
    </row>
    <row r="400" spans="2:34">
      <c r="B400" s="1" t="s">
        <v>80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28"/>
      <c r="AA400" s="28"/>
      <c r="AB400" s="28"/>
      <c r="AC400" s="28"/>
      <c r="AD400" s="28"/>
      <c r="AE400" s="28"/>
      <c r="AF400" s="28"/>
      <c r="AG400" s="28"/>
      <c r="AH400" s="25">
        <f t="shared" si="45"/>
        <v>0</v>
      </c>
    </row>
    <row r="401" spans="2:34">
      <c r="B401" s="1" t="s">
        <v>81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28"/>
      <c r="AA401" s="28"/>
      <c r="AB401" s="28"/>
      <c r="AC401" s="28"/>
      <c r="AD401" s="28"/>
      <c r="AE401" s="28"/>
      <c r="AF401" s="28"/>
      <c r="AG401" s="28"/>
      <c r="AH401" s="25">
        <f t="shared" si="45"/>
        <v>0</v>
      </c>
    </row>
    <row r="402" spans="2:34">
      <c r="B402" s="1" t="s">
        <v>82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28"/>
      <c r="AA402" s="28"/>
      <c r="AB402" s="28"/>
      <c r="AC402" s="28"/>
      <c r="AD402" s="28"/>
      <c r="AE402" s="28"/>
      <c r="AF402" s="28"/>
      <c r="AG402" s="28"/>
      <c r="AH402" s="25">
        <f t="shared" si="45"/>
        <v>0</v>
      </c>
    </row>
    <row r="403" spans="2:34">
      <c r="B403" s="1" t="s">
        <v>83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28"/>
      <c r="AA403" s="28"/>
      <c r="AB403" s="28"/>
      <c r="AC403" s="28"/>
      <c r="AD403" s="28"/>
      <c r="AE403" s="28"/>
      <c r="AF403" s="28"/>
      <c r="AG403" s="28"/>
      <c r="AH403" s="25">
        <f t="shared" si="45"/>
        <v>0</v>
      </c>
    </row>
    <row r="404" spans="2:34">
      <c r="B404" s="1" t="s">
        <v>84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28"/>
      <c r="AA404" s="28"/>
      <c r="AB404" s="28"/>
      <c r="AC404" s="28"/>
      <c r="AD404" s="28"/>
      <c r="AE404" s="28"/>
      <c r="AF404" s="28"/>
      <c r="AG404" s="28"/>
      <c r="AH404" s="25">
        <f t="shared" si="45"/>
        <v>0</v>
      </c>
    </row>
    <row r="405" spans="2:34">
      <c r="B405" s="2" t="s">
        <v>239</v>
      </c>
      <c r="C405" s="3">
        <f>SUM(C406:C433)</f>
        <v>0</v>
      </c>
      <c r="D405" s="3">
        <f t="shared" ref="D405:AG405" si="47">SUM(D406:D433)</f>
        <v>0</v>
      </c>
      <c r="E405" s="3">
        <f t="shared" si="47"/>
        <v>0</v>
      </c>
      <c r="F405" s="3">
        <f t="shared" si="47"/>
        <v>0</v>
      </c>
      <c r="G405" s="3">
        <f t="shared" si="47"/>
        <v>0</v>
      </c>
      <c r="H405" s="3">
        <f t="shared" si="47"/>
        <v>0</v>
      </c>
      <c r="I405" s="3">
        <f t="shared" si="47"/>
        <v>0</v>
      </c>
      <c r="J405" s="3">
        <f t="shared" si="47"/>
        <v>0</v>
      </c>
      <c r="K405" s="3">
        <f t="shared" si="47"/>
        <v>0</v>
      </c>
      <c r="L405" s="3">
        <f t="shared" si="47"/>
        <v>0</v>
      </c>
      <c r="M405" s="3">
        <f t="shared" si="47"/>
        <v>0</v>
      </c>
      <c r="N405" s="3">
        <f t="shared" si="47"/>
        <v>0</v>
      </c>
      <c r="O405" s="3">
        <f t="shared" si="47"/>
        <v>0</v>
      </c>
      <c r="P405" s="3">
        <f t="shared" si="47"/>
        <v>0</v>
      </c>
      <c r="Q405" s="3">
        <f t="shared" si="47"/>
        <v>0</v>
      </c>
      <c r="R405" s="3">
        <f t="shared" si="47"/>
        <v>0</v>
      </c>
      <c r="S405" s="3">
        <f t="shared" si="47"/>
        <v>0</v>
      </c>
      <c r="T405" s="3">
        <f t="shared" si="47"/>
        <v>0</v>
      </c>
      <c r="U405" s="3">
        <f t="shared" si="47"/>
        <v>0</v>
      </c>
      <c r="V405" s="3">
        <f t="shared" si="47"/>
        <v>0</v>
      </c>
      <c r="W405" s="3">
        <f t="shared" si="47"/>
        <v>0</v>
      </c>
      <c r="X405" s="3">
        <f t="shared" si="47"/>
        <v>0</v>
      </c>
      <c r="Y405" s="3">
        <f t="shared" si="47"/>
        <v>0</v>
      </c>
      <c r="Z405" s="28">
        <f t="shared" si="47"/>
        <v>0</v>
      </c>
      <c r="AA405" s="28">
        <f t="shared" si="47"/>
        <v>0</v>
      </c>
      <c r="AB405" s="28">
        <f t="shared" si="47"/>
        <v>0</v>
      </c>
      <c r="AC405" s="28">
        <f t="shared" si="47"/>
        <v>0</v>
      </c>
      <c r="AD405" s="28">
        <f t="shared" si="47"/>
        <v>0</v>
      </c>
      <c r="AE405" s="28">
        <f t="shared" si="47"/>
        <v>0</v>
      </c>
      <c r="AF405" s="28">
        <f t="shared" si="47"/>
        <v>0</v>
      </c>
      <c r="AG405" s="28">
        <f t="shared" si="47"/>
        <v>0</v>
      </c>
      <c r="AH405" s="25">
        <f t="shared" si="45"/>
        <v>0</v>
      </c>
    </row>
    <row r="406" spans="2:34">
      <c r="B406" s="3" t="s">
        <v>91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28"/>
      <c r="AA406" s="28"/>
      <c r="AB406" s="28"/>
      <c r="AC406" s="28"/>
      <c r="AD406" s="28"/>
      <c r="AE406" s="28"/>
      <c r="AF406" s="28"/>
      <c r="AG406" s="28"/>
      <c r="AH406" s="25">
        <f t="shared" si="45"/>
        <v>0</v>
      </c>
    </row>
    <row r="407" spans="2:34">
      <c r="B407" s="3" t="s">
        <v>92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28"/>
      <c r="AA407" s="28"/>
      <c r="AB407" s="28"/>
      <c r="AC407" s="28"/>
      <c r="AD407" s="28"/>
      <c r="AE407" s="28"/>
      <c r="AF407" s="28"/>
      <c r="AG407" s="28"/>
      <c r="AH407" s="25">
        <f t="shared" si="45"/>
        <v>0</v>
      </c>
    </row>
    <row r="408" spans="2:34">
      <c r="B408" s="3" t="s">
        <v>93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28"/>
      <c r="AA408" s="28"/>
      <c r="AB408" s="28"/>
      <c r="AC408" s="28"/>
      <c r="AD408" s="28"/>
      <c r="AE408" s="28"/>
      <c r="AF408" s="28"/>
      <c r="AG408" s="28"/>
      <c r="AH408" s="25">
        <f t="shared" si="45"/>
        <v>0</v>
      </c>
    </row>
    <row r="409" spans="2:34">
      <c r="B409" s="3" t="s">
        <v>94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28"/>
      <c r="AA409" s="28"/>
      <c r="AB409" s="28"/>
      <c r="AC409" s="28"/>
      <c r="AD409" s="28"/>
      <c r="AE409" s="28"/>
      <c r="AF409" s="28"/>
      <c r="AG409" s="28"/>
      <c r="AH409" s="25">
        <f t="shared" si="45"/>
        <v>0</v>
      </c>
    </row>
    <row r="410" spans="2:34">
      <c r="B410" s="3" t="s">
        <v>95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28"/>
      <c r="AA410" s="28"/>
      <c r="AB410" s="28"/>
      <c r="AC410" s="28"/>
      <c r="AD410" s="28"/>
      <c r="AE410" s="28"/>
      <c r="AF410" s="28"/>
      <c r="AG410" s="28"/>
      <c r="AH410" s="25">
        <f t="shared" si="45"/>
        <v>0</v>
      </c>
    </row>
    <row r="411" spans="2:34">
      <c r="B411" s="3" t="s">
        <v>96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28"/>
      <c r="AA411" s="28"/>
      <c r="AB411" s="28"/>
      <c r="AC411" s="28"/>
      <c r="AD411" s="28"/>
      <c r="AE411" s="28"/>
      <c r="AF411" s="28"/>
      <c r="AG411" s="28"/>
      <c r="AH411" s="25">
        <f t="shared" si="45"/>
        <v>0</v>
      </c>
    </row>
    <row r="412" spans="2:34">
      <c r="B412" s="3" t="s">
        <v>97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28"/>
      <c r="AA412" s="28"/>
      <c r="AB412" s="28"/>
      <c r="AC412" s="28"/>
      <c r="AD412" s="28"/>
      <c r="AE412" s="28"/>
      <c r="AF412" s="28"/>
      <c r="AG412" s="28"/>
      <c r="AH412" s="25">
        <f t="shared" si="45"/>
        <v>0</v>
      </c>
    </row>
    <row r="413" spans="2:34">
      <c r="B413" s="3" t="s">
        <v>98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28"/>
      <c r="AA413" s="28"/>
      <c r="AB413" s="28"/>
      <c r="AC413" s="28"/>
      <c r="AD413" s="28"/>
      <c r="AE413" s="28"/>
      <c r="AF413" s="28"/>
      <c r="AG413" s="28"/>
      <c r="AH413" s="25">
        <f t="shared" si="45"/>
        <v>0</v>
      </c>
    </row>
    <row r="414" spans="2:34">
      <c r="B414" s="3" t="s">
        <v>99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28"/>
      <c r="AA414" s="28"/>
      <c r="AB414" s="28"/>
      <c r="AC414" s="28"/>
      <c r="AD414" s="28"/>
      <c r="AE414" s="28"/>
      <c r="AF414" s="28"/>
      <c r="AG414" s="28"/>
      <c r="AH414" s="25">
        <f t="shared" si="45"/>
        <v>0</v>
      </c>
    </row>
    <row r="415" spans="2:34">
      <c r="B415" s="3" t="s">
        <v>100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28"/>
      <c r="AA415" s="28"/>
      <c r="AB415" s="28"/>
      <c r="AC415" s="28"/>
      <c r="AD415" s="28"/>
      <c r="AE415" s="28"/>
      <c r="AF415" s="28"/>
      <c r="AG415" s="28"/>
      <c r="AH415" s="25">
        <f t="shared" si="45"/>
        <v>0</v>
      </c>
    </row>
    <row r="416" spans="2:34">
      <c r="B416" s="3" t="s">
        <v>101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28"/>
      <c r="AA416" s="28"/>
      <c r="AB416" s="28"/>
      <c r="AC416" s="28"/>
      <c r="AD416" s="28"/>
      <c r="AE416" s="28"/>
      <c r="AF416" s="28"/>
      <c r="AG416" s="28"/>
      <c r="AH416" s="25">
        <f t="shared" si="45"/>
        <v>0</v>
      </c>
    </row>
    <row r="417" spans="2:34">
      <c r="B417" s="3" t="s">
        <v>102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28"/>
      <c r="AA417" s="28"/>
      <c r="AB417" s="28"/>
      <c r="AC417" s="28"/>
      <c r="AD417" s="28"/>
      <c r="AE417" s="28"/>
      <c r="AF417" s="28"/>
      <c r="AG417" s="28"/>
      <c r="AH417" s="25">
        <f t="shared" si="45"/>
        <v>0</v>
      </c>
    </row>
    <row r="418" spans="2:34">
      <c r="B418" s="3" t="s">
        <v>103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28"/>
      <c r="AA418" s="28"/>
      <c r="AB418" s="28"/>
      <c r="AC418" s="28"/>
      <c r="AD418" s="28"/>
      <c r="AE418" s="28"/>
      <c r="AF418" s="28"/>
      <c r="AG418" s="28"/>
      <c r="AH418" s="25">
        <f t="shared" si="45"/>
        <v>0</v>
      </c>
    </row>
    <row r="419" spans="2:34">
      <c r="B419" s="3" t="s">
        <v>104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28"/>
      <c r="AA419" s="28"/>
      <c r="AB419" s="28"/>
      <c r="AC419" s="28"/>
      <c r="AD419" s="28"/>
      <c r="AE419" s="28"/>
      <c r="AF419" s="28"/>
      <c r="AG419" s="28"/>
      <c r="AH419" s="25">
        <f t="shared" si="45"/>
        <v>0</v>
      </c>
    </row>
    <row r="420" spans="2:34">
      <c r="B420" s="3" t="s">
        <v>105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28"/>
      <c r="AA420" s="28"/>
      <c r="AB420" s="28"/>
      <c r="AC420" s="28"/>
      <c r="AD420" s="28"/>
      <c r="AE420" s="28"/>
      <c r="AF420" s="28"/>
      <c r="AG420" s="28"/>
      <c r="AH420" s="25">
        <f t="shared" si="45"/>
        <v>0</v>
      </c>
    </row>
    <row r="421" spans="2:34">
      <c r="B421" s="3" t="s">
        <v>106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28"/>
      <c r="AA421" s="28"/>
      <c r="AB421" s="28"/>
      <c r="AC421" s="28"/>
      <c r="AD421" s="28"/>
      <c r="AE421" s="28"/>
      <c r="AF421" s="28"/>
      <c r="AG421" s="28"/>
      <c r="AH421" s="25">
        <f t="shared" si="45"/>
        <v>0</v>
      </c>
    </row>
    <row r="422" spans="2:34">
      <c r="B422" s="3" t="s">
        <v>107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28"/>
      <c r="AA422" s="28"/>
      <c r="AB422" s="28"/>
      <c r="AC422" s="28"/>
      <c r="AD422" s="28"/>
      <c r="AE422" s="28"/>
      <c r="AF422" s="28"/>
      <c r="AG422" s="28"/>
      <c r="AH422" s="25">
        <f t="shared" si="45"/>
        <v>0</v>
      </c>
    </row>
    <row r="423" spans="2:34">
      <c r="B423" s="3" t="s">
        <v>108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28"/>
      <c r="AA423" s="28"/>
      <c r="AB423" s="28"/>
      <c r="AC423" s="28"/>
      <c r="AD423" s="28"/>
      <c r="AE423" s="28"/>
      <c r="AF423" s="28"/>
      <c r="AG423" s="28"/>
      <c r="AH423" s="25">
        <f t="shared" si="45"/>
        <v>0</v>
      </c>
    </row>
    <row r="424" spans="2:34">
      <c r="B424" s="3" t="s">
        <v>109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28"/>
      <c r="AA424" s="28"/>
      <c r="AB424" s="28"/>
      <c r="AC424" s="28"/>
      <c r="AD424" s="28"/>
      <c r="AE424" s="28"/>
      <c r="AF424" s="28"/>
      <c r="AG424" s="28"/>
      <c r="AH424" s="25">
        <f t="shared" si="45"/>
        <v>0</v>
      </c>
    </row>
    <row r="425" spans="2:34">
      <c r="B425" s="3" t="s">
        <v>110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28"/>
      <c r="AA425" s="28"/>
      <c r="AB425" s="28"/>
      <c r="AC425" s="28"/>
      <c r="AD425" s="28"/>
      <c r="AE425" s="28"/>
      <c r="AF425" s="28"/>
      <c r="AG425" s="28"/>
      <c r="AH425" s="25">
        <f t="shared" si="45"/>
        <v>0</v>
      </c>
    </row>
    <row r="426" spans="2:34">
      <c r="B426" s="3" t="s">
        <v>111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28"/>
      <c r="AA426" s="28"/>
      <c r="AB426" s="28"/>
      <c r="AC426" s="28"/>
      <c r="AD426" s="28"/>
      <c r="AE426" s="28"/>
      <c r="AF426" s="28"/>
      <c r="AG426" s="28"/>
      <c r="AH426" s="25">
        <f t="shared" si="45"/>
        <v>0</v>
      </c>
    </row>
    <row r="427" spans="2:34">
      <c r="B427" s="3" t="s">
        <v>112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28"/>
      <c r="AA427" s="28"/>
      <c r="AB427" s="28"/>
      <c r="AC427" s="28"/>
      <c r="AD427" s="28"/>
      <c r="AE427" s="28"/>
      <c r="AF427" s="28"/>
      <c r="AG427" s="28"/>
      <c r="AH427" s="25">
        <f t="shared" si="45"/>
        <v>0</v>
      </c>
    </row>
    <row r="428" spans="2:34">
      <c r="B428" s="3" t="s">
        <v>113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28"/>
      <c r="AA428" s="28"/>
      <c r="AB428" s="28"/>
      <c r="AC428" s="28"/>
      <c r="AD428" s="28"/>
      <c r="AE428" s="28"/>
      <c r="AF428" s="28"/>
      <c r="AG428" s="28"/>
      <c r="AH428" s="25">
        <f t="shared" si="45"/>
        <v>0</v>
      </c>
    </row>
    <row r="429" spans="2:34">
      <c r="B429" s="3" t="s">
        <v>114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28"/>
      <c r="AA429" s="28"/>
      <c r="AB429" s="28"/>
      <c r="AC429" s="28"/>
      <c r="AD429" s="28"/>
      <c r="AE429" s="28"/>
      <c r="AF429" s="28"/>
      <c r="AG429" s="28"/>
      <c r="AH429" s="25">
        <f t="shared" si="45"/>
        <v>0</v>
      </c>
    </row>
    <row r="430" spans="2:34">
      <c r="B430" s="3" t="s">
        <v>115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28"/>
      <c r="AA430" s="28"/>
      <c r="AB430" s="28"/>
      <c r="AC430" s="28"/>
      <c r="AD430" s="28"/>
      <c r="AE430" s="28"/>
      <c r="AF430" s="28"/>
      <c r="AG430" s="28"/>
      <c r="AH430" s="25">
        <f t="shared" si="45"/>
        <v>0</v>
      </c>
    </row>
    <row r="431" spans="2:34">
      <c r="B431" s="3" t="s">
        <v>116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28"/>
      <c r="AA431" s="28"/>
      <c r="AB431" s="28"/>
      <c r="AC431" s="28"/>
      <c r="AD431" s="28"/>
      <c r="AE431" s="28"/>
      <c r="AF431" s="28"/>
      <c r="AG431" s="28"/>
      <c r="AH431" s="25">
        <f t="shared" si="45"/>
        <v>0</v>
      </c>
    </row>
    <row r="432" spans="2:34">
      <c r="B432" s="3" t="s">
        <v>117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28"/>
      <c r="AA432" s="28"/>
      <c r="AB432" s="28"/>
      <c r="AC432" s="28"/>
      <c r="AD432" s="28"/>
      <c r="AE432" s="28"/>
      <c r="AF432" s="28"/>
      <c r="AG432" s="28"/>
      <c r="AH432" s="25">
        <f t="shared" si="45"/>
        <v>0</v>
      </c>
    </row>
    <row r="433" spans="2:34">
      <c r="B433" s="3" t="s">
        <v>118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28"/>
      <c r="AA433" s="28"/>
      <c r="AB433" s="28"/>
      <c r="AC433" s="28"/>
      <c r="AD433" s="28"/>
      <c r="AE433" s="28"/>
      <c r="AF433" s="28"/>
      <c r="AG433" s="28"/>
      <c r="AH433" s="25">
        <f t="shared" si="45"/>
        <v>0</v>
      </c>
    </row>
    <row r="434" spans="2:34">
      <c r="B434" s="2" t="s">
        <v>152</v>
      </c>
      <c r="C434" s="3">
        <f>SUM(C435:C436)</f>
        <v>0</v>
      </c>
      <c r="D434" s="3">
        <f t="shared" ref="D434:AG434" si="48">SUM(D435:D436)</f>
        <v>0</v>
      </c>
      <c r="E434" s="3">
        <f t="shared" si="48"/>
        <v>0</v>
      </c>
      <c r="F434" s="3">
        <f t="shared" si="48"/>
        <v>0</v>
      </c>
      <c r="G434" s="3">
        <f t="shared" si="48"/>
        <v>0</v>
      </c>
      <c r="H434" s="3">
        <f t="shared" si="48"/>
        <v>0</v>
      </c>
      <c r="I434" s="3">
        <f t="shared" si="48"/>
        <v>0</v>
      </c>
      <c r="J434" s="3">
        <f t="shared" si="48"/>
        <v>0</v>
      </c>
      <c r="K434" s="3">
        <f t="shared" si="48"/>
        <v>0</v>
      </c>
      <c r="L434" s="3">
        <f t="shared" si="48"/>
        <v>0</v>
      </c>
      <c r="M434" s="3">
        <f t="shared" si="48"/>
        <v>0</v>
      </c>
      <c r="N434" s="3">
        <f t="shared" si="48"/>
        <v>0</v>
      </c>
      <c r="O434" s="3">
        <f t="shared" si="48"/>
        <v>0</v>
      </c>
      <c r="P434" s="3">
        <f t="shared" si="48"/>
        <v>0</v>
      </c>
      <c r="Q434" s="3">
        <f t="shared" si="48"/>
        <v>0</v>
      </c>
      <c r="R434" s="3">
        <f t="shared" si="48"/>
        <v>0</v>
      </c>
      <c r="S434" s="3">
        <f t="shared" si="48"/>
        <v>0</v>
      </c>
      <c r="T434" s="3">
        <f t="shared" si="48"/>
        <v>0</v>
      </c>
      <c r="U434" s="3">
        <f t="shared" si="48"/>
        <v>0</v>
      </c>
      <c r="V434" s="3">
        <f t="shared" si="48"/>
        <v>0</v>
      </c>
      <c r="W434" s="3">
        <f t="shared" si="48"/>
        <v>0</v>
      </c>
      <c r="X434" s="3">
        <f t="shared" si="48"/>
        <v>0</v>
      </c>
      <c r="Y434" s="3">
        <f t="shared" si="48"/>
        <v>0</v>
      </c>
      <c r="Z434" s="28">
        <f t="shared" si="48"/>
        <v>0</v>
      </c>
      <c r="AA434" s="28">
        <f t="shared" si="48"/>
        <v>0</v>
      </c>
      <c r="AB434" s="28">
        <f t="shared" si="48"/>
        <v>0</v>
      </c>
      <c r="AC434" s="28">
        <f t="shared" si="48"/>
        <v>0</v>
      </c>
      <c r="AD434" s="28">
        <f t="shared" si="48"/>
        <v>0</v>
      </c>
      <c r="AE434" s="28">
        <f t="shared" si="48"/>
        <v>0</v>
      </c>
      <c r="AF434" s="28">
        <f t="shared" si="48"/>
        <v>0</v>
      </c>
      <c r="AG434" s="28">
        <f t="shared" si="48"/>
        <v>0</v>
      </c>
      <c r="AH434" s="25">
        <f t="shared" si="45"/>
        <v>0</v>
      </c>
    </row>
    <row r="435" spans="2:34">
      <c r="B435" s="3" t="s">
        <v>153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28"/>
      <c r="AA435" s="28"/>
      <c r="AB435" s="28"/>
      <c r="AC435" s="28"/>
      <c r="AD435" s="28"/>
      <c r="AE435" s="28"/>
      <c r="AF435" s="28"/>
      <c r="AG435" s="28"/>
      <c r="AH435" s="25">
        <f t="shared" si="45"/>
        <v>0</v>
      </c>
    </row>
    <row r="436" spans="2:34">
      <c r="B436" s="3" t="s">
        <v>154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28"/>
      <c r="AA436" s="28"/>
      <c r="AB436" s="28"/>
      <c r="AC436" s="28"/>
      <c r="AD436" s="28"/>
      <c r="AE436" s="28"/>
      <c r="AF436" s="28"/>
      <c r="AG436" s="28"/>
      <c r="AH436" s="25">
        <f t="shared" si="45"/>
        <v>0</v>
      </c>
    </row>
    <row r="437" spans="2:34">
      <c r="B437" s="2" t="s">
        <v>240</v>
      </c>
      <c r="C437" s="3">
        <f>SUM(C438:C448)</f>
        <v>0</v>
      </c>
      <c r="D437" s="3">
        <f t="shared" ref="D437:AG437" si="49">SUM(D438:D448)</f>
        <v>0</v>
      </c>
      <c r="E437" s="3">
        <f t="shared" si="49"/>
        <v>0</v>
      </c>
      <c r="F437" s="3">
        <f t="shared" si="49"/>
        <v>0</v>
      </c>
      <c r="G437" s="3">
        <f t="shared" si="49"/>
        <v>0</v>
      </c>
      <c r="H437" s="3">
        <f t="shared" si="49"/>
        <v>0</v>
      </c>
      <c r="I437" s="3">
        <f t="shared" si="49"/>
        <v>0</v>
      </c>
      <c r="J437" s="3">
        <f t="shared" si="49"/>
        <v>0</v>
      </c>
      <c r="K437" s="3">
        <f t="shared" si="49"/>
        <v>0</v>
      </c>
      <c r="L437" s="3">
        <f t="shared" si="49"/>
        <v>0</v>
      </c>
      <c r="M437" s="3">
        <f t="shared" si="49"/>
        <v>0</v>
      </c>
      <c r="N437" s="3">
        <f t="shared" si="49"/>
        <v>0</v>
      </c>
      <c r="O437" s="3">
        <f t="shared" si="49"/>
        <v>0</v>
      </c>
      <c r="P437" s="3">
        <f t="shared" si="49"/>
        <v>0</v>
      </c>
      <c r="Q437" s="3">
        <f t="shared" si="49"/>
        <v>0</v>
      </c>
      <c r="R437" s="3">
        <f t="shared" si="49"/>
        <v>0</v>
      </c>
      <c r="S437" s="3">
        <f t="shared" si="49"/>
        <v>0</v>
      </c>
      <c r="T437" s="3">
        <f t="shared" si="49"/>
        <v>0</v>
      </c>
      <c r="U437" s="3">
        <f t="shared" si="49"/>
        <v>0</v>
      </c>
      <c r="V437" s="3">
        <f t="shared" si="49"/>
        <v>0</v>
      </c>
      <c r="W437" s="3">
        <f t="shared" si="49"/>
        <v>0</v>
      </c>
      <c r="X437" s="3">
        <f t="shared" si="49"/>
        <v>0</v>
      </c>
      <c r="Y437" s="3">
        <f t="shared" si="49"/>
        <v>0</v>
      </c>
      <c r="Z437" s="28">
        <f t="shared" si="49"/>
        <v>0</v>
      </c>
      <c r="AA437" s="28">
        <f t="shared" si="49"/>
        <v>0</v>
      </c>
      <c r="AB437" s="28">
        <f t="shared" si="49"/>
        <v>0</v>
      </c>
      <c r="AC437" s="28">
        <f t="shared" si="49"/>
        <v>0</v>
      </c>
      <c r="AD437" s="28">
        <f t="shared" si="49"/>
        <v>0</v>
      </c>
      <c r="AE437" s="28">
        <f t="shared" si="49"/>
        <v>0</v>
      </c>
      <c r="AF437" s="28">
        <f t="shared" si="49"/>
        <v>0</v>
      </c>
      <c r="AG437" s="28">
        <f t="shared" si="49"/>
        <v>0</v>
      </c>
      <c r="AH437" s="25">
        <f t="shared" si="45"/>
        <v>0</v>
      </c>
    </row>
    <row r="438" spans="2:34">
      <c r="B438" s="3" t="s">
        <v>241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28"/>
      <c r="AA438" s="28"/>
      <c r="AB438" s="28"/>
      <c r="AC438" s="28"/>
      <c r="AD438" s="28"/>
      <c r="AE438" s="28"/>
      <c r="AF438" s="28"/>
      <c r="AG438" s="28"/>
      <c r="AH438" s="25">
        <f t="shared" si="45"/>
        <v>0</v>
      </c>
    </row>
    <row r="439" spans="2:34">
      <c r="B439" s="3" t="s">
        <v>242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28"/>
      <c r="AA439" s="28"/>
      <c r="AB439" s="28"/>
      <c r="AC439" s="28"/>
      <c r="AD439" s="28"/>
      <c r="AE439" s="28"/>
      <c r="AF439" s="28"/>
      <c r="AG439" s="28"/>
      <c r="AH439" s="25">
        <f t="shared" si="45"/>
        <v>0</v>
      </c>
    </row>
    <row r="440" spans="2:34">
      <c r="B440" s="3" t="s">
        <v>243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28"/>
      <c r="AA440" s="28"/>
      <c r="AB440" s="28"/>
      <c r="AC440" s="28"/>
      <c r="AD440" s="28"/>
      <c r="AE440" s="28"/>
      <c r="AF440" s="28"/>
      <c r="AG440" s="28"/>
      <c r="AH440" s="25">
        <f t="shared" si="45"/>
        <v>0</v>
      </c>
    </row>
    <row r="441" spans="2:34">
      <c r="B441" s="3" t="s">
        <v>244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28"/>
      <c r="AA441" s="28"/>
      <c r="AB441" s="28"/>
      <c r="AC441" s="28"/>
      <c r="AD441" s="28"/>
      <c r="AE441" s="28"/>
      <c r="AF441" s="28"/>
      <c r="AG441" s="28"/>
      <c r="AH441" s="25">
        <f t="shared" si="45"/>
        <v>0</v>
      </c>
    </row>
    <row r="442" spans="2:34">
      <c r="B442" s="3" t="s">
        <v>245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28"/>
      <c r="AA442" s="28"/>
      <c r="AB442" s="28"/>
      <c r="AC442" s="28"/>
      <c r="AD442" s="28"/>
      <c r="AE442" s="28"/>
      <c r="AF442" s="28"/>
      <c r="AG442" s="28"/>
      <c r="AH442" s="25">
        <f t="shared" si="45"/>
        <v>0</v>
      </c>
    </row>
    <row r="443" spans="2:34">
      <c r="B443" s="3" t="s">
        <v>246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28"/>
      <c r="AA443" s="28"/>
      <c r="AB443" s="28"/>
      <c r="AC443" s="28"/>
      <c r="AD443" s="28"/>
      <c r="AE443" s="28"/>
      <c r="AF443" s="28"/>
      <c r="AG443" s="28"/>
      <c r="AH443" s="25">
        <f t="shared" si="45"/>
        <v>0</v>
      </c>
    </row>
    <row r="444" spans="2:34">
      <c r="B444" s="3" t="s">
        <v>247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28"/>
      <c r="AA444" s="28"/>
      <c r="AB444" s="28"/>
      <c r="AC444" s="28"/>
      <c r="AD444" s="28"/>
      <c r="AE444" s="28"/>
      <c r="AF444" s="28"/>
      <c r="AG444" s="28"/>
      <c r="AH444" s="25">
        <f t="shared" si="45"/>
        <v>0</v>
      </c>
    </row>
    <row r="445" spans="2:34">
      <c r="B445" s="3" t="s">
        <v>248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28"/>
      <c r="AA445" s="28"/>
      <c r="AB445" s="28"/>
      <c r="AC445" s="28"/>
      <c r="AD445" s="28"/>
      <c r="AE445" s="28"/>
      <c r="AF445" s="28"/>
      <c r="AG445" s="28"/>
      <c r="AH445" s="25">
        <f t="shared" si="45"/>
        <v>0</v>
      </c>
    </row>
    <row r="446" spans="2:34">
      <c r="B446" s="3" t="s">
        <v>249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8"/>
      <c r="AA446" s="28"/>
      <c r="AB446" s="28"/>
      <c r="AC446" s="28"/>
      <c r="AD446" s="28"/>
      <c r="AE446" s="28"/>
      <c r="AF446" s="28"/>
      <c r="AG446" s="28"/>
      <c r="AH446" s="25">
        <f t="shared" si="45"/>
        <v>0</v>
      </c>
    </row>
    <row r="447" spans="2:34">
      <c r="B447" s="3" t="s">
        <v>250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28"/>
      <c r="AA447" s="28"/>
      <c r="AB447" s="28"/>
      <c r="AC447" s="28"/>
      <c r="AD447" s="28"/>
      <c r="AE447" s="28"/>
      <c r="AF447" s="28"/>
      <c r="AG447" s="28"/>
      <c r="AH447" s="25">
        <f t="shared" si="45"/>
        <v>0</v>
      </c>
    </row>
    <row r="448" spans="2:34">
      <c r="B448" s="3" t="s">
        <v>251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8"/>
      <c r="AA448" s="28"/>
      <c r="AB448" s="28"/>
      <c r="AC448" s="28"/>
      <c r="AD448" s="28"/>
      <c r="AE448" s="28"/>
      <c r="AF448" s="28"/>
      <c r="AG448" s="28"/>
      <c r="AH448" s="25">
        <f t="shared" si="45"/>
        <v>0</v>
      </c>
    </row>
    <row r="449" spans="2:34">
      <c r="B449" s="2" t="s">
        <v>252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28"/>
      <c r="AA449" s="28"/>
      <c r="AB449" s="28"/>
      <c r="AC449" s="28"/>
      <c r="AD449" s="28"/>
      <c r="AE449" s="28"/>
      <c r="AF449" s="28"/>
      <c r="AG449" s="28"/>
      <c r="AH449" s="25">
        <f t="shared" si="45"/>
        <v>0</v>
      </c>
    </row>
    <row r="450" spans="2:34">
      <c r="B450" s="2" t="s">
        <v>253</v>
      </c>
      <c r="C450" s="3">
        <f>SUM(C451:C452)</f>
        <v>0</v>
      </c>
      <c r="D450" s="3">
        <f t="shared" ref="D450:AG450" si="50">SUM(D451:D452)</f>
        <v>0</v>
      </c>
      <c r="E450" s="3">
        <f t="shared" si="50"/>
        <v>0</v>
      </c>
      <c r="F450" s="3">
        <f t="shared" si="50"/>
        <v>0</v>
      </c>
      <c r="G450" s="3">
        <f t="shared" si="50"/>
        <v>0</v>
      </c>
      <c r="H450" s="3">
        <f t="shared" si="50"/>
        <v>0</v>
      </c>
      <c r="I450" s="3">
        <f t="shared" si="50"/>
        <v>0</v>
      </c>
      <c r="J450" s="3">
        <f t="shared" si="50"/>
        <v>0</v>
      </c>
      <c r="K450" s="3">
        <f t="shared" si="50"/>
        <v>0</v>
      </c>
      <c r="L450" s="3">
        <f t="shared" si="50"/>
        <v>0</v>
      </c>
      <c r="M450" s="3">
        <f t="shared" si="50"/>
        <v>1</v>
      </c>
      <c r="N450" s="3">
        <f t="shared" si="50"/>
        <v>0</v>
      </c>
      <c r="O450" s="3">
        <f t="shared" si="50"/>
        <v>0</v>
      </c>
      <c r="P450" s="3">
        <f t="shared" si="50"/>
        <v>0</v>
      </c>
      <c r="Q450" s="3">
        <f t="shared" si="50"/>
        <v>0</v>
      </c>
      <c r="R450" s="3">
        <f t="shared" si="50"/>
        <v>0</v>
      </c>
      <c r="S450" s="3">
        <f t="shared" si="50"/>
        <v>0</v>
      </c>
      <c r="T450" s="3">
        <f t="shared" si="50"/>
        <v>0</v>
      </c>
      <c r="U450" s="3">
        <f t="shared" si="50"/>
        <v>0</v>
      </c>
      <c r="V450" s="3">
        <f t="shared" si="50"/>
        <v>0</v>
      </c>
      <c r="W450" s="3">
        <f t="shared" si="50"/>
        <v>0</v>
      </c>
      <c r="X450" s="3">
        <f t="shared" si="50"/>
        <v>0</v>
      </c>
      <c r="Y450" s="3">
        <f t="shared" si="50"/>
        <v>0</v>
      </c>
      <c r="Z450" s="28">
        <f t="shared" si="50"/>
        <v>0</v>
      </c>
      <c r="AA450" s="28">
        <f t="shared" si="50"/>
        <v>0</v>
      </c>
      <c r="AB450" s="28">
        <f t="shared" si="50"/>
        <v>0</v>
      </c>
      <c r="AC450" s="28">
        <f t="shared" si="50"/>
        <v>0</v>
      </c>
      <c r="AD450" s="28">
        <f t="shared" si="50"/>
        <v>0</v>
      </c>
      <c r="AE450" s="28">
        <f t="shared" si="50"/>
        <v>0</v>
      </c>
      <c r="AF450" s="28">
        <f t="shared" si="50"/>
        <v>0</v>
      </c>
      <c r="AG450" s="28">
        <f t="shared" si="50"/>
        <v>0</v>
      </c>
      <c r="AH450" s="25">
        <f t="shared" si="45"/>
        <v>1</v>
      </c>
    </row>
    <row r="451" spans="2:34">
      <c r="B451" s="3" t="s">
        <v>254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8"/>
      <c r="AA451" s="28"/>
      <c r="AB451" s="28"/>
      <c r="AC451" s="28"/>
      <c r="AD451" s="28"/>
      <c r="AE451" s="28"/>
      <c r="AF451" s="28"/>
      <c r="AG451" s="28"/>
      <c r="AH451" s="25">
        <f t="shared" si="45"/>
        <v>0</v>
      </c>
    </row>
    <row r="452" spans="2:34">
      <c r="B452" s="3" t="s">
        <v>255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>
        <v>1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8"/>
      <c r="AA452" s="28"/>
      <c r="AB452" s="28"/>
      <c r="AC452" s="28"/>
      <c r="AD452" s="28"/>
      <c r="AE452" s="28"/>
      <c r="AF452" s="28"/>
      <c r="AG452" s="28"/>
      <c r="AH452" s="25">
        <f t="shared" si="45"/>
        <v>1</v>
      </c>
    </row>
    <row r="453" spans="2:34">
      <c r="B453" s="2" t="s">
        <v>256</v>
      </c>
      <c r="C453" s="3">
        <f>SUM(C454:C455)</f>
        <v>0</v>
      </c>
      <c r="D453" s="3">
        <f t="shared" ref="D453:AG453" si="51">SUM(D454:D455)</f>
        <v>0</v>
      </c>
      <c r="E453" s="3">
        <f t="shared" si="51"/>
        <v>0</v>
      </c>
      <c r="F453" s="3">
        <f t="shared" si="51"/>
        <v>0</v>
      </c>
      <c r="G453" s="3">
        <f t="shared" si="51"/>
        <v>0</v>
      </c>
      <c r="H453" s="3">
        <f t="shared" si="51"/>
        <v>0</v>
      </c>
      <c r="I453" s="3">
        <f t="shared" si="51"/>
        <v>0</v>
      </c>
      <c r="J453" s="3">
        <f t="shared" si="51"/>
        <v>0</v>
      </c>
      <c r="K453" s="3">
        <f t="shared" si="51"/>
        <v>0</v>
      </c>
      <c r="L453" s="3">
        <f t="shared" si="51"/>
        <v>0</v>
      </c>
      <c r="M453" s="3">
        <f t="shared" si="51"/>
        <v>1</v>
      </c>
      <c r="N453" s="3">
        <f t="shared" si="51"/>
        <v>0</v>
      </c>
      <c r="O453" s="3">
        <f t="shared" si="51"/>
        <v>0</v>
      </c>
      <c r="P453" s="3">
        <f t="shared" si="51"/>
        <v>0</v>
      </c>
      <c r="Q453" s="3">
        <f t="shared" si="51"/>
        <v>0</v>
      </c>
      <c r="R453" s="3">
        <f t="shared" si="51"/>
        <v>0</v>
      </c>
      <c r="S453" s="3">
        <f t="shared" si="51"/>
        <v>0</v>
      </c>
      <c r="T453" s="3">
        <f t="shared" si="51"/>
        <v>0</v>
      </c>
      <c r="U453" s="3">
        <f t="shared" si="51"/>
        <v>0</v>
      </c>
      <c r="V453" s="3">
        <f t="shared" si="51"/>
        <v>0</v>
      </c>
      <c r="W453" s="3">
        <f t="shared" si="51"/>
        <v>0</v>
      </c>
      <c r="X453" s="3">
        <f t="shared" si="51"/>
        <v>0</v>
      </c>
      <c r="Y453" s="3">
        <f t="shared" si="51"/>
        <v>0</v>
      </c>
      <c r="Z453" s="28">
        <f t="shared" si="51"/>
        <v>0</v>
      </c>
      <c r="AA453" s="28">
        <f t="shared" si="51"/>
        <v>0</v>
      </c>
      <c r="AB453" s="28">
        <f t="shared" si="51"/>
        <v>0</v>
      </c>
      <c r="AC453" s="28">
        <f t="shared" si="51"/>
        <v>0</v>
      </c>
      <c r="AD453" s="28">
        <f t="shared" si="51"/>
        <v>0</v>
      </c>
      <c r="AE453" s="28">
        <f t="shared" si="51"/>
        <v>0</v>
      </c>
      <c r="AF453" s="28">
        <f t="shared" si="51"/>
        <v>0</v>
      </c>
      <c r="AG453" s="28">
        <f t="shared" si="51"/>
        <v>0</v>
      </c>
      <c r="AH453" s="25">
        <f t="shared" si="45"/>
        <v>1</v>
      </c>
    </row>
    <row r="454" spans="2:34">
      <c r="B454" s="3" t="s">
        <v>257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>
        <v>1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8"/>
      <c r="AA454" s="28"/>
      <c r="AB454" s="28"/>
      <c r="AC454" s="28"/>
      <c r="AD454" s="28"/>
      <c r="AE454" s="28"/>
      <c r="AF454" s="28"/>
      <c r="AG454" s="28"/>
      <c r="AH454" s="25">
        <f t="shared" ref="AH454:AH517" si="52">SUM(C454:AG454)</f>
        <v>1</v>
      </c>
    </row>
    <row r="455" spans="2:34">
      <c r="B455" s="3" t="s">
        <v>258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28"/>
      <c r="AA455" s="28"/>
      <c r="AB455" s="28"/>
      <c r="AC455" s="28"/>
      <c r="AD455" s="28"/>
      <c r="AE455" s="28"/>
      <c r="AF455" s="28"/>
      <c r="AG455" s="28"/>
      <c r="AH455" s="25">
        <f t="shared" si="52"/>
        <v>0</v>
      </c>
    </row>
    <row r="456" spans="2:34">
      <c r="B456" s="3" t="s">
        <v>259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>
        <v>1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8"/>
      <c r="AA456" s="28"/>
      <c r="AB456" s="28"/>
      <c r="AC456" s="28"/>
      <c r="AD456" s="28"/>
      <c r="AE456" s="28"/>
      <c r="AF456" s="28"/>
      <c r="AG456" s="28"/>
      <c r="AH456" s="25">
        <f t="shared" si="52"/>
        <v>1</v>
      </c>
    </row>
    <row r="457" spans="2:34">
      <c r="B457" s="2" t="s">
        <v>260</v>
      </c>
      <c r="C457" s="3">
        <f>SUM(C458:C459)</f>
        <v>0</v>
      </c>
      <c r="D457" s="3">
        <f t="shared" ref="D457:AG457" si="53">SUM(D458:D459)</f>
        <v>0</v>
      </c>
      <c r="E457" s="3">
        <f t="shared" si="53"/>
        <v>0</v>
      </c>
      <c r="F457" s="3">
        <f t="shared" si="53"/>
        <v>0</v>
      </c>
      <c r="G457" s="3">
        <f t="shared" si="53"/>
        <v>0</v>
      </c>
      <c r="H457" s="3">
        <f t="shared" si="53"/>
        <v>0</v>
      </c>
      <c r="I457" s="3">
        <f t="shared" si="53"/>
        <v>0</v>
      </c>
      <c r="J457" s="3">
        <f t="shared" si="53"/>
        <v>0</v>
      </c>
      <c r="K457" s="3">
        <f t="shared" si="53"/>
        <v>0</v>
      </c>
      <c r="L457" s="3">
        <f t="shared" si="53"/>
        <v>0</v>
      </c>
      <c r="M457" s="3">
        <f t="shared" si="53"/>
        <v>1</v>
      </c>
      <c r="N457" s="3">
        <f t="shared" si="53"/>
        <v>0</v>
      </c>
      <c r="O457" s="3">
        <f t="shared" si="53"/>
        <v>0</v>
      </c>
      <c r="P457" s="3">
        <f t="shared" si="53"/>
        <v>0</v>
      </c>
      <c r="Q457" s="3">
        <f t="shared" si="53"/>
        <v>0</v>
      </c>
      <c r="R457" s="3">
        <f t="shared" si="53"/>
        <v>0</v>
      </c>
      <c r="S457" s="3">
        <f t="shared" si="53"/>
        <v>0</v>
      </c>
      <c r="T457" s="3">
        <f t="shared" si="53"/>
        <v>0</v>
      </c>
      <c r="U457" s="3">
        <f t="shared" si="53"/>
        <v>0</v>
      </c>
      <c r="V457" s="3">
        <f t="shared" si="53"/>
        <v>0</v>
      </c>
      <c r="W457" s="3">
        <f t="shared" si="53"/>
        <v>0</v>
      </c>
      <c r="X457" s="3">
        <f t="shared" si="53"/>
        <v>0</v>
      </c>
      <c r="Y457" s="3">
        <f t="shared" si="53"/>
        <v>0</v>
      </c>
      <c r="Z457" s="28">
        <f t="shared" si="53"/>
        <v>0</v>
      </c>
      <c r="AA457" s="28">
        <f t="shared" si="53"/>
        <v>0</v>
      </c>
      <c r="AB457" s="28">
        <f t="shared" si="53"/>
        <v>0</v>
      </c>
      <c r="AC457" s="28">
        <f t="shared" si="53"/>
        <v>0</v>
      </c>
      <c r="AD457" s="28">
        <f t="shared" si="53"/>
        <v>0</v>
      </c>
      <c r="AE457" s="28">
        <f t="shared" si="53"/>
        <v>0</v>
      </c>
      <c r="AF457" s="28">
        <f t="shared" si="53"/>
        <v>0</v>
      </c>
      <c r="AG457" s="28">
        <f t="shared" si="53"/>
        <v>0</v>
      </c>
      <c r="AH457" s="25">
        <f t="shared" si="52"/>
        <v>1</v>
      </c>
    </row>
    <row r="458" spans="2:34">
      <c r="B458" s="3" t="s">
        <v>261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>
        <v>1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8"/>
      <c r="AA458" s="28"/>
      <c r="AB458" s="28"/>
      <c r="AC458" s="28"/>
      <c r="AD458" s="28"/>
      <c r="AE458" s="28"/>
      <c r="AF458" s="28"/>
      <c r="AG458" s="28"/>
      <c r="AH458" s="25">
        <f t="shared" si="52"/>
        <v>1</v>
      </c>
    </row>
    <row r="459" spans="2:34">
      <c r="B459" s="3" t="s">
        <v>262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28"/>
      <c r="AA459" s="28"/>
      <c r="AB459" s="28"/>
      <c r="AC459" s="28"/>
      <c r="AD459" s="28"/>
      <c r="AE459" s="28"/>
      <c r="AF459" s="28"/>
      <c r="AG459" s="28"/>
      <c r="AH459" s="25">
        <f t="shared" si="52"/>
        <v>0</v>
      </c>
    </row>
    <row r="460" spans="2:34">
      <c r="B460" s="2" t="s">
        <v>263</v>
      </c>
      <c r="C460" s="3">
        <f>SUM(C461:C466)</f>
        <v>0</v>
      </c>
      <c r="D460" s="3">
        <f t="shared" ref="D460:AG460" si="54">SUM(D461:D466)</f>
        <v>0</v>
      </c>
      <c r="E460" s="3">
        <f t="shared" si="54"/>
        <v>0</v>
      </c>
      <c r="F460" s="3">
        <f t="shared" si="54"/>
        <v>0</v>
      </c>
      <c r="G460" s="3">
        <f t="shared" si="54"/>
        <v>0</v>
      </c>
      <c r="H460" s="3">
        <f t="shared" si="54"/>
        <v>0</v>
      </c>
      <c r="I460" s="3">
        <f t="shared" si="54"/>
        <v>0</v>
      </c>
      <c r="J460" s="3">
        <f t="shared" si="54"/>
        <v>0</v>
      </c>
      <c r="K460" s="3">
        <f t="shared" si="54"/>
        <v>0</v>
      </c>
      <c r="L460" s="3">
        <f t="shared" si="54"/>
        <v>0</v>
      </c>
      <c r="M460" s="3">
        <f t="shared" si="54"/>
        <v>1</v>
      </c>
      <c r="N460" s="3">
        <f t="shared" si="54"/>
        <v>0</v>
      </c>
      <c r="O460" s="3">
        <f t="shared" si="54"/>
        <v>0</v>
      </c>
      <c r="P460" s="3">
        <f t="shared" si="54"/>
        <v>0</v>
      </c>
      <c r="Q460" s="3">
        <f t="shared" si="54"/>
        <v>0</v>
      </c>
      <c r="R460" s="3">
        <f t="shared" si="54"/>
        <v>0</v>
      </c>
      <c r="S460" s="3">
        <f t="shared" si="54"/>
        <v>0</v>
      </c>
      <c r="T460" s="3">
        <f t="shared" si="54"/>
        <v>0</v>
      </c>
      <c r="U460" s="3">
        <f t="shared" si="54"/>
        <v>0</v>
      </c>
      <c r="V460" s="3">
        <f t="shared" si="54"/>
        <v>0</v>
      </c>
      <c r="W460" s="3">
        <f t="shared" si="54"/>
        <v>0</v>
      </c>
      <c r="X460" s="3">
        <f t="shared" si="54"/>
        <v>0</v>
      </c>
      <c r="Y460" s="3">
        <f t="shared" si="54"/>
        <v>0</v>
      </c>
      <c r="Z460" s="28">
        <f t="shared" si="54"/>
        <v>0</v>
      </c>
      <c r="AA460" s="28">
        <f t="shared" si="54"/>
        <v>0</v>
      </c>
      <c r="AB460" s="28">
        <f t="shared" si="54"/>
        <v>0</v>
      </c>
      <c r="AC460" s="28">
        <f t="shared" si="54"/>
        <v>0</v>
      </c>
      <c r="AD460" s="28">
        <f t="shared" si="54"/>
        <v>0</v>
      </c>
      <c r="AE460" s="28">
        <f t="shared" si="54"/>
        <v>0</v>
      </c>
      <c r="AF460" s="28">
        <f t="shared" si="54"/>
        <v>0</v>
      </c>
      <c r="AG460" s="28">
        <f t="shared" si="54"/>
        <v>0</v>
      </c>
      <c r="AH460" s="25">
        <f t="shared" si="52"/>
        <v>1</v>
      </c>
    </row>
    <row r="461" spans="2:34">
      <c r="B461" s="1" t="s">
        <v>16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28"/>
      <c r="AA461" s="28"/>
      <c r="AB461" s="28"/>
      <c r="AC461" s="28"/>
      <c r="AD461" s="28"/>
      <c r="AE461" s="28"/>
      <c r="AF461" s="28"/>
      <c r="AG461" s="28"/>
      <c r="AH461" s="25">
        <f t="shared" si="52"/>
        <v>0</v>
      </c>
    </row>
    <row r="462" spans="2:34">
      <c r="B462" s="1" t="s">
        <v>17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>
        <v>1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8"/>
      <c r="AA462" s="28"/>
      <c r="AB462" s="28"/>
      <c r="AC462" s="28"/>
      <c r="AD462" s="28"/>
      <c r="AE462" s="28"/>
      <c r="AF462" s="28"/>
      <c r="AG462" s="28"/>
      <c r="AH462" s="25">
        <f t="shared" si="52"/>
        <v>1</v>
      </c>
    </row>
    <row r="463" spans="2:34">
      <c r="B463" s="1" t="s">
        <v>18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28"/>
      <c r="AA463" s="28"/>
      <c r="AB463" s="28"/>
      <c r="AC463" s="28"/>
      <c r="AD463" s="28"/>
      <c r="AE463" s="28"/>
      <c r="AF463" s="28"/>
      <c r="AG463" s="28"/>
      <c r="AH463" s="25">
        <f t="shared" si="52"/>
        <v>0</v>
      </c>
    </row>
    <row r="464" spans="2:34">
      <c r="B464" s="1" t="s">
        <v>19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8"/>
      <c r="AA464" s="28"/>
      <c r="AB464" s="28"/>
      <c r="AC464" s="28"/>
      <c r="AD464" s="28"/>
      <c r="AE464" s="28"/>
      <c r="AF464" s="28"/>
      <c r="AG464" s="28"/>
      <c r="AH464" s="25">
        <f t="shared" si="52"/>
        <v>0</v>
      </c>
    </row>
    <row r="465" spans="2:34">
      <c r="B465" s="1" t="s">
        <v>20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28"/>
      <c r="AA465" s="28"/>
      <c r="AB465" s="28"/>
      <c r="AC465" s="28"/>
      <c r="AD465" s="28"/>
      <c r="AE465" s="28"/>
      <c r="AF465" s="28"/>
      <c r="AG465" s="28"/>
      <c r="AH465" s="25">
        <f t="shared" si="52"/>
        <v>0</v>
      </c>
    </row>
    <row r="466" spans="2:34">
      <c r="B466" s="1" t="s">
        <v>21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8"/>
      <c r="AA466" s="28"/>
      <c r="AB466" s="28"/>
      <c r="AC466" s="28"/>
      <c r="AD466" s="28"/>
      <c r="AE466" s="28"/>
      <c r="AF466" s="28"/>
      <c r="AG466" s="28"/>
      <c r="AH466" s="25">
        <f t="shared" si="52"/>
        <v>0</v>
      </c>
    </row>
    <row r="467" spans="2:34">
      <c r="B467" s="2" t="s">
        <v>264</v>
      </c>
      <c r="C467" s="3">
        <f>SUM(C468:C472)</f>
        <v>0</v>
      </c>
      <c r="D467" s="3">
        <f t="shared" ref="D467:AG467" si="55">SUM(D468:D472)</f>
        <v>0</v>
      </c>
      <c r="E467" s="3">
        <f t="shared" si="55"/>
        <v>0</v>
      </c>
      <c r="F467" s="3">
        <f t="shared" si="55"/>
        <v>0</v>
      </c>
      <c r="G467" s="3">
        <f t="shared" si="55"/>
        <v>0</v>
      </c>
      <c r="H467" s="3">
        <f t="shared" si="55"/>
        <v>0</v>
      </c>
      <c r="I467" s="3">
        <f t="shared" si="55"/>
        <v>0</v>
      </c>
      <c r="J467" s="3">
        <f t="shared" si="55"/>
        <v>0</v>
      </c>
      <c r="K467" s="3">
        <f t="shared" si="55"/>
        <v>0</v>
      </c>
      <c r="L467" s="3">
        <f t="shared" si="55"/>
        <v>0</v>
      </c>
      <c r="M467" s="3">
        <f t="shared" si="55"/>
        <v>0</v>
      </c>
      <c r="N467" s="3">
        <f t="shared" si="55"/>
        <v>0</v>
      </c>
      <c r="O467" s="3">
        <f t="shared" si="55"/>
        <v>0</v>
      </c>
      <c r="P467" s="3">
        <f t="shared" si="55"/>
        <v>0</v>
      </c>
      <c r="Q467" s="3">
        <f t="shared" si="55"/>
        <v>0</v>
      </c>
      <c r="R467" s="3">
        <f t="shared" si="55"/>
        <v>0</v>
      </c>
      <c r="S467" s="3">
        <f t="shared" si="55"/>
        <v>0</v>
      </c>
      <c r="T467" s="3">
        <f t="shared" si="55"/>
        <v>0</v>
      </c>
      <c r="U467" s="3">
        <f t="shared" si="55"/>
        <v>0</v>
      </c>
      <c r="V467" s="3">
        <f t="shared" si="55"/>
        <v>0</v>
      </c>
      <c r="W467" s="3">
        <f t="shared" si="55"/>
        <v>0</v>
      </c>
      <c r="X467" s="3">
        <f t="shared" si="55"/>
        <v>0</v>
      </c>
      <c r="Y467" s="3">
        <f t="shared" si="55"/>
        <v>0</v>
      </c>
      <c r="Z467" s="28">
        <f t="shared" si="55"/>
        <v>0</v>
      </c>
      <c r="AA467" s="28">
        <f t="shared" si="55"/>
        <v>0</v>
      </c>
      <c r="AB467" s="28">
        <f t="shared" si="55"/>
        <v>0</v>
      </c>
      <c r="AC467" s="28">
        <f t="shared" si="55"/>
        <v>0</v>
      </c>
      <c r="AD467" s="28">
        <f t="shared" si="55"/>
        <v>0</v>
      </c>
      <c r="AE467" s="28">
        <f t="shared" si="55"/>
        <v>0</v>
      </c>
      <c r="AF467" s="28">
        <f t="shared" si="55"/>
        <v>0</v>
      </c>
      <c r="AG467" s="28">
        <f t="shared" si="55"/>
        <v>0</v>
      </c>
      <c r="AH467" s="25">
        <f t="shared" si="52"/>
        <v>0</v>
      </c>
    </row>
    <row r="468" spans="2:34">
      <c r="B468" s="1" t="s">
        <v>27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8"/>
      <c r="AA468" s="28"/>
      <c r="AB468" s="28"/>
      <c r="AC468" s="28"/>
      <c r="AD468" s="28"/>
      <c r="AE468" s="28"/>
      <c r="AF468" s="28"/>
      <c r="AG468" s="28"/>
      <c r="AH468" s="25">
        <f t="shared" si="52"/>
        <v>0</v>
      </c>
    </row>
    <row r="469" spans="2:34">
      <c r="B469" s="1" t="s">
        <v>28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28"/>
      <c r="AA469" s="28"/>
      <c r="AB469" s="28"/>
      <c r="AC469" s="28"/>
      <c r="AD469" s="28"/>
      <c r="AE469" s="28"/>
      <c r="AF469" s="28"/>
      <c r="AG469" s="28"/>
      <c r="AH469" s="25">
        <f t="shared" si="52"/>
        <v>0</v>
      </c>
    </row>
    <row r="470" spans="2:34">
      <c r="B470" s="1" t="s">
        <v>29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8"/>
      <c r="AA470" s="28"/>
      <c r="AB470" s="28"/>
      <c r="AC470" s="28"/>
      <c r="AD470" s="28"/>
      <c r="AE470" s="28"/>
      <c r="AF470" s="28"/>
      <c r="AG470" s="28"/>
      <c r="AH470" s="25">
        <f t="shared" si="52"/>
        <v>0</v>
      </c>
    </row>
    <row r="471" spans="2:34">
      <c r="B471" s="1" t="s">
        <v>30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28"/>
      <c r="AA471" s="28"/>
      <c r="AB471" s="28"/>
      <c r="AC471" s="28"/>
      <c r="AD471" s="28"/>
      <c r="AE471" s="28"/>
      <c r="AF471" s="28"/>
      <c r="AG471" s="28"/>
      <c r="AH471" s="25">
        <f t="shared" si="52"/>
        <v>0</v>
      </c>
    </row>
    <row r="472" spans="2:34">
      <c r="B472" s="1" t="s">
        <v>31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8"/>
      <c r="AA472" s="28"/>
      <c r="AB472" s="28"/>
      <c r="AC472" s="28"/>
      <c r="AD472" s="28"/>
      <c r="AE472" s="28"/>
      <c r="AF472" s="28"/>
      <c r="AG472" s="28"/>
      <c r="AH472" s="25">
        <f t="shared" si="52"/>
        <v>0</v>
      </c>
    </row>
    <row r="473" spans="2:34">
      <c r="B473" s="2" t="s">
        <v>265</v>
      </c>
      <c r="C473" s="3">
        <f>SUM(C474:C476)</f>
        <v>0</v>
      </c>
      <c r="D473" s="3">
        <f t="shared" ref="D473:AG473" si="56">SUM(D474:D476)</f>
        <v>0</v>
      </c>
      <c r="E473" s="3">
        <f t="shared" si="56"/>
        <v>0</v>
      </c>
      <c r="F473" s="3">
        <f t="shared" si="56"/>
        <v>0</v>
      </c>
      <c r="G473" s="3">
        <f t="shared" si="56"/>
        <v>0</v>
      </c>
      <c r="H473" s="3">
        <f t="shared" si="56"/>
        <v>0</v>
      </c>
      <c r="I473" s="3">
        <f t="shared" si="56"/>
        <v>0</v>
      </c>
      <c r="J473" s="3">
        <f t="shared" si="56"/>
        <v>0</v>
      </c>
      <c r="K473" s="3">
        <f t="shared" si="56"/>
        <v>0</v>
      </c>
      <c r="L473" s="3">
        <f t="shared" si="56"/>
        <v>0</v>
      </c>
      <c r="M473" s="3">
        <f t="shared" si="56"/>
        <v>1</v>
      </c>
      <c r="N473" s="3">
        <f t="shared" si="56"/>
        <v>0</v>
      </c>
      <c r="O473" s="3">
        <f t="shared" si="56"/>
        <v>0</v>
      </c>
      <c r="P473" s="3">
        <f t="shared" si="56"/>
        <v>0</v>
      </c>
      <c r="Q473" s="3">
        <f t="shared" si="56"/>
        <v>0</v>
      </c>
      <c r="R473" s="3">
        <f t="shared" si="56"/>
        <v>0</v>
      </c>
      <c r="S473" s="3">
        <f t="shared" si="56"/>
        <v>0</v>
      </c>
      <c r="T473" s="3">
        <f t="shared" si="56"/>
        <v>0</v>
      </c>
      <c r="U473" s="3">
        <f t="shared" si="56"/>
        <v>0</v>
      </c>
      <c r="V473" s="3">
        <f t="shared" si="56"/>
        <v>0</v>
      </c>
      <c r="W473" s="3">
        <f t="shared" si="56"/>
        <v>0</v>
      </c>
      <c r="X473" s="3">
        <f t="shared" si="56"/>
        <v>0</v>
      </c>
      <c r="Y473" s="3">
        <f t="shared" si="56"/>
        <v>0</v>
      </c>
      <c r="Z473" s="28">
        <f t="shared" si="56"/>
        <v>0</v>
      </c>
      <c r="AA473" s="28">
        <f t="shared" si="56"/>
        <v>0</v>
      </c>
      <c r="AB473" s="28">
        <f t="shared" si="56"/>
        <v>0</v>
      </c>
      <c r="AC473" s="28">
        <f t="shared" si="56"/>
        <v>0</v>
      </c>
      <c r="AD473" s="28">
        <f t="shared" si="56"/>
        <v>0</v>
      </c>
      <c r="AE473" s="28">
        <f t="shared" si="56"/>
        <v>0</v>
      </c>
      <c r="AF473" s="28">
        <f t="shared" si="56"/>
        <v>0</v>
      </c>
      <c r="AG473" s="28">
        <f t="shared" si="56"/>
        <v>0</v>
      </c>
      <c r="AH473" s="25">
        <f t="shared" si="52"/>
        <v>1</v>
      </c>
    </row>
    <row r="474" spans="2:34">
      <c r="B474" s="1" t="s">
        <v>33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>
        <v>1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8"/>
      <c r="AA474" s="28"/>
      <c r="AB474" s="28"/>
      <c r="AC474" s="28"/>
      <c r="AD474" s="28"/>
      <c r="AE474" s="28"/>
      <c r="AF474" s="28"/>
      <c r="AG474" s="28"/>
      <c r="AH474" s="25">
        <f t="shared" si="52"/>
        <v>1</v>
      </c>
    </row>
    <row r="475" spans="2:34">
      <c r="B475" s="1" t="s">
        <v>34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28"/>
      <c r="AA475" s="28"/>
      <c r="AB475" s="28"/>
      <c r="AC475" s="28"/>
      <c r="AD475" s="28"/>
      <c r="AE475" s="28"/>
      <c r="AF475" s="28"/>
      <c r="AG475" s="28"/>
      <c r="AH475" s="25">
        <f t="shared" si="52"/>
        <v>0</v>
      </c>
    </row>
    <row r="476" spans="2:34">
      <c r="B476" s="1" t="s">
        <v>138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8"/>
      <c r="AA476" s="28"/>
      <c r="AB476" s="28"/>
      <c r="AC476" s="28"/>
      <c r="AD476" s="28"/>
      <c r="AE476" s="28"/>
      <c r="AF476" s="28"/>
      <c r="AG476" s="28"/>
      <c r="AH476" s="25">
        <f t="shared" si="52"/>
        <v>0</v>
      </c>
    </row>
    <row r="477" spans="2:34">
      <c r="B477" s="2" t="s">
        <v>266</v>
      </c>
      <c r="C477" s="3">
        <f>SUM(C478:C492)</f>
        <v>0</v>
      </c>
      <c r="D477" s="3">
        <f t="shared" ref="D477:AG477" si="57">SUM(D478:D492)</f>
        <v>0</v>
      </c>
      <c r="E477" s="3">
        <f t="shared" si="57"/>
        <v>0</v>
      </c>
      <c r="F477" s="3">
        <f t="shared" si="57"/>
        <v>0</v>
      </c>
      <c r="G477" s="3">
        <f t="shared" si="57"/>
        <v>0</v>
      </c>
      <c r="H477" s="3">
        <f t="shared" si="57"/>
        <v>0</v>
      </c>
      <c r="I477" s="3">
        <f t="shared" si="57"/>
        <v>0</v>
      </c>
      <c r="J477" s="3">
        <f t="shared" si="57"/>
        <v>0</v>
      </c>
      <c r="K477" s="3">
        <f t="shared" si="57"/>
        <v>0</v>
      </c>
      <c r="L477" s="3">
        <f t="shared" si="57"/>
        <v>0</v>
      </c>
      <c r="M477" s="3">
        <f t="shared" si="57"/>
        <v>0</v>
      </c>
      <c r="N477" s="3">
        <f t="shared" si="57"/>
        <v>0</v>
      </c>
      <c r="O477" s="3">
        <f t="shared" si="57"/>
        <v>0</v>
      </c>
      <c r="P477" s="3">
        <f t="shared" si="57"/>
        <v>0</v>
      </c>
      <c r="Q477" s="3">
        <f t="shared" si="57"/>
        <v>0</v>
      </c>
      <c r="R477" s="3">
        <f t="shared" si="57"/>
        <v>0</v>
      </c>
      <c r="S477" s="3">
        <f t="shared" si="57"/>
        <v>0</v>
      </c>
      <c r="T477" s="3">
        <f t="shared" si="57"/>
        <v>0</v>
      </c>
      <c r="U477" s="3">
        <f t="shared" si="57"/>
        <v>0</v>
      </c>
      <c r="V477" s="3">
        <f t="shared" si="57"/>
        <v>0</v>
      </c>
      <c r="W477" s="3">
        <f t="shared" si="57"/>
        <v>0</v>
      </c>
      <c r="X477" s="3">
        <f t="shared" si="57"/>
        <v>0</v>
      </c>
      <c r="Y477" s="3">
        <f t="shared" si="57"/>
        <v>0</v>
      </c>
      <c r="Z477" s="28">
        <f t="shared" si="57"/>
        <v>0</v>
      </c>
      <c r="AA477" s="28">
        <f t="shared" si="57"/>
        <v>0</v>
      </c>
      <c r="AB477" s="28">
        <f t="shared" si="57"/>
        <v>0</v>
      </c>
      <c r="AC477" s="28">
        <f t="shared" si="57"/>
        <v>0</v>
      </c>
      <c r="AD477" s="28">
        <f t="shared" si="57"/>
        <v>0</v>
      </c>
      <c r="AE477" s="28">
        <f t="shared" si="57"/>
        <v>0</v>
      </c>
      <c r="AF477" s="28">
        <f t="shared" si="57"/>
        <v>0</v>
      </c>
      <c r="AG477" s="28">
        <f t="shared" si="57"/>
        <v>0</v>
      </c>
      <c r="AH477" s="25">
        <f t="shared" si="52"/>
        <v>0</v>
      </c>
    </row>
    <row r="478" spans="2:34">
      <c r="B478" s="1" t="s">
        <v>37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8"/>
      <c r="AA478" s="28"/>
      <c r="AB478" s="28"/>
      <c r="AC478" s="28"/>
      <c r="AD478" s="28"/>
      <c r="AE478" s="28"/>
      <c r="AF478" s="28"/>
      <c r="AG478" s="28"/>
      <c r="AH478" s="25">
        <f t="shared" si="52"/>
        <v>0</v>
      </c>
    </row>
    <row r="479" spans="2:34">
      <c r="B479" s="1" t="s">
        <v>38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8"/>
      <c r="AA479" s="28"/>
      <c r="AB479" s="28"/>
      <c r="AC479" s="28"/>
      <c r="AD479" s="28"/>
      <c r="AE479" s="28"/>
      <c r="AF479" s="28"/>
      <c r="AG479" s="28"/>
      <c r="AH479" s="25">
        <f t="shared" si="52"/>
        <v>0</v>
      </c>
    </row>
    <row r="480" spans="2:34">
      <c r="B480" s="1" t="s">
        <v>39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8"/>
      <c r="AA480" s="28"/>
      <c r="AB480" s="28"/>
      <c r="AC480" s="28"/>
      <c r="AD480" s="28"/>
      <c r="AE480" s="28"/>
      <c r="AF480" s="28"/>
      <c r="AG480" s="28"/>
      <c r="AH480" s="25">
        <f t="shared" si="52"/>
        <v>0</v>
      </c>
    </row>
    <row r="481" spans="2:34">
      <c r="B481" s="1" t="s">
        <v>40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28"/>
      <c r="AA481" s="28"/>
      <c r="AB481" s="28"/>
      <c r="AC481" s="28"/>
      <c r="AD481" s="28"/>
      <c r="AE481" s="28"/>
      <c r="AF481" s="28"/>
      <c r="AG481" s="28"/>
      <c r="AH481" s="25">
        <f t="shared" si="52"/>
        <v>0</v>
      </c>
    </row>
    <row r="482" spans="2:34">
      <c r="B482" s="1" t="s">
        <v>41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8"/>
      <c r="AA482" s="28"/>
      <c r="AB482" s="28"/>
      <c r="AC482" s="28"/>
      <c r="AD482" s="28"/>
      <c r="AE482" s="28"/>
      <c r="AF482" s="28"/>
      <c r="AG482" s="28"/>
      <c r="AH482" s="25">
        <f t="shared" si="52"/>
        <v>0</v>
      </c>
    </row>
    <row r="483" spans="2:34">
      <c r="B483" s="1" t="s">
        <v>42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28"/>
      <c r="AA483" s="28"/>
      <c r="AB483" s="28"/>
      <c r="AC483" s="28"/>
      <c r="AD483" s="28"/>
      <c r="AE483" s="28"/>
      <c r="AF483" s="28"/>
      <c r="AG483" s="28"/>
      <c r="AH483" s="25">
        <f t="shared" si="52"/>
        <v>0</v>
      </c>
    </row>
    <row r="484" spans="2:34">
      <c r="B484" s="1" t="s">
        <v>43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8"/>
      <c r="AA484" s="28"/>
      <c r="AB484" s="28"/>
      <c r="AC484" s="28"/>
      <c r="AD484" s="28"/>
      <c r="AE484" s="28"/>
      <c r="AF484" s="28"/>
      <c r="AG484" s="28"/>
      <c r="AH484" s="25">
        <f t="shared" si="52"/>
        <v>0</v>
      </c>
    </row>
    <row r="485" spans="2:34">
      <c r="B485" s="1" t="s">
        <v>44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8"/>
      <c r="AA485" s="28"/>
      <c r="AB485" s="28"/>
      <c r="AC485" s="28"/>
      <c r="AD485" s="28"/>
      <c r="AE485" s="28"/>
      <c r="AF485" s="28"/>
      <c r="AG485" s="28"/>
      <c r="AH485" s="25">
        <f t="shared" si="52"/>
        <v>0</v>
      </c>
    </row>
    <row r="486" spans="2:34">
      <c r="B486" s="1" t="s">
        <v>45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8"/>
      <c r="AA486" s="28"/>
      <c r="AB486" s="28"/>
      <c r="AC486" s="28"/>
      <c r="AD486" s="28"/>
      <c r="AE486" s="28"/>
      <c r="AF486" s="28"/>
      <c r="AG486" s="28"/>
      <c r="AH486" s="25">
        <f t="shared" si="52"/>
        <v>0</v>
      </c>
    </row>
    <row r="487" spans="2:34">
      <c r="B487" s="1" t="s">
        <v>46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28"/>
      <c r="AA487" s="28"/>
      <c r="AB487" s="28"/>
      <c r="AC487" s="28"/>
      <c r="AD487" s="28"/>
      <c r="AE487" s="28"/>
      <c r="AF487" s="28"/>
      <c r="AG487" s="28"/>
      <c r="AH487" s="25">
        <f t="shared" si="52"/>
        <v>0</v>
      </c>
    </row>
    <row r="488" spans="2:34">
      <c r="B488" s="1" t="s">
        <v>47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8"/>
      <c r="AA488" s="28"/>
      <c r="AB488" s="28"/>
      <c r="AC488" s="28"/>
      <c r="AD488" s="28"/>
      <c r="AE488" s="28"/>
      <c r="AF488" s="28"/>
      <c r="AG488" s="28"/>
      <c r="AH488" s="25">
        <f t="shared" si="52"/>
        <v>0</v>
      </c>
    </row>
    <row r="489" spans="2:34">
      <c r="B489" s="1" t="s">
        <v>48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28"/>
      <c r="AA489" s="28"/>
      <c r="AB489" s="28"/>
      <c r="AC489" s="28"/>
      <c r="AD489" s="28"/>
      <c r="AE489" s="28"/>
      <c r="AF489" s="28"/>
      <c r="AG489" s="28"/>
      <c r="AH489" s="25">
        <f t="shared" si="52"/>
        <v>0</v>
      </c>
    </row>
    <row r="490" spans="2:34">
      <c r="B490" s="1" t="s">
        <v>49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8"/>
      <c r="AA490" s="28"/>
      <c r="AB490" s="28"/>
      <c r="AC490" s="28"/>
      <c r="AD490" s="28"/>
      <c r="AE490" s="28"/>
      <c r="AF490" s="28"/>
      <c r="AG490" s="28"/>
      <c r="AH490" s="25">
        <f t="shared" si="52"/>
        <v>0</v>
      </c>
    </row>
    <row r="491" spans="2:34">
      <c r="B491" s="1" t="s">
        <v>50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28"/>
      <c r="AA491" s="28"/>
      <c r="AB491" s="28"/>
      <c r="AC491" s="28"/>
      <c r="AD491" s="28"/>
      <c r="AE491" s="28"/>
      <c r="AF491" s="28"/>
      <c r="AG491" s="28"/>
      <c r="AH491" s="25">
        <f t="shared" si="52"/>
        <v>0</v>
      </c>
    </row>
    <row r="492" spans="2:34">
      <c r="B492" s="1" t="s">
        <v>51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8"/>
      <c r="AA492" s="28"/>
      <c r="AB492" s="28"/>
      <c r="AC492" s="28"/>
      <c r="AD492" s="28"/>
      <c r="AE492" s="28"/>
      <c r="AF492" s="28"/>
      <c r="AG492" s="28"/>
      <c r="AH492" s="25">
        <f t="shared" si="52"/>
        <v>0</v>
      </c>
    </row>
    <row r="493" spans="2:34">
      <c r="B493" s="2" t="s">
        <v>267</v>
      </c>
      <c r="C493" s="3">
        <f>SUM(C494:C519)</f>
        <v>0</v>
      </c>
      <c r="D493" s="3">
        <f t="shared" ref="D493:AG493" si="58">SUM(D494:D519)</f>
        <v>0</v>
      </c>
      <c r="E493" s="3">
        <f t="shared" si="58"/>
        <v>0</v>
      </c>
      <c r="F493" s="3">
        <f t="shared" si="58"/>
        <v>0</v>
      </c>
      <c r="G493" s="3">
        <f t="shared" si="58"/>
        <v>0</v>
      </c>
      <c r="H493" s="3">
        <f t="shared" si="58"/>
        <v>0</v>
      </c>
      <c r="I493" s="3">
        <f t="shared" si="58"/>
        <v>0</v>
      </c>
      <c r="J493" s="3">
        <f t="shared" si="58"/>
        <v>0</v>
      </c>
      <c r="K493" s="3">
        <f t="shared" si="58"/>
        <v>0</v>
      </c>
      <c r="L493" s="3">
        <f t="shared" si="58"/>
        <v>0</v>
      </c>
      <c r="M493" s="3">
        <f t="shared" si="58"/>
        <v>2</v>
      </c>
      <c r="N493" s="3">
        <f t="shared" si="58"/>
        <v>0</v>
      </c>
      <c r="O493" s="3">
        <f t="shared" si="58"/>
        <v>0</v>
      </c>
      <c r="P493" s="3">
        <f t="shared" si="58"/>
        <v>0</v>
      </c>
      <c r="Q493" s="3">
        <f t="shared" si="58"/>
        <v>0</v>
      </c>
      <c r="R493" s="3">
        <f t="shared" si="58"/>
        <v>0</v>
      </c>
      <c r="S493" s="3">
        <f t="shared" si="58"/>
        <v>0</v>
      </c>
      <c r="T493" s="3">
        <f t="shared" si="58"/>
        <v>0</v>
      </c>
      <c r="U493" s="3">
        <f t="shared" si="58"/>
        <v>0</v>
      </c>
      <c r="V493" s="3">
        <f t="shared" si="58"/>
        <v>0</v>
      </c>
      <c r="W493" s="3">
        <f t="shared" si="58"/>
        <v>0</v>
      </c>
      <c r="X493" s="3">
        <f t="shared" si="58"/>
        <v>0</v>
      </c>
      <c r="Y493" s="3">
        <f t="shared" si="58"/>
        <v>0</v>
      </c>
      <c r="Z493" s="28">
        <f t="shared" si="58"/>
        <v>0</v>
      </c>
      <c r="AA493" s="28">
        <f t="shared" si="58"/>
        <v>0</v>
      </c>
      <c r="AB493" s="28">
        <f t="shared" si="58"/>
        <v>0</v>
      </c>
      <c r="AC493" s="28">
        <f t="shared" si="58"/>
        <v>0</v>
      </c>
      <c r="AD493" s="28">
        <f t="shared" si="58"/>
        <v>0</v>
      </c>
      <c r="AE493" s="28">
        <f t="shared" si="58"/>
        <v>0</v>
      </c>
      <c r="AF493" s="28">
        <f t="shared" si="58"/>
        <v>0</v>
      </c>
      <c r="AG493" s="28">
        <f t="shared" si="58"/>
        <v>0</v>
      </c>
      <c r="AH493" s="25">
        <f t="shared" si="52"/>
        <v>2</v>
      </c>
    </row>
    <row r="494" spans="2:34">
      <c r="B494" s="1" t="s">
        <v>63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8"/>
      <c r="AA494" s="28"/>
      <c r="AB494" s="28"/>
      <c r="AC494" s="28"/>
      <c r="AD494" s="28"/>
      <c r="AE494" s="28"/>
      <c r="AF494" s="28"/>
      <c r="AG494" s="28"/>
      <c r="AH494" s="25">
        <f t="shared" si="52"/>
        <v>0</v>
      </c>
    </row>
    <row r="495" spans="2:34">
      <c r="B495" s="1" t="s">
        <v>64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28"/>
      <c r="AA495" s="28"/>
      <c r="AB495" s="28"/>
      <c r="AC495" s="28"/>
      <c r="AD495" s="28"/>
      <c r="AE495" s="28"/>
      <c r="AF495" s="28"/>
      <c r="AG495" s="28"/>
      <c r="AH495" s="25">
        <f t="shared" si="52"/>
        <v>0</v>
      </c>
    </row>
    <row r="496" spans="2:34">
      <c r="B496" s="1" t="s">
        <v>65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8"/>
      <c r="AA496" s="28"/>
      <c r="AB496" s="28"/>
      <c r="AC496" s="28"/>
      <c r="AD496" s="28"/>
      <c r="AE496" s="28"/>
      <c r="AF496" s="28"/>
      <c r="AG496" s="28"/>
      <c r="AH496" s="25">
        <f t="shared" si="52"/>
        <v>0</v>
      </c>
    </row>
    <row r="497" spans="2:34">
      <c r="B497" s="1" t="s">
        <v>66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28"/>
      <c r="AA497" s="28"/>
      <c r="AB497" s="28"/>
      <c r="AC497" s="28"/>
      <c r="AD497" s="28"/>
      <c r="AE497" s="28"/>
      <c r="AF497" s="28"/>
      <c r="AG497" s="28"/>
      <c r="AH497" s="25">
        <f t="shared" si="52"/>
        <v>0</v>
      </c>
    </row>
    <row r="498" spans="2:34">
      <c r="B498" s="1" t="s">
        <v>67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8"/>
      <c r="AA498" s="28"/>
      <c r="AB498" s="28"/>
      <c r="AC498" s="28"/>
      <c r="AD498" s="28"/>
      <c r="AE498" s="28"/>
      <c r="AF498" s="28"/>
      <c r="AG498" s="28"/>
      <c r="AH498" s="25">
        <f t="shared" si="52"/>
        <v>0</v>
      </c>
    </row>
    <row r="499" spans="2:34">
      <c r="B499" s="1" t="s">
        <v>68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28"/>
      <c r="AA499" s="28"/>
      <c r="AB499" s="28"/>
      <c r="AC499" s="28"/>
      <c r="AD499" s="28"/>
      <c r="AE499" s="28"/>
      <c r="AF499" s="28"/>
      <c r="AG499" s="28"/>
      <c r="AH499" s="25">
        <f t="shared" si="52"/>
        <v>0</v>
      </c>
    </row>
    <row r="500" spans="2:34">
      <c r="B500" s="1" t="s">
        <v>69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8"/>
      <c r="AA500" s="28"/>
      <c r="AB500" s="28"/>
      <c r="AC500" s="28"/>
      <c r="AD500" s="28"/>
      <c r="AE500" s="28"/>
      <c r="AF500" s="28"/>
      <c r="AG500" s="28"/>
      <c r="AH500" s="25">
        <f t="shared" si="52"/>
        <v>0</v>
      </c>
    </row>
    <row r="501" spans="2:34">
      <c r="B501" s="1" t="s">
        <v>70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28"/>
      <c r="AA501" s="28"/>
      <c r="AB501" s="28"/>
      <c r="AC501" s="28"/>
      <c r="AD501" s="28"/>
      <c r="AE501" s="28"/>
      <c r="AF501" s="28"/>
      <c r="AG501" s="28"/>
      <c r="AH501" s="25">
        <f t="shared" si="52"/>
        <v>0</v>
      </c>
    </row>
    <row r="502" spans="2:34">
      <c r="B502" s="1" t="s">
        <v>71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8"/>
      <c r="AA502" s="28"/>
      <c r="AB502" s="28"/>
      <c r="AC502" s="28"/>
      <c r="AD502" s="28"/>
      <c r="AE502" s="28"/>
      <c r="AF502" s="28"/>
      <c r="AG502" s="28"/>
      <c r="AH502" s="25">
        <f t="shared" si="52"/>
        <v>0</v>
      </c>
    </row>
    <row r="503" spans="2:34">
      <c r="B503" s="1" t="s">
        <v>72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>
        <v>1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28"/>
      <c r="AA503" s="28"/>
      <c r="AB503" s="28"/>
      <c r="AC503" s="28"/>
      <c r="AD503" s="28"/>
      <c r="AE503" s="28"/>
      <c r="AF503" s="28"/>
      <c r="AG503" s="28"/>
      <c r="AH503" s="25">
        <f t="shared" si="52"/>
        <v>1</v>
      </c>
    </row>
    <row r="504" spans="2:34">
      <c r="B504" s="1" t="s">
        <v>73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8"/>
      <c r="AA504" s="28"/>
      <c r="AB504" s="28"/>
      <c r="AC504" s="28"/>
      <c r="AD504" s="28"/>
      <c r="AE504" s="28"/>
      <c r="AF504" s="28"/>
      <c r="AG504" s="28"/>
      <c r="AH504" s="25">
        <f t="shared" si="52"/>
        <v>0</v>
      </c>
    </row>
    <row r="505" spans="2:34">
      <c r="B505" s="1" t="s">
        <v>74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28"/>
      <c r="AA505" s="28"/>
      <c r="AB505" s="28"/>
      <c r="AC505" s="28"/>
      <c r="AD505" s="28"/>
      <c r="AE505" s="28"/>
      <c r="AF505" s="28"/>
      <c r="AG505" s="28"/>
      <c r="AH505" s="25">
        <f t="shared" si="52"/>
        <v>0</v>
      </c>
    </row>
    <row r="506" spans="2:34">
      <c r="B506" s="1" t="s">
        <v>228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8"/>
      <c r="AA506" s="28"/>
      <c r="AB506" s="28"/>
      <c r="AC506" s="28"/>
      <c r="AD506" s="28"/>
      <c r="AE506" s="28"/>
      <c r="AF506" s="28"/>
      <c r="AG506" s="28"/>
      <c r="AH506" s="25">
        <f t="shared" si="52"/>
        <v>0</v>
      </c>
    </row>
    <row r="507" spans="2:34">
      <c r="B507" s="1" t="s">
        <v>142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28"/>
      <c r="AA507" s="28"/>
      <c r="AB507" s="28"/>
      <c r="AC507" s="28"/>
      <c r="AD507" s="28"/>
      <c r="AE507" s="28"/>
      <c r="AF507" s="28"/>
      <c r="AG507" s="28"/>
      <c r="AH507" s="25">
        <f t="shared" si="52"/>
        <v>0</v>
      </c>
    </row>
    <row r="508" spans="2:34">
      <c r="B508" s="1" t="s">
        <v>143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8"/>
      <c r="AA508" s="28"/>
      <c r="AB508" s="28"/>
      <c r="AC508" s="28"/>
      <c r="AD508" s="28"/>
      <c r="AE508" s="28"/>
      <c r="AF508" s="28"/>
      <c r="AG508" s="28"/>
      <c r="AH508" s="25">
        <f t="shared" si="52"/>
        <v>0</v>
      </c>
    </row>
    <row r="509" spans="2:34">
      <c r="B509" s="1" t="s">
        <v>144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28"/>
      <c r="AA509" s="28"/>
      <c r="AB509" s="28"/>
      <c r="AC509" s="28"/>
      <c r="AD509" s="28"/>
      <c r="AE509" s="28"/>
      <c r="AF509" s="28"/>
      <c r="AG509" s="28"/>
      <c r="AH509" s="25">
        <f t="shared" si="52"/>
        <v>0</v>
      </c>
    </row>
    <row r="510" spans="2:34">
      <c r="B510" s="1" t="s">
        <v>229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8"/>
      <c r="AA510" s="28"/>
      <c r="AB510" s="28"/>
      <c r="AC510" s="28"/>
      <c r="AD510" s="28"/>
      <c r="AE510" s="28"/>
      <c r="AF510" s="28"/>
      <c r="AG510" s="28"/>
      <c r="AH510" s="25">
        <f t="shared" si="52"/>
        <v>0</v>
      </c>
    </row>
    <row r="511" spans="2:34">
      <c r="B511" s="1" t="s">
        <v>146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8"/>
      <c r="AA511" s="28"/>
      <c r="AB511" s="28"/>
      <c r="AC511" s="28"/>
      <c r="AD511" s="28"/>
      <c r="AE511" s="28"/>
      <c r="AF511" s="28"/>
      <c r="AG511" s="28"/>
      <c r="AH511" s="25">
        <f t="shared" si="52"/>
        <v>0</v>
      </c>
    </row>
    <row r="512" spans="2:34">
      <c r="B512" s="1" t="s">
        <v>230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8"/>
      <c r="AA512" s="28"/>
      <c r="AB512" s="28"/>
      <c r="AC512" s="28"/>
      <c r="AD512" s="28"/>
      <c r="AE512" s="28"/>
      <c r="AF512" s="28"/>
      <c r="AG512" s="28"/>
      <c r="AH512" s="25">
        <f t="shared" si="52"/>
        <v>0</v>
      </c>
    </row>
    <row r="513" spans="2:34">
      <c r="B513" s="1" t="s">
        <v>231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28"/>
      <c r="AA513" s="28"/>
      <c r="AB513" s="28"/>
      <c r="AC513" s="28"/>
      <c r="AD513" s="28"/>
      <c r="AE513" s="28"/>
      <c r="AF513" s="28"/>
      <c r="AG513" s="28"/>
      <c r="AH513" s="25">
        <f t="shared" si="52"/>
        <v>0</v>
      </c>
    </row>
    <row r="514" spans="2:34">
      <c r="B514" s="1" t="s">
        <v>232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28"/>
      <c r="AA514" s="28"/>
      <c r="AB514" s="28"/>
      <c r="AC514" s="28"/>
      <c r="AD514" s="28"/>
      <c r="AE514" s="28"/>
      <c r="AF514" s="28"/>
      <c r="AG514" s="28"/>
      <c r="AH514" s="25">
        <f t="shared" si="52"/>
        <v>0</v>
      </c>
    </row>
    <row r="515" spans="2:34">
      <c r="B515" s="1" t="s">
        <v>233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8"/>
      <c r="AA515" s="28"/>
      <c r="AB515" s="28"/>
      <c r="AC515" s="28"/>
      <c r="AD515" s="28"/>
      <c r="AE515" s="28"/>
      <c r="AF515" s="28"/>
      <c r="AG515" s="28"/>
      <c r="AH515" s="25">
        <f t="shared" si="52"/>
        <v>0</v>
      </c>
    </row>
    <row r="516" spans="2:34">
      <c r="B516" s="1" t="s">
        <v>234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28"/>
      <c r="AA516" s="28"/>
      <c r="AB516" s="28"/>
      <c r="AC516" s="28"/>
      <c r="AD516" s="28"/>
      <c r="AE516" s="28"/>
      <c r="AF516" s="28"/>
      <c r="AG516" s="28"/>
      <c r="AH516" s="25">
        <f t="shared" si="52"/>
        <v>0</v>
      </c>
    </row>
    <row r="517" spans="2:34">
      <c r="B517" s="1" t="s">
        <v>235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28"/>
      <c r="AA517" s="28"/>
      <c r="AB517" s="28"/>
      <c r="AC517" s="28"/>
      <c r="AD517" s="28"/>
      <c r="AE517" s="28"/>
      <c r="AF517" s="28"/>
      <c r="AG517" s="28"/>
      <c r="AH517" s="25">
        <f t="shared" si="52"/>
        <v>0</v>
      </c>
    </row>
    <row r="518" spans="2:34">
      <c r="B518" s="1" t="s">
        <v>236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>
        <v>1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28"/>
      <c r="AA518" s="28"/>
      <c r="AB518" s="28"/>
      <c r="AC518" s="28"/>
      <c r="AD518" s="28"/>
      <c r="AE518" s="28"/>
      <c r="AF518" s="28"/>
      <c r="AG518" s="28"/>
      <c r="AH518" s="25">
        <f t="shared" ref="AH518:AH581" si="59">SUM(C518:AG518)</f>
        <v>1</v>
      </c>
    </row>
    <row r="519" spans="2:34">
      <c r="B519" s="1" t="s">
        <v>237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28"/>
      <c r="AA519" s="28"/>
      <c r="AB519" s="28"/>
      <c r="AC519" s="28"/>
      <c r="AD519" s="28"/>
      <c r="AE519" s="28"/>
      <c r="AF519" s="28"/>
      <c r="AG519" s="28"/>
      <c r="AH519" s="25">
        <f t="shared" si="59"/>
        <v>0</v>
      </c>
    </row>
    <row r="520" spans="2:34">
      <c r="B520" s="2" t="s">
        <v>268</v>
      </c>
      <c r="C520" s="3">
        <f>SUM(C521:C529)</f>
        <v>0</v>
      </c>
      <c r="D520" s="3">
        <f t="shared" ref="D520:AG520" si="60">SUM(D521:D529)</f>
        <v>0</v>
      </c>
      <c r="E520" s="3">
        <f t="shared" si="60"/>
        <v>0</v>
      </c>
      <c r="F520" s="3">
        <f t="shared" si="60"/>
        <v>0</v>
      </c>
      <c r="G520" s="3">
        <f t="shared" si="60"/>
        <v>0</v>
      </c>
      <c r="H520" s="3">
        <f t="shared" si="60"/>
        <v>0</v>
      </c>
      <c r="I520" s="3">
        <f t="shared" si="60"/>
        <v>0</v>
      </c>
      <c r="J520" s="3">
        <f t="shared" si="60"/>
        <v>0</v>
      </c>
      <c r="K520" s="3">
        <f t="shared" si="60"/>
        <v>0</v>
      </c>
      <c r="L520" s="3">
        <f t="shared" si="60"/>
        <v>0</v>
      </c>
      <c r="M520" s="3">
        <f t="shared" si="60"/>
        <v>2</v>
      </c>
      <c r="N520" s="3">
        <f t="shared" si="60"/>
        <v>0</v>
      </c>
      <c r="O520" s="3">
        <f t="shared" si="60"/>
        <v>0</v>
      </c>
      <c r="P520" s="3">
        <f t="shared" si="60"/>
        <v>0</v>
      </c>
      <c r="Q520" s="3">
        <f t="shared" si="60"/>
        <v>0</v>
      </c>
      <c r="R520" s="3">
        <f t="shared" si="60"/>
        <v>0</v>
      </c>
      <c r="S520" s="3">
        <f t="shared" si="60"/>
        <v>0</v>
      </c>
      <c r="T520" s="3">
        <f t="shared" si="60"/>
        <v>0</v>
      </c>
      <c r="U520" s="3">
        <f t="shared" si="60"/>
        <v>0</v>
      </c>
      <c r="V520" s="3">
        <f t="shared" si="60"/>
        <v>0</v>
      </c>
      <c r="W520" s="3">
        <f t="shared" si="60"/>
        <v>0</v>
      </c>
      <c r="X520" s="3">
        <f t="shared" si="60"/>
        <v>0</v>
      </c>
      <c r="Y520" s="3">
        <f t="shared" si="60"/>
        <v>0</v>
      </c>
      <c r="Z520" s="28">
        <f t="shared" si="60"/>
        <v>0</v>
      </c>
      <c r="AA520" s="28">
        <f t="shared" si="60"/>
        <v>0</v>
      </c>
      <c r="AB520" s="28">
        <f t="shared" si="60"/>
        <v>0</v>
      </c>
      <c r="AC520" s="28">
        <f t="shared" si="60"/>
        <v>0</v>
      </c>
      <c r="AD520" s="28">
        <f t="shared" si="60"/>
        <v>0</v>
      </c>
      <c r="AE520" s="28">
        <f t="shared" si="60"/>
        <v>0</v>
      </c>
      <c r="AF520" s="28">
        <f t="shared" si="60"/>
        <v>0</v>
      </c>
      <c r="AG520" s="28">
        <f t="shared" si="60"/>
        <v>0</v>
      </c>
      <c r="AH520" s="25">
        <f t="shared" si="59"/>
        <v>2</v>
      </c>
    </row>
    <row r="521" spans="2:34">
      <c r="B521" s="1" t="s">
        <v>76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28"/>
      <c r="AA521" s="28"/>
      <c r="AB521" s="28"/>
      <c r="AC521" s="28"/>
      <c r="AD521" s="28"/>
      <c r="AE521" s="28"/>
      <c r="AF521" s="28"/>
      <c r="AG521" s="28"/>
      <c r="AH521" s="25">
        <f t="shared" si="59"/>
        <v>0</v>
      </c>
    </row>
    <row r="522" spans="2:34">
      <c r="B522" s="1" t="s">
        <v>77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>
        <v>1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28"/>
      <c r="AA522" s="28"/>
      <c r="AB522" s="28"/>
      <c r="AC522" s="28"/>
      <c r="AD522" s="28"/>
      <c r="AE522" s="28"/>
      <c r="AF522" s="28"/>
      <c r="AG522" s="28"/>
      <c r="AH522" s="25">
        <f t="shared" si="59"/>
        <v>1</v>
      </c>
    </row>
    <row r="523" spans="2:34">
      <c r="B523" s="1" t="s">
        <v>78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28"/>
      <c r="AA523" s="28"/>
      <c r="AB523" s="28"/>
      <c r="AC523" s="28"/>
      <c r="AD523" s="28"/>
      <c r="AE523" s="28"/>
      <c r="AF523" s="28"/>
      <c r="AG523" s="28"/>
      <c r="AH523" s="25">
        <f t="shared" si="59"/>
        <v>0</v>
      </c>
    </row>
    <row r="524" spans="2:34">
      <c r="B524" s="1" t="s">
        <v>79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28"/>
      <c r="AA524" s="28"/>
      <c r="AB524" s="28"/>
      <c r="AC524" s="28"/>
      <c r="AD524" s="28"/>
      <c r="AE524" s="28"/>
      <c r="AF524" s="28"/>
      <c r="AG524" s="28"/>
      <c r="AH524" s="25">
        <f t="shared" si="59"/>
        <v>0</v>
      </c>
    </row>
    <row r="525" spans="2:34">
      <c r="B525" s="1" t="s">
        <v>80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28"/>
      <c r="AA525" s="28"/>
      <c r="AB525" s="28"/>
      <c r="AC525" s="28"/>
      <c r="AD525" s="28"/>
      <c r="AE525" s="28"/>
      <c r="AF525" s="28"/>
      <c r="AG525" s="28"/>
      <c r="AH525" s="25">
        <f t="shared" si="59"/>
        <v>0</v>
      </c>
    </row>
    <row r="526" spans="2:34">
      <c r="B526" s="1" t="s">
        <v>81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>
        <v>1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28"/>
      <c r="AA526" s="28"/>
      <c r="AB526" s="28"/>
      <c r="AC526" s="28"/>
      <c r="AD526" s="28"/>
      <c r="AE526" s="28"/>
      <c r="AF526" s="28"/>
      <c r="AG526" s="28"/>
      <c r="AH526" s="25">
        <f t="shared" si="59"/>
        <v>1</v>
      </c>
    </row>
    <row r="527" spans="2:34">
      <c r="B527" s="1" t="s">
        <v>82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28"/>
      <c r="AA527" s="28"/>
      <c r="AB527" s="28"/>
      <c r="AC527" s="28"/>
      <c r="AD527" s="28"/>
      <c r="AE527" s="28"/>
      <c r="AF527" s="28"/>
      <c r="AG527" s="28"/>
      <c r="AH527" s="25">
        <f t="shared" si="59"/>
        <v>0</v>
      </c>
    </row>
    <row r="528" spans="2:34">
      <c r="B528" s="1" t="s">
        <v>83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28"/>
      <c r="AA528" s="28"/>
      <c r="AB528" s="28"/>
      <c r="AC528" s="28"/>
      <c r="AD528" s="28"/>
      <c r="AE528" s="28"/>
      <c r="AF528" s="28"/>
      <c r="AG528" s="28"/>
      <c r="AH528" s="25">
        <f t="shared" si="59"/>
        <v>0</v>
      </c>
    </row>
    <row r="529" spans="2:34">
      <c r="B529" s="1" t="s">
        <v>84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28"/>
      <c r="AA529" s="28"/>
      <c r="AB529" s="28"/>
      <c r="AC529" s="28"/>
      <c r="AD529" s="28"/>
      <c r="AE529" s="28"/>
      <c r="AF529" s="28"/>
      <c r="AG529" s="28"/>
      <c r="AH529" s="25">
        <f t="shared" si="59"/>
        <v>0</v>
      </c>
    </row>
    <row r="530" spans="2:34">
      <c r="B530" s="2" t="s">
        <v>269</v>
      </c>
      <c r="C530" s="3">
        <f>SUM(C531:C558)</f>
        <v>0</v>
      </c>
      <c r="D530" s="3">
        <f t="shared" ref="D530:AG530" si="61">SUM(D531:D558)</f>
        <v>0</v>
      </c>
      <c r="E530" s="3">
        <f t="shared" si="61"/>
        <v>0</v>
      </c>
      <c r="F530" s="3">
        <f t="shared" si="61"/>
        <v>0</v>
      </c>
      <c r="G530" s="3">
        <f t="shared" si="61"/>
        <v>0</v>
      </c>
      <c r="H530" s="3">
        <f t="shared" si="61"/>
        <v>0</v>
      </c>
      <c r="I530" s="3">
        <f t="shared" si="61"/>
        <v>0</v>
      </c>
      <c r="J530" s="3">
        <f t="shared" si="61"/>
        <v>0</v>
      </c>
      <c r="K530" s="3">
        <f t="shared" si="61"/>
        <v>0</v>
      </c>
      <c r="L530" s="3">
        <f t="shared" si="61"/>
        <v>0</v>
      </c>
      <c r="M530" s="3">
        <f t="shared" si="61"/>
        <v>0</v>
      </c>
      <c r="N530" s="3">
        <f t="shared" si="61"/>
        <v>0</v>
      </c>
      <c r="O530" s="3">
        <f t="shared" si="61"/>
        <v>0</v>
      </c>
      <c r="P530" s="3">
        <f t="shared" si="61"/>
        <v>0</v>
      </c>
      <c r="Q530" s="3">
        <f t="shared" si="61"/>
        <v>0</v>
      </c>
      <c r="R530" s="3">
        <f t="shared" si="61"/>
        <v>0</v>
      </c>
      <c r="S530" s="3">
        <f t="shared" si="61"/>
        <v>0</v>
      </c>
      <c r="T530" s="3">
        <f t="shared" si="61"/>
        <v>0</v>
      </c>
      <c r="U530" s="3">
        <f t="shared" si="61"/>
        <v>0</v>
      </c>
      <c r="V530" s="3">
        <f t="shared" si="61"/>
        <v>0</v>
      </c>
      <c r="W530" s="3">
        <f t="shared" si="61"/>
        <v>0</v>
      </c>
      <c r="X530" s="3">
        <f t="shared" si="61"/>
        <v>0</v>
      </c>
      <c r="Y530" s="3">
        <f t="shared" si="61"/>
        <v>0</v>
      </c>
      <c r="Z530" s="28">
        <f t="shared" si="61"/>
        <v>0</v>
      </c>
      <c r="AA530" s="28">
        <f t="shared" si="61"/>
        <v>0</v>
      </c>
      <c r="AB530" s="28">
        <f t="shared" si="61"/>
        <v>0</v>
      </c>
      <c r="AC530" s="28">
        <f t="shared" si="61"/>
        <v>0</v>
      </c>
      <c r="AD530" s="28">
        <f t="shared" si="61"/>
        <v>0</v>
      </c>
      <c r="AE530" s="28">
        <f t="shared" si="61"/>
        <v>0</v>
      </c>
      <c r="AF530" s="28">
        <f t="shared" si="61"/>
        <v>0</v>
      </c>
      <c r="AG530" s="28">
        <f t="shared" si="61"/>
        <v>0</v>
      </c>
      <c r="AH530" s="25">
        <f t="shared" si="59"/>
        <v>0</v>
      </c>
    </row>
    <row r="531" spans="2:34">
      <c r="B531" s="3" t="s">
        <v>91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28"/>
      <c r="AA531" s="28"/>
      <c r="AB531" s="28"/>
      <c r="AC531" s="28"/>
      <c r="AD531" s="28"/>
      <c r="AE531" s="28"/>
      <c r="AF531" s="28"/>
      <c r="AG531" s="28"/>
      <c r="AH531" s="25">
        <f t="shared" si="59"/>
        <v>0</v>
      </c>
    </row>
    <row r="532" spans="2:34">
      <c r="B532" s="3" t="s">
        <v>92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28"/>
      <c r="AA532" s="28"/>
      <c r="AB532" s="28"/>
      <c r="AC532" s="28"/>
      <c r="AD532" s="28"/>
      <c r="AE532" s="28"/>
      <c r="AF532" s="28"/>
      <c r="AG532" s="28"/>
      <c r="AH532" s="25">
        <f t="shared" si="59"/>
        <v>0</v>
      </c>
    </row>
    <row r="533" spans="2:34">
      <c r="B533" s="3" t="s">
        <v>93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28"/>
      <c r="AA533" s="28"/>
      <c r="AB533" s="28"/>
      <c r="AC533" s="28"/>
      <c r="AD533" s="28"/>
      <c r="AE533" s="28"/>
      <c r="AF533" s="28"/>
      <c r="AG533" s="28"/>
      <c r="AH533" s="25">
        <f t="shared" si="59"/>
        <v>0</v>
      </c>
    </row>
    <row r="534" spans="2:34">
      <c r="B534" s="3" t="s">
        <v>94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28"/>
      <c r="AA534" s="28"/>
      <c r="AB534" s="28"/>
      <c r="AC534" s="28"/>
      <c r="AD534" s="28"/>
      <c r="AE534" s="28"/>
      <c r="AF534" s="28"/>
      <c r="AG534" s="28"/>
      <c r="AH534" s="25">
        <f t="shared" si="59"/>
        <v>0</v>
      </c>
    </row>
    <row r="535" spans="2:34">
      <c r="B535" s="3" t="s">
        <v>95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28"/>
      <c r="AA535" s="28"/>
      <c r="AB535" s="28"/>
      <c r="AC535" s="28"/>
      <c r="AD535" s="28"/>
      <c r="AE535" s="28"/>
      <c r="AF535" s="28"/>
      <c r="AG535" s="28"/>
      <c r="AH535" s="25">
        <f t="shared" si="59"/>
        <v>0</v>
      </c>
    </row>
    <row r="536" spans="2:34">
      <c r="B536" s="3" t="s">
        <v>96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28"/>
      <c r="AA536" s="28"/>
      <c r="AB536" s="28"/>
      <c r="AC536" s="28"/>
      <c r="AD536" s="28"/>
      <c r="AE536" s="28"/>
      <c r="AF536" s="28"/>
      <c r="AG536" s="28"/>
      <c r="AH536" s="25">
        <f t="shared" si="59"/>
        <v>0</v>
      </c>
    </row>
    <row r="537" spans="2:34">
      <c r="B537" s="3" t="s">
        <v>97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28"/>
      <c r="AA537" s="28"/>
      <c r="AB537" s="28"/>
      <c r="AC537" s="28"/>
      <c r="AD537" s="28"/>
      <c r="AE537" s="28"/>
      <c r="AF537" s="28"/>
      <c r="AG537" s="28"/>
      <c r="AH537" s="25">
        <f t="shared" si="59"/>
        <v>0</v>
      </c>
    </row>
    <row r="538" spans="2:34">
      <c r="B538" s="3" t="s">
        <v>98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28"/>
      <c r="AA538" s="28"/>
      <c r="AB538" s="28"/>
      <c r="AC538" s="28"/>
      <c r="AD538" s="28"/>
      <c r="AE538" s="28"/>
      <c r="AF538" s="28"/>
      <c r="AG538" s="28"/>
      <c r="AH538" s="25">
        <f t="shared" si="59"/>
        <v>0</v>
      </c>
    </row>
    <row r="539" spans="2:34">
      <c r="B539" s="3" t="s">
        <v>99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28"/>
      <c r="AA539" s="28"/>
      <c r="AB539" s="28"/>
      <c r="AC539" s="28"/>
      <c r="AD539" s="28"/>
      <c r="AE539" s="28"/>
      <c r="AF539" s="28"/>
      <c r="AG539" s="28"/>
      <c r="AH539" s="25">
        <f t="shared" si="59"/>
        <v>0</v>
      </c>
    </row>
    <row r="540" spans="2:34">
      <c r="B540" s="3" t="s">
        <v>100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28"/>
      <c r="AA540" s="28"/>
      <c r="AB540" s="28"/>
      <c r="AC540" s="28"/>
      <c r="AD540" s="28"/>
      <c r="AE540" s="28"/>
      <c r="AF540" s="28"/>
      <c r="AG540" s="28"/>
      <c r="AH540" s="25">
        <f t="shared" si="59"/>
        <v>0</v>
      </c>
    </row>
    <row r="541" spans="2:34">
      <c r="B541" s="3" t="s">
        <v>101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28"/>
      <c r="AA541" s="28"/>
      <c r="AB541" s="28"/>
      <c r="AC541" s="28"/>
      <c r="AD541" s="28"/>
      <c r="AE541" s="28"/>
      <c r="AF541" s="28"/>
      <c r="AG541" s="28"/>
      <c r="AH541" s="25">
        <f t="shared" si="59"/>
        <v>0</v>
      </c>
    </row>
    <row r="542" spans="2:34">
      <c r="B542" s="3" t="s">
        <v>102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28"/>
      <c r="AA542" s="28"/>
      <c r="AB542" s="28"/>
      <c r="AC542" s="28"/>
      <c r="AD542" s="28"/>
      <c r="AE542" s="28"/>
      <c r="AF542" s="28"/>
      <c r="AG542" s="28"/>
      <c r="AH542" s="25">
        <f t="shared" si="59"/>
        <v>0</v>
      </c>
    </row>
    <row r="543" spans="2:34">
      <c r="B543" s="3" t="s">
        <v>103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28"/>
      <c r="AA543" s="28"/>
      <c r="AB543" s="28"/>
      <c r="AC543" s="28"/>
      <c r="AD543" s="28"/>
      <c r="AE543" s="28"/>
      <c r="AF543" s="28"/>
      <c r="AG543" s="28"/>
      <c r="AH543" s="25">
        <f t="shared" si="59"/>
        <v>0</v>
      </c>
    </row>
    <row r="544" spans="2:34">
      <c r="B544" s="3" t="s">
        <v>104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28"/>
      <c r="AA544" s="28"/>
      <c r="AB544" s="28"/>
      <c r="AC544" s="28"/>
      <c r="AD544" s="28"/>
      <c r="AE544" s="28"/>
      <c r="AF544" s="28"/>
      <c r="AG544" s="28"/>
      <c r="AH544" s="25">
        <f t="shared" si="59"/>
        <v>0</v>
      </c>
    </row>
    <row r="545" spans="2:34">
      <c r="B545" s="3" t="s">
        <v>105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28"/>
      <c r="AA545" s="28"/>
      <c r="AB545" s="28"/>
      <c r="AC545" s="28"/>
      <c r="AD545" s="28"/>
      <c r="AE545" s="28"/>
      <c r="AF545" s="28"/>
      <c r="AG545" s="28"/>
      <c r="AH545" s="25">
        <f t="shared" si="59"/>
        <v>0</v>
      </c>
    </row>
    <row r="546" spans="2:34">
      <c r="B546" s="3" t="s">
        <v>106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28"/>
      <c r="AA546" s="28"/>
      <c r="AB546" s="28"/>
      <c r="AC546" s="28"/>
      <c r="AD546" s="28"/>
      <c r="AE546" s="28"/>
      <c r="AF546" s="28"/>
      <c r="AG546" s="28"/>
      <c r="AH546" s="25">
        <f t="shared" si="59"/>
        <v>0</v>
      </c>
    </row>
    <row r="547" spans="2:34">
      <c r="B547" s="3" t="s">
        <v>107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28"/>
      <c r="AA547" s="28"/>
      <c r="AB547" s="28"/>
      <c r="AC547" s="28"/>
      <c r="AD547" s="28"/>
      <c r="AE547" s="28"/>
      <c r="AF547" s="28"/>
      <c r="AG547" s="28"/>
      <c r="AH547" s="25">
        <f t="shared" si="59"/>
        <v>0</v>
      </c>
    </row>
    <row r="548" spans="2:34">
      <c r="B548" s="3" t="s">
        <v>108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28"/>
      <c r="AA548" s="28"/>
      <c r="AB548" s="28"/>
      <c r="AC548" s="28"/>
      <c r="AD548" s="28"/>
      <c r="AE548" s="28"/>
      <c r="AF548" s="28"/>
      <c r="AG548" s="28"/>
      <c r="AH548" s="25">
        <f t="shared" si="59"/>
        <v>0</v>
      </c>
    </row>
    <row r="549" spans="2:34">
      <c r="B549" s="3" t="s">
        <v>109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28"/>
      <c r="AA549" s="28"/>
      <c r="AB549" s="28"/>
      <c r="AC549" s="28"/>
      <c r="AD549" s="28"/>
      <c r="AE549" s="28"/>
      <c r="AF549" s="28"/>
      <c r="AG549" s="28"/>
      <c r="AH549" s="25">
        <f t="shared" si="59"/>
        <v>0</v>
      </c>
    </row>
    <row r="550" spans="2:34">
      <c r="B550" s="3" t="s">
        <v>110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28"/>
      <c r="AA550" s="28"/>
      <c r="AB550" s="28"/>
      <c r="AC550" s="28"/>
      <c r="AD550" s="28"/>
      <c r="AE550" s="28"/>
      <c r="AF550" s="28"/>
      <c r="AG550" s="28"/>
      <c r="AH550" s="25">
        <f t="shared" si="59"/>
        <v>0</v>
      </c>
    </row>
    <row r="551" spans="2:34">
      <c r="B551" s="3" t="s">
        <v>111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28"/>
      <c r="AA551" s="28"/>
      <c r="AB551" s="28"/>
      <c r="AC551" s="28"/>
      <c r="AD551" s="28"/>
      <c r="AE551" s="28"/>
      <c r="AF551" s="28"/>
      <c r="AG551" s="28"/>
      <c r="AH551" s="25">
        <f t="shared" si="59"/>
        <v>0</v>
      </c>
    </row>
    <row r="552" spans="2:34">
      <c r="B552" s="3" t="s">
        <v>112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28"/>
      <c r="AA552" s="28"/>
      <c r="AB552" s="28"/>
      <c r="AC552" s="28"/>
      <c r="AD552" s="28"/>
      <c r="AE552" s="28"/>
      <c r="AF552" s="28"/>
      <c r="AG552" s="28"/>
      <c r="AH552" s="25">
        <f t="shared" si="59"/>
        <v>0</v>
      </c>
    </row>
    <row r="553" spans="2:34">
      <c r="B553" s="3" t="s">
        <v>113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28"/>
      <c r="AA553" s="28"/>
      <c r="AB553" s="28"/>
      <c r="AC553" s="28"/>
      <c r="AD553" s="28"/>
      <c r="AE553" s="28"/>
      <c r="AF553" s="28"/>
      <c r="AG553" s="28"/>
      <c r="AH553" s="25">
        <f t="shared" si="59"/>
        <v>0</v>
      </c>
    </row>
    <row r="554" spans="2:34">
      <c r="B554" s="3" t="s">
        <v>114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28"/>
      <c r="AA554" s="28"/>
      <c r="AB554" s="28"/>
      <c r="AC554" s="28"/>
      <c r="AD554" s="28"/>
      <c r="AE554" s="28"/>
      <c r="AF554" s="28"/>
      <c r="AG554" s="28"/>
      <c r="AH554" s="25">
        <f t="shared" si="59"/>
        <v>0</v>
      </c>
    </row>
    <row r="555" spans="2:34">
      <c r="B555" s="3" t="s">
        <v>115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28"/>
      <c r="AA555" s="28"/>
      <c r="AB555" s="28"/>
      <c r="AC555" s="28"/>
      <c r="AD555" s="28"/>
      <c r="AE555" s="28"/>
      <c r="AF555" s="28"/>
      <c r="AG555" s="28"/>
      <c r="AH555" s="25">
        <f t="shared" si="59"/>
        <v>0</v>
      </c>
    </row>
    <row r="556" spans="2:34">
      <c r="B556" s="3" t="s">
        <v>116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28"/>
      <c r="AA556" s="28"/>
      <c r="AB556" s="28"/>
      <c r="AC556" s="28"/>
      <c r="AD556" s="28"/>
      <c r="AE556" s="28"/>
      <c r="AF556" s="28"/>
      <c r="AG556" s="28"/>
      <c r="AH556" s="25">
        <f t="shared" si="59"/>
        <v>0</v>
      </c>
    </row>
    <row r="557" spans="2:34">
      <c r="B557" s="3" t="s">
        <v>117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28"/>
      <c r="AA557" s="28"/>
      <c r="AB557" s="28"/>
      <c r="AC557" s="28"/>
      <c r="AD557" s="28"/>
      <c r="AE557" s="28"/>
      <c r="AF557" s="28"/>
      <c r="AG557" s="28"/>
      <c r="AH557" s="25">
        <f t="shared" si="59"/>
        <v>0</v>
      </c>
    </row>
    <row r="558" spans="2:34">
      <c r="B558" s="3" t="s">
        <v>118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28"/>
      <c r="AA558" s="28"/>
      <c r="AB558" s="28"/>
      <c r="AC558" s="28"/>
      <c r="AD558" s="28"/>
      <c r="AE558" s="28"/>
      <c r="AF558" s="28"/>
      <c r="AG558" s="28"/>
      <c r="AH558" s="25">
        <f t="shared" si="59"/>
        <v>0</v>
      </c>
    </row>
    <row r="559" spans="2:34">
      <c r="B559" s="2" t="s">
        <v>152</v>
      </c>
      <c r="C559" s="3">
        <f>SUM(C560:C561)</f>
        <v>0</v>
      </c>
      <c r="D559" s="3">
        <f t="shared" ref="D559:AG559" si="62">SUM(D560:D561)</f>
        <v>0</v>
      </c>
      <c r="E559" s="3">
        <f t="shared" si="62"/>
        <v>0</v>
      </c>
      <c r="F559" s="3">
        <f t="shared" si="62"/>
        <v>0</v>
      </c>
      <c r="G559" s="3">
        <f t="shared" si="62"/>
        <v>0</v>
      </c>
      <c r="H559" s="3">
        <f t="shared" si="62"/>
        <v>0</v>
      </c>
      <c r="I559" s="3">
        <f t="shared" si="62"/>
        <v>0</v>
      </c>
      <c r="J559" s="3">
        <f t="shared" si="62"/>
        <v>0</v>
      </c>
      <c r="K559" s="3">
        <f t="shared" si="62"/>
        <v>0</v>
      </c>
      <c r="L559" s="3">
        <f t="shared" si="62"/>
        <v>0</v>
      </c>
      <c r="M559" s="3">
        <f t="shared" si="62"/>
        <v>1</v>
      </c>
      <c r="N559" s="3">
        <f t="shared" si="62"/>
        <v>0</v>
      </c>
      <c r="O559" s="3">
        <f t="shared" si="62"/>
        <v>0</v>
      </c>
      <c r="P559" s="3">
        <f t="shared" si="62"/>
        <v>0</v>
      </c>
      <c r="Q559" s="3">
        <f t="shared" si="62"/>
        <v>0</v>
      </c>
      <c r="R559" s="3">
        <f t="shared" si="62"/>
        <v>0</v>
      </c>
      <c r="S559" s="3">
        <f t="shared" si="62"/>
        <v>0</v>
      </c>
      <c r="T559" s="3">
        <f t="shared" si="62"/>
        <v>0</v>
      </c>
      <c r="U559" s="3">
        <f t="shared" si="62"/>
        <v>0</v>
      </c>
      <c r="V559" s="3">
        <f t="shared" si="62"/>
        <v>0</v>
      </c>
      <c r="W559" s="3">
        <f t="shared" si="62"/>
        <v>0</v>
      </c>
      <c r="X559" s="3">
        <f t="shared" si="62"/>
        <v>0</v>
      </c>
      <c r="Y559" s="3">
        <f t="shared" si="62"/>
        <v>0</v>
      </c>
      <c r="Z559" s="28">
        <f t="shared" si="62"/>
        <v>0</v>
      </c>
      <c r="AA559" s="28">
        <f t="shared" si="62"/>
        <v>0</v>
      </c>
      <c r="AB559" s="28">
        <f t="shared" si="62"/>
        <v>0</v>
      </c>
      <c r="AC559" s="28">
        <f t="shared" si="62"/>
        <v>0</v>
      </c>
      <c r="AD559" s="28">
        <f t="shared" si="62"/>
        <v>0</v>
      </c>
      <c r="AE559" s="28">
        <f t="shared" si="62"/>
        <v>0</v>
      </c>
      <c r="AF559" s="28">
        <f t="shared" si="62"/>
        <v>0</v>
      </c>
      <c r="AG559" s="28">
        <f t="shared" si="62"/>
        <v>0</v>
      </c>
      <c r="AH559" s="25">
        <f t="shared" si="59"/>
        <v>1</v>
      </c>
    </row>
    <row r="560" spans="2:34">
      <c r="B560" s="3" t="s">
        <v>153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>
        <v>1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28"/>
      <c r="AA560" s="28"/>
      <c r="AB560" s="28"/>
      <c r="AC560" s="28"/>
      <c r="AD560" s="28"/>
      <c r="AE560" s="28"/>
      <c r="AF560" s="28"/>
      <c r="AG560" s="28"/>
      <c r="AH560" s="25">
        <f t="shared" si="59"/>
        <v>1</v>
      </c>
    </row>
    <row r="561" spans="2:34">
      <c r="B561" s="3" t="s">
        <v>154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28"/>
      <c r="AA561" s="28"/>
      <c r="AB561" s="28"/>
      <c r="AC561" s="28"/>
      <c r="AD561" s="28"/>
      <c r="AE561" s="28"/>
      <c r="AF561" s="28"/>
      <c r="AG561" s="28"/>
      <c r="AH561" s="25">
        <f t="shared" si="59"/>
        <v>0</v>
      </c>
    </row>
    <row r="562" spans="2:34">
      <c r="B562" s="2" t="s">
        <v>240</v>
      </c>
      <c r="C562" s="3">
        <f>SUM(C563:C573)</f>
        <v>0</v>
      </c>
      <c r="D562" s="3">
        <f t="shared" ref="D562:AG562" si="63">SUM(D563:D573)</f>
        <v>0</v>
      </c>
      <c r="E562" s="3">
        <f t="shared" si="63"/>
        <v>0</v>
      </c>
      <c r="F562" s="3">
        <f t="shared" si="63"/>
        <v>0</v>
      </c>
      <c r="G562" s="3">
        <f t="shared" si="63"/>
        <v>0</v>
      </c>
      <c r="H562" s="3">
        <f t="shared" si="63"/>
        <v>0</v>
      </c>
      <c r="I562" s="3">
        <f t="shared" si="63"/>
        <v>0</v>
      </c>
      <c r="J562" s="3">
        <f t="shared" si="63"/>
        <v>0</v>
      </c>
      <c r="K562" s="3">
        <f t="shared" si="63"/>
        <v>0</v>
      </c>
      <c r="L562" s="3">
        <f t="shared" si="63"/>
        <v>0</v>
      </c>
      <c r="M562" s="3">
        <f t="shared" si="63"/>
        <v>1</v>
      </c>
      <c r="N562" s="3">
        <f t="shared" si="63"/>
        <v>0</v>
      </c>
      <c r="O562" s="3">
        <f t="shared" si="63"/>
        <v>0</v>
      </c>
      <c r="P562" s="3">
        <f t="shared" si="63"/>
        <v>0</v>
      </c>
      <c r="Q562" s="3">
        <f t="shared" si="63"/>
        <v>0</v>
      </c>
      <c r="R562" s="3">
        <f t="shared" si="63"/>
        <v>0</v>
      </c>
      <c r="S562" s="3">
        <f t="shared" si="63"/>
        <v>0</v>
      </c>
      <c r="T562" s="3">
        <f t="shared" si="63"/>
        <v>0</v>
      </c>
      <c r="U562" s="3">
        <f t="shared" si="63"/>
        <v>0</v>
      </c>
      <c r="V562" s="3">
        <f t="shared" si="63"/>
        <v>0</v>
      </c>
      <c r="W562" s="3">
        <f t="shared" si="63"/>
        <v>0</v>
      </c>
      <c r="X562" s="3">
        <f t="shared" si="63"/>
        <v>0</v>
      </c>
      <c r="Y562" s="3">
        <f t="shared" si="63"/>
        <v>0</v>
      </c>
      <c r="Z562" s="28">
        <f t="shared" si="63"/>
        <v>0</v>
      </c>
      <c r="AA562" s="28">
        <f t="shared" si="63"/>
        <v>0</v>
      </c>
      <c r="AB562" s="28">
        <f t="shared" si="63"/>
        <v>0</v>
      </c>
      <c r="AC562" s="28">
        <f t="shared" si="63"/>
        <v>0</v>
      </c>
      <c r="AD562" s="28">
        <f t="shared" si="63"/>
        <v>0</v>
      </c>
      <c r="AE562" s="28">
        <f t="shared" si="63"/>
        <v>0</v>
      </c>
      <c r="AF562" s="28">
        <f t="shared" si="63"/>
        <v>0</v>
      </c>
      <c r="AG562" s="28">
        <f t="shared" si="63"/>
        <v>0</v>
      </c>
      <c r="AH562" s="25">
        <f t="shared" si="59"/>
        <v>1</v>
      </c>
    </row>
    <row r="563" spans="2:34">
      <c r="B563" s="3" t="s">
        <v>241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>
        <v>1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28"/>
      <c r="AA563" s="28"/>
      <c r="AB563" s="28"/>
      <c r="AC563" s="28"/>
      <c r="AD563" s="28"/>
      <c r="AE563" s="28"/>
      <c r="AF563" s="28"/>
      <c r="AG563" s="28"/>
      <c r="AH563" s="25">
        <f t="shared" si="59"/>
        <v>1</v>
      </c>
    </row>
    <row r="564" spans="2:34">
      <c r="B564" s="3" t="s">
        <v>242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28"/>
      <c r="AA564" s="28"/>
      <c r="AB564" s="28"/>
      <c r="AC564" s="28"/>
      <c r="AD564" s="28"/>
      <c r="AE564" s="28"/>
      <c r="AF564" s="28"/>
      <c r="AG564" s="28"/>
      <c r="AH564" s="25">
        <f t="shared" si="59"/>
        <v>0</v>
      </c>
    </row>
    <row r="565" spans="2:34">
      <c r="B565" s="3" t="s">
        <v>243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28"/>
      <c r="AA565" s="28"/>
      <c r="AB565" s="28"/>
      <c r="AC565" s="28"/>
      <c r="AD565" s="28"/>
      <c r="AE565" s="28"/>
      <c r="AF565" s="28"/>
      <c r="AG565" s="28"/>
      <c r="AH565" s="25">
        <f t="shared" si="59"/>
        <v>0</v>
      </c>
    </row>
    <row r="566" spans="2:34">
      <c r="B566" s="3" t="s">
        <v>244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8"/>
      <c r="AA566" s="28"/>
      <c r="AB566" s="28"/>
      <c r="AC566" s="28"/>
      <c r="AD566" s="28"/>
      <c r="AE566" s="28"/>
      <c r="AF566" s="28"/>
      <c r="AG566" s="28"/>
      <c r="AH566" s="25">
        <f t="shared" si="59"/>
        <v>0</v>
      </c>
    </row>
    <row r="567" spans="2:34">
      <c r="B567" s="3" t="s">
        <v>245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28"/>
      <c r="AA567" s="28"/>
      <c r="AB567" s="28"/>
      <c r="AC567" s="28"/>
      <c r="AD567" s="28"/>
      <c r="AE567" s="28"/>
      <c r="AF567" s="28"/>
      <c r="AG567" s="28"/>
      <c r="AH567" s="25">
        <f t="shared" si="59"/>
        <v>0</v>
      </c>
    </row>
    <row r="568" spans="2:34">
      <c r="B568" s="3" t="s">
        <v>246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28"/>
      <c r="AA568" s="28"/>
      <c r="AB568" s="28"/>
      <c r="AC568" s="28"/>
      <c r="AD568" s="28"/>
      <c r="AE568" s="28"/>
      <c r="AF568" s="28"/>
      <c r="AG568" s="28"/>
      <c r="AH568" s="25">
        <f t="shared" si="59"/>
        <v>0</v>
      </c>
    </row>
    <row r="569" spans="2:34">
      <c r="B569" s="3" t="s">
        <v>247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28"/>
      <c r="AA569" s="28"/>
      <c r="AB569" s="28"/>
      <c r="AC569" s="28"/>
      <c r="AD569" s="28"/>
      <c r="AE569" s="28"/>
      <c r="AF569" s="28"/>
      <c r="AG569" s="28"/>
      <c r="AH569" s="25">
        <f t="shared" si="59"/>
        <v>0</v>
      </c>
    </row>
    <row r="570" spans="2:34">
      <c r="B570" s="3" t="s">
        <v>248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28"/>
      <c r="AA570" s="28"/>
      <c r="AB570" s="28"/>
      <c r="AC570" s="28"/>
      <c r="AD570" s="28"/>
      <c r="AE570" s="28"/>
      <c r="AF570" s="28"/>
      <c r="AG570" s="28"/>
      <c r="AH570" s="25">
        <f t="shared" si="59"/>
        <v>0</v>
      </c>
    </row>
    <row r="571" spans="2:34">
      <c r="B571" s="3" t="s">
        <v>249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28"/>
      <c r="AA571" s="28"/>
      <c r="AB571" s="28"/>
      <c r="AC571" s="28"/>
      <c r="AD571" s="28"/>
      <c r="AE571" s="28"/>
      <c r="AF571" s="28"/>
      <c r="AG571" s="28"/>
      <c r="AH571" s="25">
        <f t="shared" si="59"/>
        <v>0</v>
      </c>
    </row>
    <row r="572" spans="2:34">
      <c r="B572" s="3" t="s">
        <v>250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28"/>
      <c r="AA572" s="28"/>
      <c r="AB572" s="28"/>
      <c r="AC572" s="28"/>
      <c r="AD572" s="28"/>
      <c r="AE572" s="28"/>
      <c r="AF572" s="28"/>
      <c r="AG572" s="28"/>
      <c r="AH572" s="25">
        <f t="shared" si="59"/>
        <v>0</v>
      </c>
    </row>
    <row r="573" spans="2:34">
      <c r="B573" s="3" t="s">
        <v>251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28"/>
      <c r="AA573" s="28"/>
      <c r="AB573" s="28"/>
      <c r="AC573" s="28"/>
      <c r="AD573" s="28"/>
      <c r="AE573" s="28"/>
      <c r="AF573" s="28"/>
      <c r="AG573" s="28"/>
      <c r="AH573" s="25">
        <f t="shared" si="59"/>
        <v>0</v>
      </c>
    </row>
    <row r="574" spans="2:34">
      <c r="B574" s="2" t="s">
        <v>270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28"/>
      <c r="AA574" s="28"/>
      <c r="AB574" s="28"/>
      <c r="AC574" s="28"/>
      <c r="AD574" s="28"/>
      <c r="AE574" s="28"/>
      <c r="AF574" s="28"/>
      <c r="AG574" s="28"/>
      <c r="AH574" s="25">
        <f t="shared" si="59"/>
        <v>0</v>
      </c>
    </row>
    <row r="575" spans="2:34">
      <c r="B575" s="2" t="s">
        <v>271</v>
      </c>
      <c r="C575" s="3">
        <f>SUM(C576:C577)</f>
        <v>0</v>
      </c>
      <c r="D575" s="3">
        <f t="shared" ref="D575:AG575" si="64">SUM(D576:D577)</f>
        <v>0</v>
      </c>
      <c r="E575" s="3">
        <f t="shared" si="64"/>
        <v>0</v>
      </c>
      <c r="F575" s="3">
        <f t="shared" si="64"/>
        <v>0</v>
      </c>
      <c r="G575" s="3">
        <f t="shared" si="64"/>
        <v>0</v>
      </c>
      <c r="H575" s="3">
        <f t="shared" si="64"/>
        <v>0</v>
      </c>
      <c r="I575" s="3">
        <f t="shared" si="64"/>
        <v>0</v>
      </c>
      <c r="J575" s="3">
        <f t="shared" si="64"/>
        <v>0</v>
      </c>
      <c r="K575" s="3">
        <f t="shared" si="64"/>
        <v>0</v>
      </c>
      <c r="L575" s="3">
        <f t="shared" si="64"/>
        <v>0</v>
      </c>
      <c r="M575" s="3">
        <f t="shared" si="64"/>
        <v>0</v>
      </c>
      <c r="N575" s="3">
        <f t="shared" si="64"/>
        <v>0</v>
      </c>
      <c r="O575" s="3">
        <f t="shared" si="64"/>
        <v>0</v>
      </c>
      <c r="P575" s="3">
        <f t="shared" si="64"/>
        <v>0</v>
      </c>
      <c r="Q575" s="3">
        <f t="shared" si="64"/>
        <v>0</v>
      </c>
      <c r="R575" s="3">
        <f t="shared" si="64"/>
        <v>0</v>
      </c>
      <c r="S575" s="3">
        <f t="shared" si="64"/>
        <v>0</v>
      </c>
      <c r="T575" s="3">
        <f t="shared" si="64"/>
        <v>0</v>
      </c>
      <c r="U575" s="3">
        <f t="shared" si="64"/>
        <v>0</v>
      </c>
      <c r="V575" s="3">
        <f t="shared" si="64"/>
        <v>0</v>
      </c>
      <c r="W575" s="3">
        <f t="shared" si="64"/>
        <v>0</v>
      </c>
      <c r="X575" s="3">
        <f t="shared" si="64"/>
        <v>0</v>
      </c>
      <c r="Y575" s="3">
        <f t="shared" si="64"/>
        <v>0</v>
      </c>
      <c r="Z575" s="28">
        <f t="shared" si="64"/>
        <v>0</v>
      </c>
      <c r="AA575" s="28">
        <f t="shared" si="64"/>
        <v>0</v>
      </c>
      <c r="AB575" s="28">
        <f t="shared" si="64"/>
        <v>0</v>
      </c>
      <c r="AC575" s="28">
        <f t="shared" si="64"/>
        <v>0</v>
      </c>
      <c r="AD575" s="28">
        <f t="shared" si="64"/>
        <v>0</v>
      </c>
      <c r="AE575" s="28">
        <f t="shared" si="64"/>
        <v>0</v>
      </c>
      <c r="AF575" s="28">
        <f t="shared" si="64"/>
        <v>0</v>
      </c>
      <c r="AG575" s="28">
        <f t="shared" si="64"/>
        <v>0</v>
      </c>
      <c r="AH575" s="25">
        <f t="shared" si="59"/>
        <v>0</v>
      </c>
    </row>
    <row r="576" spans="2:34">
      <c r="B576" s="3" t="s">
        <v>272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28"/>
      <c r="AA576" s="28"/>
      <c r="AB576" s="28"/>
      <c r="AC576" s="28"/>
      <c r="AD576" s="28"/>
      <c r="AE576" s="28"/>
      <c r="AF576" s="28"/>
      <c r="AG576" s="28"/>
      <c r="AH576" s="25">
        <f t="shared" si="59"/>
        <v>0</v>
      </c>
    </row>
    <row r="577" spans="2:34">
      <c r="B577" s="3" t="s">
        <v>273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28"/>
      <c r="AA577" s="28"/>
      <c r="AB577" s="28"/>
      <c r="AC577" s="28"/>
      <c r="AD577" s="28"/>
      <c r="AE577" s="28"/>
      <c r="AF577" s="28"/>
      <c r="AG577" s="28"/>
      <c r="AH577" s="25">
        <f t="shared" si="59"/>
        <v>0</v>
      </c>
    </row>
    <row r="578" spans="2:34">
      <c r="B578" s="2" t="s">
        <v>274</v>
      </c>
      <c r="C578" s="3">
        <f>SUM(C579:C580)</f>
        <v>0</v>
      </c>
      <c r="D578" s="3">
        <f t="shared" ref="D578:AG578" si="65">SUM(D579:D580)</f>
        <v>0</v>
      </c>
      <c r="E578" s="3">
        <f t="shared" si="65"/>
        <v>0</v>
      </c>
      <c r="F578" s="3">
        <f t="shared" si="65"/>
        <v>0</v>
      </c>
      <c r="G578" s="3">
        <f t="shared" si="65"/>
        <v>0</v>
      </c>
      <c r="H578" s="3">
        <f t="shared" si="65"/>
        <v>0</v>
      </c>
      <c r="I578" s="3">
        <f t="shared" si="65"/>
        <v>0</v>
      </c>
      <c r="J578" s="3">
        <f t="shared" si="65"/>
        <v>0</v>
      </c>
      <c r="K578" s="3">
        <f t="shared" si="65"/>
        <v>0</v>
      </c>
      <c r="L578" s="3">
        <f t="shared" si="65"/>
        <v>0</v>
      </c>
      <c r="M578" s="3">
        <f t="shared" si="65"/>
        <v>0</v>
      </c>
      <c r="N578" s="3">
        <f t="shared" si="65"/>
        <v>0</v>
      </c>
      <c r="O578" s="3">
        <f t="shared" si="65"/>
        <v>0</v>
      </c>
      <c r="P578" s="3">
        <f t="shared" si="65"/>
        <v>0</v>
      </c>
      <c r="Q578" s="3">
        <f t="shared" si="65"/>
        <v>0</v>
      </c>
      <c r="R578" s="3">
        <f t="shared" si="65"/>
        <v>0</v>
      </c>
      <c r="S578" s="3">
        <f t="shared" si="65"/>
        <v>0</v>
      </c>
      <c r="T578" s="3">
        <f t="shared" si="65"/>
        <v>0</v>
      </c>
      <c r="U578" s="3">
        <f t="shared" si="65"/>
        <v>0</v>
      </c>
      <c r="V578" s="3">
        <f t="shared" si="65"/>
        <v>0</v>
      </c>
      <c r="W578" s="3">
        <f t="shared" si="65"/>
        <v>0</v>
      </c>
      <c r="X578" s="3">
        <f t="shared" si="65"/>
        <v>0</v>
      </c>
      <c r="Y578" s="3">
        <f t="shared" si="65"/>
        <v>0</v>
      </c>
      <c r="Z578" s="28">
        <f t="shared" si="65"/>
        <v>0</v>
      </c>
      <c r="AA578" s="28">
        <f t="shared" si="65"/>
        <v>0</v>
      </c>
      <c r="AB578" s="28">
        <f t="shared" si="65"/>
        <v>0</v>
      </c>
      <c r="AC578" s="28">
        <f t="shared" si="65"/>
        <v>0</v>
      </c>
      <c r="AD578" s="28">
        <f t="shared" si="65"/>
        <v>0</v>
      </c>
      <c r="AE578" s="28">
        <f t="shared" si="65"/>
        <v>0</v>
      </c>
      <c r="AF578" s="28">
        <f t="shared" si="65"/>
        <v>0</v>
      </c>
      <c r="AG578" s="28">
        <f t="shared" si="65"/>
        <v>0</v>
      </c>
      <c r="AH578" s="25">
        <f t="shared" si="59"/>
        <v>0</v>
      </c>
    </row>
    <row r="579" spans="2:34">
      <c r="B579" s="3" t="s">
        <v>275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28"/>
      <c r="AA579" s="28"/>
      <c r="AB579" s="28"/>
      <c r="AC579" s="28"/>
      <c r="AD579" s="28"/>
      <c r="AE579" s="28"/>
      <c r="AF579" s="28"/>
      <c r="AG579" s="28"/>
      <c r="AH579" s="25">
        <f t="shared" si="59"/>
        <v>0</v>
      </c>
    </row>
    <row r="580" spans="2:34">
      <c r="B580" s="3" t="s">
        <v>258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28"/>
      <c r="AA580" s="28"/>
      <c r="AB580" s="28"/>
      <c r="AC580" s="28"/>
      <c r="AD580" s="28"/>
      <c r="AE580" s="28"/>
      <c r="AF580" s="28"/>
      <c r="AG580" s="28"/>
      <c r="AH580" s="25">
        <f t="shared" si="59"/>
        <v>0</v>
      </c>
    </row>
    <row r="581" spans="2:34">
      <c r="B581" s="3" t="s">
        <v>276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28"/>
      <c r="AA581" s="28"/>
      <c r="AB581" s="28"/>
      <c r="AC581" s="28"/>
      <c r="AD581" s="28"/>
      <c r="AE581" s="28"/>
      <c r="AF581" s="28"/>
      <c r="AG581" s="28"/>
      <c r="AH581" s="25">
        <f t="shared" si="59"/>
        <v>0</v>
      </c>
    </row>
    <row r="582" spans="2:34">
      <c r="B582" s="2" t="s">
        <v>277</v>
      </c>
      <c r="C582" s="3">
        <f>SUM(C583:C584)</f>
        <v>0</v>
      </c>
      <c r="D582" s="3">
        <f t="shared" ref="D582:AG582" si="66">SUM(D583:D584)</f>
        <v>0</v>
      </c>
      <c r="E582" s="3">
        <f t="shared" si="66"/>
        <v>0</v>
      </c>
      <c r="F582" s="3">
        <f t="shared" si="66"/>
        <v>0</v>
      </c>
      <c r="G582" s="3">
        <f t="shared" si="66"/>
        <v>0</v>
      </c>
      <c r="H582" s="3">
        <f t="shared" si="66"/>
        <v>0</v>
      </c>
      <c r="I582" s="3">
        <f t="shared" si="66"/>
        <v>0</v>
      </c>
      <c r="J582" s="3">
        <f t="shared" si="66"/>
        <v>0</v>
      </c>
      <c r="K582" s="3">
        <f t="shared" si="66"/>
        <v>0</v>
      </c>
      <c r="L582" s="3">
        <f t="shared" si="66"/>
        <v>0</v>
      </c>
      <c r="M582" s="3">
        <f t="shared" si="66"/>
        <v>0</v>
      </c>
      <c r="N582" s="3">
        <f t="shared" si="66"/>
        <v>0</v>
      </c>
      <c r="O582" s="3">
        <f t="shared" si="66"/>
        <v>0</v>
      </c>
      <c r="P582" s="3">
        <f t="shared" si="66"/>
        <v>0</v>
      </c>
      <c r="Q582" s="3">
        <f t="shared" si="66"/>
        <v>0</v>
      </c>
      <c r="R582" s="3">
        <f t="shared" si="66"/>
        <v>0</v>
      </c>
      <c r="S582" s="3">
        <f t="shared" si="66"/>
        <v>0</v>
      </c>
      <c r="T582" s="3">
        <f t="shared" si="66"/>
        <v>0</v>
      </c>
      <c r="U582" s="3">
        <f t="shared" si="66"/>
        <v>0</v>
      </c>
      <c r="V582" s="3">
        <f t="shared" si="66"/>
        <v>0</v>
      </c>
      <c r="W582" s="3">
        <f t="shared" si="66"/>
        <v>0</v>
      </c>
      <c r="X582" s="3">
        <f t="shared" si="66"/>
        <v>0</v>
      </c>
      <c r="Y582" s="3">
        <f t="shared" si="66"/>
        <v>0</v>
      </c>
      <c r="Z582" s="28">
        <f t="shared" si="66"/>
        <v>0</v>
      </c>
      <c r="AA582" s="28">
        <f t="shared" si="66"/>
        <v>0</v>
      </c>
      <c r="AB582" s="28">
        <f t="shared" si="66"/>
        <v>0</v>
      </c>
      <c r="AC582" s="28">
        <f t="shared" si="66"/>
        <v>0</v>
      </c>
      <c r="AD582" s="28">
        <f t="shared" si="66"/>
        <v>0</v>
      </c>
      <c r="AE582" s="28">
        <f t="shared" si="66"/>
        <v>0</v>
      </c>
      <c r="AF582" s="28">
        <f t="shared" si="66"/>
        <v>0</v>
      </c>
      <c r="AG582" s="28">
        <f t="shared" si="66"/>
        <v>0</v>
      </c>
      <c r="AH582" s="25">
        <f t="shared" ref="AH582:AH645" si="67">SUM(C582:AG582)</f>
        <v>0</v>
      </c>
    </row>
    <row r="583" spans="2:34">
      <c r="B583" s="3" t="s">
        <v>278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28"/>
      <c r="AA583" s="28"/>
      <c r="AB583" s="28"/>
      <c r="AC583" s="28"/>
      <c r="AD583" s="28"/>
      <c r="AE583" s="28"/>
      <c r="AF583" s="28"/>
      <c r="AG583" s="28"/>
      <c r="AH583" s="25">
        <f t="shared" si="67"/>
        <v>0</v>
      </c>
    </row>
    <row r="584" spans="2:34">
      <c r="B584" s="3" t="s">
        <v>279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28"/>
      <c r="AA584" s="28"/>
      <c r="AB584" s="28"/>
      <c r="AC584" s="28"/>
      <c r="AD584" s="28"/>
      <c r="AE584" s="28"/>
      <c r="AF584" s="28"/>
      <c r="AG584" s="28"/>
      <c r="AH584" s="25">
        <f t="shared" si="67"/>
        <v>0</v>
      </c>
    </row>
    <row r="585" spans="2:34">
      <c r="B585" s="2" t="s">
        <v>280</v>
      </c>
      <c r="C585" s="3">
        <f>SUM(C586:C591)</f>
        <v>0</v>
      </c>
      <c r="D585" s="3">
        <f t="shared" ref="D585:AG585" si="68">SUM(D586:D591)</f>
        <v>0</v>
      </c>
      <c r="E585" s="3">
        <f t="shared" si="68"/>
        <v>0</v>
      </c>
      <c r="F585" s="3">
        <f t="shared" si="68"/>
        <v>0</v>
      </c>
      <c r="G585" s="3">
        <f t="shared" si="68"/>
        <v>0</v>
      </c>
      <c r="H585" s="3">
        <f t="shared" si="68"/>
        <v>0</v>
      </c>
      <c r="I585" s="3">
        <f t="shared" si="68"/>
        <v>0</v>
      </c>
      <c r="J585" s="3">
        <f t="shared" si="68"/>
        <v>0</v>
      </c>
      <c r="K585" s="3">
        <f t="shared" si="68"/>
        <v>0</v>
      </c>
      <c r="L585" s="3">
        <f t="shared" si="68"/>
        <v>0</v>
      </c>
      <c r="M585" s="3">
        <f t="shared" si="68"/>
        <v>0</v>
      </c>
      <c r="N585" s="3">
        <f t="shared" si="68"/>
        <v>0</v>
      </c>
      <c r="O585" s="3">
        <f t="shared" si="68"/>
        <v>0</v>
      </c>
      <c r="P585" s="3">
        <f t="shared" si="68"/>
        <v>0</v>
      </c>
      <c r="Q585" s="3">
        <f t="shared" si="68"/>
        <v>0</v>
      </c>
      <c r="R585" s="3">
        <f t="shared" si="68"/>
        <v>0</v>
      </c>
      <c r="S585" s="3">
        <f t="shared" si="68"/>
        <v>0</v>
      </c>
      <c r="T585" s="3">
        <f t="shared" si="68"/>
        <v>0</v>
      </c>
      <c r="U585" s="3">
        <f t="shared" si="68"/>
        <v>0</v>
      </c>
      <c r="V585" s="3">
        <f t="shared" si="68"/>
        <v>0</v>
      </c>
      <c r="W585" s="3">
        <f t="shared" si="68"/>
        <v>0</v>
      </c>
      <c r="X585" s="3">
        <f t="shared" si="68"/>
        <v>0</v>
      </c>
      <c r="Y585" s="3">
        <f t="shared" si="68"/>
        <v>0</v>
      </c>
      <c r="Z585" s="28">
        <f t="shared" si="68"/>
        <v>0</v>
      </c>
      <c r="AA585" s="28">
        <f t="shared" si="68"/>
        <v>0</v>
      </c>
      <c r="AB585" s="28">
        <f t="shared" si="68"/>
        <v>0</v>
      </c>
      <c r="AC585" s="28">
        <f t="shared" si="68"/>
        <v>0</v>
      </c>
      <c r="AD585" s="28">
        <f t="shared" si="68"/>
        <v>0</v>
      </c>
      <c r="AE585" s="28">
        <f t="shared" si="68"/>
        <v>0</v>
      </c>
      <c r="AF585" s="28">
        <f t="shared" si="68"/>
        <v>0</v>
      </c>
      <c r="AG585" s="28">
        <f t="shared" si="68"/>
        <v>0</v>
      </c>
      <c r="AH585" s="25">
        <f t="shared" si="67"/>
        <v>0</v>
      </c>
    </row>
    <row r="586" spans="2:34">
      <c r="B586" s="1" t="s">
        <v>16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28"/>
      <c r="AA586" s="28"/>
      <c r="AB586" s="28"/>
      <c r="AC586" s="28"/>
      <c r="AD586" s="28"/>
      <c r="AE586" s="28"/>
      <c r="AF586" s="28"/>
      <c r="AG586" s="28"/>
      <c r="AH586" s="25">
        <f t="shared" si="67"/>
        <v>0</v>
      </c>
    </row>
    <row r="587" spans="2:34">
      <c r="B587" s="1" t="s">
        <v>17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28"/>
      <c r="AA587" s="28"/>
      <c r="AB587" s="28"/>
      <c r="AC587" s="28"/>
      <c r="AD587" s="28"/>
      <c r="AE587" s="28"/>
      <c r="AF587" s="28"/>
      <c r="AG587" s="28"/>
      <c r="AH587" s="25">
        <f t="shared" si="67"/>
        <v>0</v>
      </c>
    </row>
    <row r="588" spans="2:34">
      <c r="B588" s="1" t="s">
        <v>18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28"/>
      <c r="AA588" s="28"/>
      <c r="AB588" s="28"/>
      <c r="AC588" s="28"/>
      <c r="AD588" s="28"/>
      <c r="AE588" s="28"/>
      <c r="AF588" s="28"/>
      <c r="AG588" s="28"/>
      <c r="AH588" s="25">
        <f t="shared" si="67"/>
        <v>0</v>
      </c>
    </row>
    <row r="589" spans="2:34">
      <c r="B589" s="1" t="s">
        <v>19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28"/>
      <c r="AA589" s="28"/>
      <c r="AB589" s="28"/>
      <c r="AC589" s="28"/>
      <c r="AD589" s="28"/>
      <c r="AE589" s="28"/>
      <c r="AF589" s="28"/>
      <c r="AG589" s="28"/>
      <c r="AH589" s="25">
        <f t="shared" si="67"/>
        <v>0</v>
      </c>
    </row>
    <row r="590" spans="2:34">
      <c r="B590" s="1" t="s">
        <v>20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28"/>
      <c r="AA590" s="28"/>
      <c r="AB590" s="28"/>
      <c r="AC590" s="28"/>
      <c r="AD590" s="28"/>
      <c r="AE590" s="28"/>
      <c r="AF590" s="28"/>
      <c r="AG590" s="28"/>
      <c r="AH590" s="25">
        <f t="shared" si="67"/>
        <v>0</v>
      </c>
    </row>
    <row r="591" spans="2:34">
      <c r="B591" s="1" t="s">
        <v>21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28"/>
      <c r="AA591" s="28"/>
      <c r="AB591" s="28"/>
      <c r="AC591" s="28"/>
      <c r="AD591" s="28"/>
      <c r="AE591" s="28"/>
      <c r="AF591" s="28"/>
      <c r="AG591" s="28"/>
      <c r="AH591" s="25">
        <f t="shared" si="67"/>
        <v>0</v>
      </c>
    </row>
    <row r="592" spans="2:34">
      <c r="B592" s="2" t="s">
        <v>281</v>
      </c>
      <c r="C592" s="3">
        <f>SUM(C593:C595)</f>
        <v>0</v>
      </c>
      <c r="D592" s="3">
        <f t="shared" ref="D592:AG592" si="69">SUM(D593:D595)</f>
        <v>0</v>
      </c>
      <c r="E592" s="3">
        <f t="shared" si="69"/>
        <v>0</v>
      </c>
      <c r="F592" s="3">
        <f t="shared" si="69"/>
        <v>0</v>
      </c>
      <c r="G592" s="3">
        <f t="shared" si="69"/>
        <v>0</v>
      </c>
      <c r="H592" s="3">
        <f t="shared" si="69"/>
        <v>0</v>
      </c>
      <c r="I592" s="3">
        <f t="shared" si="69"/>
        <v>0</v>
      </c>
      <c r="J592" s="3">
        <f t="shared" si="69"/>
        <v>0</v>
      </c>
      <c r="K592" s="3">
        <f t="shared" si="69"/>
        <v>0</v>
      </c>
      <c r="L592" s="3">
        <f t="shared" si="69"/>
        <v>0</v>
      </c>
      <c r="M592" s="3">
        <f t="shared" si="69"/>
        <v>0</v>
      </c>
      <c r="N592" s="3">
        <f t="shared" si="69"/>
        <v>0</v>
      </c>
      <c r="O592" s="3">
        <f t="shared" si="69"/>
        <v>0</v>
      </c>
      <c r="P592" s="3">
        <f t="shared" si="69"/>
        <v>0</v>
      </c>
      <c r="Q592" s="3">
        <f t="shared" si="69"/>
        <v>0</v>
      </c>
      <c r="R592" s="3">
        <f t="shared" si="69"/>
        <v>0</v>
      </c>
      <c r="S592" s="3">
        <f t="shared" si="69"/>
        <v>0</v>
      </c>
      <c r="T592" s="3">
        <f t="shared" si="69"/>
        <v>0</v>
      </c>
      <c r="U592" s="3">
        <f t="shared" si="69"/>
        <v>0</v>
      </c>
      <c r="V592" s="3">
        <f t="shared" si="69"/>
        <v>0</v>
      </c>
      <c r="W592" s="3">
        <f t="shared" si="69"/>
        <v>0</v>
      </c>
      <c r="X592" s="3">
        <f t="shared" si="69"/>
        <v>0</v>
      </c>
      <c r="Y592" s="3">
        <f t="shared" si="69"/>
        <v>0</v>
      </c>
      <c r="Z592" s="28">
        <f t="shared" si="69"/>
        <v>0</v>
      </c>
      <c r="AA592" s="28">
        <f t="shared" si="69"/>
        <v>0</v>
      </c>
      <c r="AB592" s="28">
        <f t="shared" si="69"/>
        <v>0</v>
      </c>
      <c r="AC592" s="28">
        <f t="shared" si="69"/>
        <v>0</v>
      </c>
      <c r="AD592" s="28">
        <f t="shared" si="69"/>
        <v>0</v>
      </c>
      <c r="AE592" s="28">
        <f t="shared" si="69"/>
        <v>0</v>
      </c>
      <c r="AF592" s="28">
        <f t="shared" si="69"/>
        <v>0</v>
      </c>
      <c r="AG592" s="28">
        <f t="shared" si="69"/>
        <v>0</v>
      </c>
      <c r="AH592" s="25">
        <f t="shared" si="67"/>
        <v>0</v>
      </c>
    </row>
    <row r="593" spans="2:34">
      <c r="B593" s="1" t="s">
        <v>27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28"/>
      <c r="AA593" s="28"/>
      <c r="AB593" s="28"/>
      <c r="AC593" s="28"/>
      <c r="AD593" s="28"/>
      <c r="AE593" s="28"/>
      <c r="AF593" s="28"/>
      <c r="AG593" s="28"/>
      <c r="AH593" s="25">
        <f t="shared" si="67"/>
        <v>0</v>
      </c>
    </row>
    <row r="594" spans="2:34">
      <c r="B594" s="1" t="s">
        <v>29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28"/>
      <c r="AA594" s="28"/>
      <c r="AB594" s="28"/>
      <c r="AC594" s="28"/>
      <c r="AD594" s="28"/>
      <c r="AE594" s="28"/>
      <c r="AF594" s="28"/>
      <c r="AG594" s="28"/>
      <c r="AH594" s="25">
        <f t="shared" si="67"/>
        <v>0</v>
      </c>
    </row>
    <row r="595" spans="2:34">
      <c r="B595" s="1" t="s">
        <v>30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28"/>
      <c r="AA595" s="28"/>
      <c r="AB595" s="28"/>
      <c r="AC595" s="28"/>
      <c r="AD595" s="28"/>
      <c r="AE595" s="28"/>
      <c r="AF595" s="28"/>
      <c r="AG595" s="28"/>
      <c r="AH595" s="25">
        <f t="shared" si="67"/>
        <v>0</v>
      </c>
    </row>
    <row r="596" spans="2:34">
      <c r="B596" s="2" t="s">
        <v>282</v>
      </c>
      <c r="C596" s="3">
        <f>SUM(C597:C599)</f>
        <v>0</v>
      </c>
      <c r="D596" s="3">
        <f t="shared" ref="D596:AG596" si="70">SUM(D597:D599)</f>
        <v>0</v>
      </c>
      <c r="E596" s="3">
        <f t="shared" si="70"/>
        <v>0</v>
      </c>
      <c r="F596" s="3">
        <f t="shared" si="70"/>
        <v>0</v>
      </c>
      <c r="G596" s="3">
        <f t="shared" si="70"/>
        <v>0</v>
      </c>
      <c r="H596" s="3">
        <f t="shared" si="70"/>
        <v>0</v>
      </c>
      <c r="I596" s="3">
        <f t="shared" si="70"/>
        <v>0</v>
      </c>
      <c r="J596" s="3">
        <f t="shared" si="70"/>
        <v>0</v>
      </c>
      <c r="K596" s="3">
        <f t="shared" si="70"/>
        <v>0</v>
      </c>
      <c r="L596" s="3">
        <f t="shared" si="70"/>
        <v>0</v>
      </c>
      <c r="M596" s="3">
        <f t="shared" si="70"/>
        <v>0</v>
      </c>
      <c r="N596" s="3">
        <f t="shared" si="70"/>
        <v>0</v>
      </c>
      <c r="O596" s="3">
        <f t="shared" si="70"/>
        <v>0</v>
      </c>
      <c r="P596" s="3">
        <f t="shared" si="70"/>
        <v>0</v>
      </c>
      <c r="Q596" s="3">
        <f t="shared" si="70"/>
        <v>0</v>
      </c>
      <c r="R596" s="3">
        <f t="shared" si="70"/>
        <v>0</v>
      </c>
      <c r="S596" s="3">
        <f t="shared" si="70"/>
        <v>0</v>
      </c>
      <c r="T596" s="3">
        <f t="shared" si="70"/>
        <v>0</v>
      </c>
      <c r="U596" s="3">
        <f t="shared" si="70"/>
        <v>0</v>
      </c>
      <c r="V596" s="3">
        <f t="shared" si="70"/>
        <v>0</v>
      </c>
      <c r="W596" s="3">
        <f t="shared" si="70"/>
        <v>0</v>
      </c>
      <c r="X596" s="3">
        <f t="shared" si="70"/>
        <v>0</v>
      </c>
      <c r="Y596" s="3">
        <f t="shared" si="70"/>
        <v>0</v>
      </c>
      <c r="Z596" s="28">
        <f t="shared" si="70"/>
        <v>0</v>
      </c>
      <c r="AA596" s="28">
        <f t="shared" si="70"/>
        <v>0</v>
      </c>
      <c r="AB596" s="28">
        <f t="shared" si="70"/>
        <v>0</v>
      </c>
      <c r="AC596" s="28">
        <f t="shared" si="70"/>
        <v>0</v>
      </c>
      <c r="AD596" s="28">
        <f t="shared" si="70"/>
        <v>0</v>
      </c>
      <c r="AE596" s="28">
        <f t="shared" si="70"/>
        <v>0</v>
      </c>
      <c r="AF596" s="28">
        <f t="shared" si="70"/>
        <v>0</v>
      </c>
      <c r="AG596" s="28">
        <f t="shared" si="70"/>
        <v>0</v>
      </c>
      <c r="AH596" s="25">
        <f t="shared" si="67"/>
        <v>0</v>
      </c>
    </row>
    <row r="597" spans="2:34">
      <c r="B597" s="1" t="s">
        <v>33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28"/>
      <c r="AA597" s="28"/>
      <c r="AB597" s="28"/>
      <c r="AC597" s="28"/>
      <c r="AD597" s="28"/>
      <c r="AE597" s="28"/>
      <c r="AF597" s="28"/>
      <c r="AG597" s="28"/>
      <c r="AH597" s="25">
        <f t="shared" si="67"/>
        <v>0</v>
      </c>
    </row>
    <row r="598" spans="2:34">
      <c r="B598" s="1" t="s">
        <v>34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28"/>
      <c r="AA598" s="28"/>
      <c r="AB598" s="28"/>
      <c r="AC598" s="28"/>
      <c r="AD598" s="28"/>
      <c r="AE598" s="28"/>
      <c r="AF598" s="28"/>
      <c r="AG598" s="28"/>
      <c r="AH598" s="25">
        <f t="shared" si="67"/>
        <v>0</v>
      </c>
    </row>
    <row r="599" spans="2:34">
      <c r="B599" s="1" t="s">
        <v>138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28"/>
      <c r="AA599" s="28"/>
      <c r="AB599" s="28"/>
      <c r="AC599" s="28"/>
      <c r="AD599" s="28"/>
      <c r="AE599" s="28"/>
      <c r="AF599" s="28"/>
      <c r="AG599" s="28"/>
      <c r="AH599" s="25">
        <f t="shared" si="67"/>
        <v>0</v>
      </c>
    </row>
    <row r="600" spans="2:34">
      <c r="B600" s="2" t="s">
        <v>283</v>
      </c>
      <c r="C600" s="3">
        <f t="shared" ref="C600:AG600" si="71">SUM(C601:C615)</f>
        <v>0</v>
      </c>
      <c r="D600" s="3">
        <f t="shared" si="71"/>
        <v>0</v>
      </c>
      <c r="E600" s="3">
        <f t="shared" si="71"/>
        <v>0</v>
      </c>
      <c r="F600" s="3">
        <f t="shared" si="71"/>
        <v>0</v>
      </c>
      <c r="G600" s="3">
        <f t="shared" si="71"/>
        <v>0</v>
      </c>
      <c r="H600" s="3">
        <f t="shared" si="71"/>
        <v>0</v>
      </c>
      <c r="I600" s="3">
        <f t="shared" si="71"/>
        <v>0</v>
      </c>
      <c r="J600" s="3">
        <f t="shared" si="71"/>
        <v>0</v>
      </c>
      <c r="K600" s="3">
        <f t="shared" si="71"/>
        <v>0</v>
      </c>
      <c r="L600" s="3">
        <f t="shared" si="71"/>
        <v>0</v>
      </c>
      <c r="M600" s="3">
        <f t="shared" si="71"/>
        <v>0</v>
      </c>
      <c r="N600" s="3">
        <f t="shared" si="71"/>
        <v>0</v>
      </c>
      <c r="O600" s="3">
        <f t="shared" si="71"/>
        <v>0</v>
      </c>
      <c r="P600" s="3">
        <f t="shared" si="71"/>
        <v>0</v>
      </c>
      <c r="Q600" s="3">
        <f t="shared" si="71"/>
        <v>0</v>
      </c>
      <c r="R600" s="3">
        <f t="shared" si="71"/>
        <v>0</v>
      </c>
      <c r="S600" s="3">
        <f t="shared" si="71"/>
        <v>0</v>
      </c>
      <c r="T600" s="3">
        <f t="shared" si="71"/>
        <v>0</v>
      </c>
      <c r="U600" s="3">
        <f t="shared" si="71"/>
        <v>0</v>
      </c>
      <c r="V600" s="3">
        <f t="shared" si="71"/>
        <v>0</v>
      </c>
      <c r="W600" s="3">
        <f t="shared" si="71"/>
        <v>0</v>
      </c>
      <c r="X600" s="3">
        <f t="shared" si="71"/>
        <v>0</v>
      </c>
      <c r="Y600" s="3">
        <f t="shared" si="71"/>
        <v>0</v>
      </c>
      <c r="Z600" s="28">
        <f t="shared" si="71"/>
        <v>0</v>
      </c>
      <c r="AA600" s="28">
        <f t="shared" si="71"/>
        <v>0</v>
      </c>
      <c r="AB600" s="28">
        <f t="shared" si="71"/>
        <v>0</v>
      </c>
      <c r="AC600" s="28">
        <f t="shared" si="71"/>
        <v>0</v>
      </c>
      <c r="AD600" s="28">
        <f t="shared" si="71"/>
        <v>0</v>
      </c>
      <c r="AE600" s="28">
        <f t="shared" si="71"/>
        <v>0</v>
      </c>
      <c r="AF600" s="28">
        <f t="shared" si="71"/>
        <v>0</v>
      </c>
      <c r="AG600" s="28">
        <f t="shared" si="71"/>
        <v>0</v>
      </c>
      <c r="AH600" s="25">
        <f t="shared" si="67"/>
        <v>0</v>
      </c>
    </row>
    <row r="601" spans="2:34">
      <c r="B601" s="1" t="s">
        <v>37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28"/>
      <c r="AA601" s="28"/>
      <c r="AB601" s="28"/>
      <c r="AC601" s="28"/>
      <c r="AD601" s="28"/>
      <c r="AE601" s="28"/>
      <c r="AF601" s="28"/>
      <c r="AG601" s="28"/>
      <c r="AH601" s="25">
        <f t="shared" si="67"/>
        <v>0</v>
      </c>
    </row>
    <row r="602" spans="2:34">
      <c r="B602" s="1" t="s">
        <v>38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28"/>
      <c r="AA602" s="28"/>
      <c r="AB602" s="28"/>
      <c r="AC602" s="28"/>
      <c r="AD602" s="28"/>
      <c r="AE602" s="28"/>
      <c r="AF602" s="28"/>
      <c r="AG602" s="28"/>
      <c r="AH602" s="25">
        <f t="shared" si="67"/>
        <v>0</v>
      </c>
    </row>
    <row r="603" spans="2:34">
      <c r="B603" s="1" t="s">
        <v>39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8"/>
      <c r="AA603" s="28"/>
      <c r="AB603" s="28"/>
      <c r="AC603" s="28"/>
      <c r="AD603" s="28"/>
      <c r="AE603" s="28"/>
      <c r="AF603" s="28"/>
      <c r="AG603" s="28"/>
      <c r="AH603" s="25">
        <f t="shared" si="67"/>
        <v>0</v>
      </c>
    </row>
    <row r="604" spans="2:34">
      <c r="B604" s="1" t="s">
        <v>40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28"/>
      <c r="AA604" s="28"/>
      <c r="AB604" s="28"/>
      <c r="AC604" s="28"/>
      <c r="AD604" s="28"/>
      <c r="AE604" s="28"/>
      <c r="AF604" s="28"/>
      <c r="AG604" s="28"/>
      <c r="AH604" s="25">
        <f t="shared" si="67"/>
        <v>0</v>
      </c>
    </row>
    <row r="605" spans="2:34">
      <c r="B605" s="1" t="s">
        <v>41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28"/>
      <c r="AA605" s="28"/>
      <c r="AB605" s="28"/>
      <c r="AC605" s="28"/>
      <c r="AD605" s="28"/>
      <c r="AE605" s="28"/>
      <c r="AF605" s="28"/>
      <c r="AG605" s="28"/>
      <c r="AH605" s="25">
        <f t="shared" si="67"/>
        <v>0</v>
      </c>
    </row>
    <row r="606" spans="2:34">
      <c r="B606" s="1" t="s">
        <v>42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28"/>
      <c r="AA606" s="28"/>
      <c r="AB606" s="28"/>
      <c r="AC606" s="28"/>
      <c r="AD606" s="28"/>
      <c r="AE606" s="28"/>
      <c r="AF606" s="28"/>
      <c r="AG606" s="28"/>
      <c r="AH606" s="25">
        <f t="shared" si="67"/>
        <v>0</v>
      </c>
    </row>
    <row r="607" spans="2:34">
      <c r="B607" s="1" t="s">
        <v>43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28"/>
      <c r="AA607" s="28"/>
      <c r="AB607" s="28"/>
      <c r="AC607" s="28"/>
      <c r="AD607" s="28"/>
      <c r="AE607" s="28"/>
      <c r="AF607" s="28"/>
      <c r="AG607" s="28"/>
      <c r="AH607" s="25">
        <f t="shared" si="67"/>
        <v>0</v>
      </c>
    </row>
    <row r="608" spans="2:34">
      <c r="B608" s="1" t="s">
        <v>44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28"/>
      <c r="AA608" s="28"/>
      <c r="AB608" s="28"/>
      <c r="AC608" s="28"/>
      <c r="AD608" s="28"/>
      <c r="AE608" s="28"/>
      <c r="AF608" s="28"/>
      <c r="AG608" s="28"/>
      <c r="AH608" s="25">
        <f t="shared" si="67"/>
        <v>0</v>
      </c>
    </row>
    <row r="609" spans="2:34">
      <c r="B609" s="1" t="s">
        <v>45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28"/>
      <c r="AA609" s="28"/>
      <c r="AB609" s="28"/>
      <c r="AC609" s="28"/>
      <c r="AD609" s="28"/>
      <c r="AE609" s="28"/>
      <c r="AF609" s="28"/>
      <c r="AG609" s="28"/>
      <c r="AH609" s="25">
        <f t="shared" si="67"/>
        <v>0</v>
      </c>
    </row>
    <row r="610" spans="2:34">
      <c r="B610" s="1" t="s">
        <v>46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28"/>
      <c r="AA610" s="28"/>
      <c r="AB610" s="28"/>
      <c r="AC610" s="28"/>
      <c r="AD610" s="28"/>
      <c r="AE610" s="28"/>
      <c r="AF610" s="28"/>
      <c r="AG610" s="28"/>
      <c r="AH610" s="25">
        <f t="shared" si="67"/>
        <v>0</v>
      </c>
    </row>
    <row r="611" spans="2:34">
      <c r="B611" s="1" t="s">
        <v>47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28"/>
      <c r="AA611" s="28"/>
      <c r="AB611" s="28"/>
      <c r="AC611" s="28"/>
      <c r="AD611" s="28"/>
      <c r="AE611" s="28"/>
      <c r="AF611" s="28"/>
      <c r="AG611" s="28"/>
      <c r="AH611" s="25">
        <f t="shared" si="67"/>
        <v>0</v>
      </c>
    </row>
    <row r="612" spans="2:34">
      <c r="B612" s="1" t="s">
        <v>48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28"/>
      <c r="AA612" s="28"/>
      <c r="AB612" s="28"/>
      <c r="AC612" s="28"/>
      <c r="AD612" s="28"/>
      <c r="AE612" s="28"/>
      <c r="AF612" s="28"/>
      <c r="AG612" s="28"/>
      <c r="AH612" s="25">
        <f t="shared" si="67"/>
        <v>0</v>
      </c>
    </row>
    <row r="613" spans="2:34">
      <c r="B613" s="1" t="s">
        <v>49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28"/>
      <c r="AA613" s="28"/>
      <c r="AB613" s="28"/>
      <c r="AC613" s="28"/>
      <c r="AD613" s="28"/>
      <c r="AE613" s="28"/>
      <c r="AF613" s="28"/>
      <c r="AG613" s="28"/>
      <c r="AH613" s="25">
        <f t="shared" si="67"/>
        <v>0</v>
      </c>
    </row>
    <row r="614" spans="2:34">
      <c r="B614" s="1" t="s">
        <v>50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28"/>
      <c r="AA614" s="28"/>
      <c r="AB614" s="28"/>
      <c r="AC614" s="28"/>
      <c r="AD614" s="28"/>
      <c r="AE614" s="28"/>
      <c r="AF614" s="28"/>
      <c r="AG614" s="28"/>
      <c r="AH614" s="25">
        <f t="shared" si="67"/>
        <v>0</v>
      </c>
    </row>
    <row r="615" spans="2:34">
      <c r="B615" s="1" t="s">
        <v>51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28"/>
      <c r="AA615" s="28"/>
      <c r="AB615" s="28"/>
      <c r="AC615" s="28"/>
      <c r="AD615" s="28"/>
      <c r="AE615" s="28"/>
      <c r="AF615" s="28"/>
      <c r="AG615" s="28"/>
      <c r="AH615" s="25">
        <f t="shared" si="67"/>
        <v>0</v>
      </c>
    </row>
    <row r="616" spans="2:34">
      <c r="B616" s="2" t="s">
        <v>284</v>
      </c>
      <c r="C616" s="3">
        <f>SUM(C617:C642)</f>
        <v>0</v>
      </c>
      <c r="D616" s="3">
        <f t="shared" ref="D616:AG616" si="72">SUM(D617:D642)</f>
        <v>0</v>
      </c>
      <c r="E616" s="3">
        <f t="shared" si="72"/>
        <v>0</v>
      </c>
      <c r="F616" s="3">
        <f t="shared" si="72"/>
        <v>0</v>
      </c>
      <c r="G616" s="3">
        <f t="shared" si="72"/>
        <v>0</v>
      </c>
      <c r="H616" s="3">
        <f t="shared" si="72"/>
        <v>0</v>
      </c>
      <c r="I616" s="3">
        <f t="shared" si="72"/>
        <v>0</v>
      </c>
      <c r="J616" s="3">
        <f t="shared" si="72"/>
        <v>0</v>
      </c>
      <c r="K616" s="3">
        <f t="shared" si="72"/>
        <v>0</v>
      </c>
      <c r="L616" s="3">
        <f t="shared" si="72"/>
        <v>0</v>
      </c>
      <c r="M616" s="3">
        <f t="shared" si="72"/>
        <v>0</v>
      </c>
      <c r="N616" s="3">
        <f t="shared" si="72"/>
        <v>0</v>
      </c>
      <c r="O616" s="3">
        <f t="shared" si="72"/>
        <v>0</v>
      </c>
      <c r="P616" s="3">
        <f t="shared" si="72"/>
        <v>0</v>
      </c>
      <c r="Q616" s="3">
        <f t="shared" si="72"/>
        <v>0</v>
      </c>
      <c r="R616" s="3">
        <f t="shared" si="72"/>
        <v>0</v>
      </c>
      <c r="S616" s="3">
        <f t="shared" si="72"/>
        <v>0</v>
      </c>
      <c r="T616" s="3">
        <f t="shared" si="72"/>
        <v>0</v>
      </c>
      <c r="U616" s="3">
        <f t="shared" si="72"/>
        <v>0</v>
      </c>
      <c r="V616" s="3">
        <f t="shared" si="72"/>
        <v>0</v>
      </c>
      <c r="W616" s="3">
        <f t="shared" si="72"/>
        <v>0</v>
      </c>
      <c r="X616" s="3">
        <f t="shared" si="72"/>
        <v>0</v>
      </c>
      <c r="Y616" s="3">
        <f t="shared" si="72"/>
        <v>0</v>
      </c>
      <c r="Z616" s="28">
        <f t="shared" si="72"/>
        <v>0</v>
      </c>
      <c r="AA616" s="28">
        <f t="shared" si="72"/>
        <v>0</v>
      </c>
      <c r="AB616" s="28">
        <f t="shared" si="72"/>
        <v>0</v>
      </c>
      <c r="AC616" s="28">
        <f t="shared" si="72"/>
        <v>0</v>
      </c>
      <c r="AD616" s="28">
        <f t="shared" si="72"/>
        <v>0</v>
      </c>
      <c r="AE616" s="28">
        <f t="shared" si="72"/>
        <v>0</v>
      </c>
      <c r="AF616" s="28">
        <f t="shared" si="72"/>
        <v>0</v>
      </c>
      <c r="AG616" s="28">
        <f t="shared" si="72"/>
        <v>0</v>
      </c>
      <c r="AH616" s="25">
        <f t="shared" si="67"/>
        <v>0</v>
      </c>
    </row>
    <row r="617" spans="2:34">
      <c r="B617" s="1" t="s">
        <v>63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28"/>
      <c r="AA617" s="28"/>
      <c r="AB617" s="28"/>
      <c r="AC617" s="28"/>
      <c r="AD617" s="28"/>
      <c r="AE617" s="28"/>
      <c r="AF617" s="28"/>
      <c r="AG617" s="28"/>
      <c r="AH617" s="25">
        <f t="shared" si="67"/>
        <v>0</v>
      </c>
    </row>
    <row r="618" spans="2:34">
      <c r="B618" s="1" t="s">
        <v>64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28"/>
      <c r="AA618" s="28"/>
      <c r="AB618" s="28"/>
      <c r="AC618" s="28"/>
      <c r="AD618" s="28"/>
      <c r="AE618" s="28"/>
      <c r="AF618" s="28"/>
      <c r="AG618" s="28"/>
      <c r="AH618" s="25">
        <f t="shared" si="67"/>
        <v>0</v>
      </c>
    </row>
    <row r="619" spans="2:34">
      <c r="B619" s="1" t="s">
        <v>65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28"/>
      <c r="AA619" s="28"/>
      <c r="AB619" s="28"/>
      <c r="AC619" s="28"/>
      <c r="AD619" s="28"/>
      <c r="AE619" s="28"/>
      <c r="AF619" s="28"/>
      <c r="AG619" s="28"/>
      <c r="AH619" s="25">
        <f t="shared" si="67"/>
        <v>0</v>
      </c>
    </row>
    <row r="620" spans="2:34">
      <c r="B620" s="1" t="s">
        <v>66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28"/>
      <c r="AA620" s="28"/>
      <c r="AB620" s="28"/>
      <c r="AC620" s="28"/>
      <c r="AD620" s="28"/>
      <c r="AE620" s="28"/>
      <c r="AF620" s="28"/>
      <c r="AG620" s="28"/>
      <c r="AH620" s="25">
        <f t="shared" si="67"/>
        <v>0</v>
      </c>
    </row>
    <row r="621" spans="2:34">
      <c r="B621" s="1" t="s">
        <v>67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28"/>
      <c r="AA621" s="28"/>
      <c r="AB621" s="28"/>
      <c r="AC621" s="28"/>
      <c r="AD621" s="28"/>
      <c r="AE621" s="28"/>
      <c r="AF621" s="28"/>
      <c r="AG621" s="28"/>
      <c r="AH621" s="25">
        <f t="shared" si="67"/>
        <v>0</v>
      </c>
    </row>
    <row r="622" spans="2:34">
      <c r="B622" s="1" t="s">
        <v>68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28"/>
      <c r="AA622" s="28"/>
      <c r="AB622" s="28"/>
      <c r="AC622" s="28"/>
      <c r="AD622" s="28"/>
      <c r="AE622" s="28"/>
      <c r="AF622" s="28"/>
      <c r="AG622" s="28"/>
      <c r="AH622" s="25">
        <f t="shared" si="67"/>
        <v>0</v>
      </c>
    </row>
    <row r="623" spans="2:34">
      <c r="B623" s="1" t="s">
        <v>69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28"/>
      <c r="AA623" s="28"/>
      <c r="AB623" s="28"/>
      <c r="AC623" s="28"/>
      <c r="AD623" s="28"/>
      <c r="AE623" s="28"/>
      <c r="AF623" s="28"/>
      <c r="AG623" s="28"/>
      <c r="AH623" s="25">
        <f t="shared" si="67"/>
        <v>0</v>
      </c>
    </row>
    <row r="624" spans="2:34">
      <c r="B624" s="1" t="s">
        <v>70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28"/>
      <c r="AA624" s="28"/>
      <c r="AB624" s="28"/>
      <c r="AC624" s="28"/>
      <c r="AD624" s="28"/>
      <c r="AE624" s="28"/>
      <c r="AF624" s="28"/>
      <c r="AG624" s="28"/>
      <c r="AH624" s="25">
        <f t="shared" si="67"/>
        <v>0</v>
      </c>
    </row>
    <row r="625" spans="2:34">
      <c r="B625" s="1" t="s">
        <v>71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28"/>
      <c r="AA625" s="28"/>
      <c r="AB625" s="28"/>
      <c r="AC625" s="28"/>
      <c r="AD625" s="28"/>
      <c r="AE625" s="28"/>
      <c r="AF625" s="28"/>
      <c r="AG625" s="28"/>
      <c r="AH625" s="25">
        <f t="shared" si="67"/>
        <v>0</v>
      </c>
    </row>
    <row r="626" spans="2:34">
      <c r="B626" s="1" t="s">
        <v>72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28"/>
      <c r="AA626" s="28"/>
      <c r="AB626" s="28"/>
      <c r="AC626" s="28"/>
      <c r="AD626" s="28"/>
      <c r="AE626" s="28"/>
      <c r="AF626" s="28"/>
      <c r="AG626" s="28"/>
      <c r="AH626" s="25">
        <f t="shared" si="67"/>
        <v>0</v>
      </c>
    </row>
    <row r="627" spans="2:34">
      <c r="B627" s="1" t="s">
        <v>73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28"/>
      <c r="AA627" s="28"/>
      <c r="AB627" s="28"/>
      <c r="AC627" s="28"/>
      <c r="AD627" s="28"/>
      <c r="AE627" s="28"/>
      <c r="AF627" s="28"/>
      <c r="AG627" s="28"/>
      <c r="AH627" s="25">
        <f t="shared" si="67"/>
        <v>0</v>
      </c>
    </row>
    <row r="628" spans="2:34">
      <c r="B628" s="1" t="s">
        <v>74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28"/>
      <c r="AA628" s="28"/>
      <c r="AB628" s="28"/>
      <c r="AC628" s="28"/>
      <c r="AD628" s="28"/>
      <c r="AE628" s="28"/>
      <c r="AF628" s="28"/>
      <c r="AG628" s="28"/>
      <c r="AH628" s="25">
        <f t="shared" si="67"/>
        <v>0</v>
      </c>
    </row>
    <row r="629" spans="2:34">
      <c r="B629" s="1" t="s">
        <v>228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28"/>
      <c r="AA629" s="28"/>
      <c r="AB629" s="28"/>
      <c r="AC629" s="28"/>
      <c r="AD629" s="28"/>
      <c r="AE629" s="28"/>
      <c r="AF629" s="28"/>
      <c r="AG629" s="28"/>
      <c r="AH629" s="25">
        <f t="shared" si="67"/>
        <v>0</v>
      </c>
    </row>
    <row r="630" spans="2:34">
      <c r="B630" s="1" t="s">
        <v>142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28"/>
      <c r="AA630" s="28"/>
      <c r="AB630" s="28"/>
      <c r="AC630" s="28"/>
      <c r="AD630" s="28"/>
      <c r="AE630" s="28"/>
      <c r="AF630" s="28"/>
      <c r="AG630" s="28"/>
      <c r="AH630" s="25">
        <f t="shared" si="67"/>
        <v>0</v>
      </c>
    </row>
    <row r="631" spans="2:34">
      <c r="B631" s="1" t="s">
        <v>143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28"/>
      <c r="AA631" s="28"/>
      <c r="AB631" s="28"/>
      <c r="AC631" s="28"/>
      <c r="AD631" s="28"/>
      <c r="AE631" s="28"/>
      <c r="AF631" s="28"/>
      <c r="AG631" s="28"/>
      <c r="AH631" s="25">
        <f t="shared" si="67"/>
        <v>0</v>
      </c>
    </row>
    <row r="632" spans="2:34">
      <c r="B632" s="1" t="s">
        <v>144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28"/>
      <c r="AA632" s="28"/>
      <c r="AB632" s="28"/>
      <c r="AC632" s="28"/>
      <c r="AD632" s="28"/>
      <c r="AE632" s="28"/>
      <c r="AF632" s="28"/>
      <c r="AG632" s="28"/>
      <c r="AH632" s="25">
        <f t="shared" si="67"/>
        <v>0</v>
      </c>
    </row>
    <row r="633" spans="2:34">
      <c r="B633" s="1" t="s">
        <v>229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28"/>
      <c r="AA633" s="28"/>
      <c r="AB633" s="28"/>
      <c r="AC633" s="28"/>
      <c r="AD633" s="28"/>
      <c r="AE633" s="28"/>
      <c r="AF633" s="28"/>
      <c r="AG633" s="28"/>
      <c r="AH633" s="25">
        <f t="shared" si="67"/>
        <v>0</v>
      </c>
    </row>
    <row r="634" spans="2:34">
      <c r="B634" s="1" t="s">
        <v>146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28"/>
      <c r="AA634" s="28"/>
      <c r="AB634" s="28"/>
      <c r="AC634" s="28"/>
      <c r="AD634" s="28"/>
      <c r="AE634" s="28"/>
      <c r="AF634" s="28"/>
      <c r="AG634" s="28"/>
      <c r="AH634" s="25">
        <f t="shared" si="67"/>
        <v>0</v>
      </c>
    </row>
    <row r="635" spans="2:34">
      <c r="B635" s="1" t="s">
        <v>230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28"/>
      <c r="AA635" s="28"/>
      <c r="AB635" s="28"/>
      <c r="AC635" s="28"/>
      <c r="AD635" s="28"/>
      <c r="AE635" s="28"/>
      <c r="AF635" s="28"/>
      <c r="AG635" s="28"/>
      <c r="AH635" s="25">
        <f t="shared" si="67"/>
        <v>0</v>
      </c>
    </row>
    <row r="636" spans="2:34">
      <c r="B636" s="1" t="s">
        <v>231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28"/>
      <c r="AA636" s="28"/>
      <c r="AB636" s="28"/>
      <c r="AC636" s="28"/>
      <c r="AD636" s="28"/>
      <c r="AE636" s="28"/>
      <c r="AF636" s="28"/>
      <c r="AG636" s="28"/>
      <c r="AH636" s="25">
        <f t="shared" si="67"/>
        <v>0</v>
      </c>
    </row>
    <row r="637" spans="2:34">
      <c r="B637" s="1" t="s">
        <v>232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28"/>
      <c r="AA637" s="28"/>
      <c r="AB637" s="28"/>
      <c r="AC637" s="28"/>
      <c r="AD637" s="28"/>
      <c r="AE637" s="28"/>
      <c r="AF637" s="28"/>
      <c r="AG637" s="28"/>
      <c r="AH637" s="25">
        <f t="shared" si="67"/>
        <v>0</v>
      </c>
    </row>
    <row r="638" spans="2:34">
      <c r="B638" s="1" t="s">
        <v>233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28"/>
      <c r="AA638" s="28"/>
      <c r="AB638" s="28"/>
      <c r="AC638" s="28"/>
      <c r="AD638" s="28"/>
      <c r="AE638" s="28"/>
      <c r="AF638" s="28"/>
      <c r="AG638" s="28"/>
      <c r="AH638" s="25">
        <f t="shared" si="67"/>
        <v>0</v>
      </c>
    </row>
    <row r="639" spans="2:34">
      <c r="B639" s="1" t="s">
        <v>234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28"/>
      <c r="AA639" s="28"/>
      <c r="AB639" s="28"/>
      <c r="AC639" s="28"/>
      <c r="AD639" s="28"/>
      <c r="AE639" s="28"/>
      <c r="AF639" s="28"/>
      <c r="AG639" s="28"/>
      <c r="AH639" s="25">
        <f t="shared" si="67"/>
        <v>0</v>
      </c>
    </row>
    <row r="640" spans="2:34">
      <c r="B640" s="1" t="s">
        <v>235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28"/>
      <c r="AA640" s="28"/>
      <c r="AB640" s="28"/>
      <c r="AC640" s="28"/>
      <c r="AD640" s="28"/>
      <c r="AE640" s="28"/>
      <c r="AF640" s="28"/>
      <c r="AG640" s="28"/>
      <c r="AH640" s="25">
        <f t="shared" si="67"/>
        <v>0</v>
      </c>
    </row>
    <row r="641" spans="2:34">
      <c r="B641" s="1" t="s">
        <v>236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28"/>
      <c r="AA641" s="28"/>
      <c r="AB641" s="28"/>
      <c r="AC641" s="28"/>
      <c r="AD641" s="28"/>
      <c r="AE641" s="28"/>
      <c r="AF641" s="28"/>
      <c r="AG641" s="28"/>
      <c r="AH641" s="25">
        <f t="shared" si="67"/>
        <v>0</v>
      </c>
    </row>
    <row r="642" spans="2:34">
      <c r="B642" s="1" t="s">
        <v>237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28"/>
      <c r="AA642" s="28"/>
      <c r="AB642" s="28"/>
      <c r="AC642" s="28"/>
      <c r="AD642" s="28"/>
      <c r="AE642" s="28"/>
      <c r="AF642" s="28"/>
      <c r="AG642" s="28"/>
      <c r="AH642" s="25">
        <f t="shared" si="67"/>
        <v>0</v>
      </c>
    </row>
    <row r="643" spans="2:34">
      <c r="B643" s="2" t="s">
        <v>285</v>
      </c>
      <c r="C643" s="3">
        <f>SUM(C644:C652)</f>
        <v>0</v>
      </c>
      <c r="D643" s="3">
        <f t="shared" ref="D643:AG643" si="73">SUM(D644:D652)</f>
        <v>0</v>
      </c>
      <c r="E643" s="3">
        <f t="shared" si="73"/>
        <v>0</v>
      </c>
      <c r="F643" s="3">
        <f t="shared" si="73"/>
        <v>0</v>
      </c>
      <c r="G643" s="3">
        <f t="shared" si="73"/>
        <v>0</v>
      </c>
      <c r="H643" s="3">
        <f t="shared" si="73"/>
        <v>0</v>
      </c>
      <c r="I643" s="3">
        <f t="shared" si="73"/>
        <v>0</v>
      </c>
      <c r="J643" s="3">
        <f t="shared" si="73"/>
        <v>0</v>
      </c>
      <c r="K643" s="3">
        <f t="shared" si="73"/>
        <v>0</v>
      </c>
      <c r="L643" s="3">
        <f t="shared" si="73"/>
        <v>0</v>
      </c>
      <c r="M643" s="3">
        <f t="shared" si="73"/>
        <v>0</v>
      </c>
      <c r="N643" s="3">
        <f t="shared" si="73"/>
        <v>0</v>
      </c>
      <c r="O643" s="3">
        <f t="shared" si="73"/>
        <v>0</v>
      </c>
      <c r="P643" s="3">
        <f t="shared" si="73"/>
        <v>0</v>
      </c>
      <c r="Q643" s="3">
        <f t="shared" si="73"/>
        <v>0</v>
      </c>
      <c r="R643" s="3">
        <f t="shared" si="73"/>
        <v>0</v>
      </c>
      <c r="S643" s="3">
        <f t="shared" si="73"/>
        <v>0</v>
      </c>
      <c r="T643" s="3">
        <f t="shared" si="73"/>
        <v>0</v>
      </c>
      <c r="U643" s="3">
        <f t="shared" si="73"/>
        <v>0</v>
      </c>
      <c r="V643" s="3">
        <f t="shared" si="73"/>
        <v>0</v>
      </c>
      <c r="W643" s="3">
        <f t="shared" si="73"/>
        <v>0</v>
      </c>
      <c r="X643" s="3">
        <f t="shared" si="73"/>
        <v>0</v>
      </c>
      <c r="Y643" s="3">
        <f t="shared" si="73"/>
        <v>0</v>
      </c>
      <c r="Z643" s="28">
        <f t="shared" si="73"/>
        <v>0</v>
      </c>
      <c r="AA643" s="28">
        <f t="shared" si="73"/>
        <v>0</v>
      </c>
      <c r="AB643" s="28">
        <f t="shared" si="73"/>
        <v>0</v>
      </c>
      <c r="AC643" s="28">
        <f t="shared" si="73"/>
        <v>0</v>
      </c>
      <c r="AD643" s="28">
        <f t="shared" si="73"/>
        <v>0</v>
      </c>
      <c r="AE643" s="28">
        <f t="shared" si="73"/>
        <v>0</v>
      </c>
      <c r="AF643" s="28">
        <f t="shared" si="73"/>
        <v>0</v>
      </c>
      <c r="AG643" s="28">
        <f t="shared" si="73"/>
        <v>0</v>
      </c>
      <c r="AH643" s="25">
        <f t="shared" si="67"/>
        <v>0</v>
      </c>
    </row>
    <row r="644" spans="2:34">
      <c r="B644" s="1" t="s">
        <v>76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28"/>
      <c r="AA644" s="28"/>
      <c r="AB644" s="28"/>
      <c r="AC644" s="28"/>
      <c r="AD644" s="28"/>
      <c r="AE644" s="28"/>
      <c r="AF644" s="28"/>
      <c r="AG644" s="28"/>
      <c r="AH644" s="25">
        <f t="shared" si="67"/>
        <v>0</v>
      </c>
    </row>
    <row r="645" spans="2:34">
      <c r="B645" s="1" t="s">
        <v>77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28"/>
      <c r="AA645" s="28"/>
      <c r="AB645" s="28"/>
      <c r="AC645" s="28"/>
      <c r="AD645" s="28"/>
      <c r="AE645" s="28"/>
      <c r="AF645" s="28"/>
      <c r="AG645" s="28"/>
      <c r="AH645" s="25">
        <f t="shared" si="67"/>
        <v>0</v>
      </c>
    </row>
    <row r="646" spans="2:34">
      <c r="B646" s="1" t="s">
        <v>78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28"/>
      <c r="AA646" s="28"/>
      <c r="AB646" s="28"/>
      <c r="AC646" s="28"/>
      <c r="AD646" s="28"/>
      <c r="AE646" s="28"/>
      <c r="AF646" s="28"/>
      <c r="AG646" s="28"/>
      <c r="AH646" s="25">
        <f t="shared" ref="AH646:AH709" si="74">SUM(C646:AG646)</f>
        <v>0</v>
      </c>
    </row>
    <row r="647" spans="2:34">
      <c r="B647" s="1" t="s">
        <v>79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28"/>
      <c r="AA647" s="28"/>
      <c r="AB647" s="28"/>
      <c r="AC647" s="28"/>
      <c r="AD647" s="28"/>
      <c r="AE647" s="28"/>
      <c r="AF647" s="28"/>
      <c r="AG647" s="28"/>
      <c r="AH647" s="25">
        <f t="shared" si="74"/>
        <v>0</v>
      </c>
    </row>
    <row r="648" spans="2:34">
      <c r="B648" s="1" t="s">
        <v>80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28"/>
      <c r="AA648" s="28"/>
      <c r="AB648" s="28"/>
      <c r="AC648" s="28"/>
      <c r="AD648" s="28"/>
      <c r="AE648" s="28"/>
      <c r="AF648" s="28"/>
      <c r="AG648" s="28"/>
      <c r="AH648" s="25">
        <f t="shared" si="74"/>
        <v>0</v>
      </c>
    </row>
    <row r="649" spans="2:34">
      <c r="B649" s="1" t="s">
        <v>81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28"/>
      <c r="AA649" s="28"/>
      <c r="AB649" s="28"/>
      <c r="AC649" s="28"/>
      <c r="AD649" s="28"/>
      <c r="AE649" s="28"/>
      <c r="AF649" s="28"/>
      <c r="AG649" s="28"/>
      <c r="AH649" s="25">
        <f t="shared" si="74"/>
        <v>0</v>
      </c>
    </row>
    <row r="650" spans="2:34">
      <c r="B650" s="1" t="s">
        <v>82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28"/>
      <c r="AA650" s="28"/>
      <c r="AB650" s="28"/>
      <c r="AC650" s="28"/>
      <c r="AD650" s="28"/>
      <c r="AE650" s="28"/>
      <c r="AF650" s="28"/>
      <c r="AG650" s="28"/>
      <c r="AH650" s="25">
        <f t="shared" si="74"/>
        <v>0</v>
      </c>
    </row>
    <row r="651" spans="2:34">
      <c r="B651" s="1" t="s">
        <v>83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28"/>
      <c r="AA651" s="28"/>
      <c r="AB651" s="28"/>
      <c r="AC651" s="28"/>
      <c r="AD651" s="28"/>
      <c r="AE651" s="28"/>
      <c r="AF651" s="28"/>
      <c r="AG651" s="28"/>
      <c r="AH651" s="25">
        <f t="shared" si="74"/>
        <v>0</v>
      </c>
    </row>
    <row r="652" spans="2:34">
      <c r="B652" s="1" t="s">
        <v>84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28"/>
      <c r="AA652" s="28"/>
      <c r="AB652" s="28"/>
      <c r="AC652" s="28"/>
      <c r="AD652" s="28"/>
      <c r="AE652" s="28"/>
      <c r="AF652" s="28"/>
      <c r="AG652" s="28"/>
      <c r="AH652" s="25">
        <f t="shared" si="74"/>
        <v>0</v>
      </c>
    </row>
    <row r="653" spans="2:34">
      <c r="B653" s="2" t="s">
        <v>286</v>
      </c>
      <c r="C653" s="3">
        <f>SUM(C654:C681)</f>
        <v>0</v>
      </c>
      <c r="D653" s="3">
        <f t="shared" ref="D653:AG653" si="75">SUM(D654:D681)</f>
        <v>0</v>
      </c>
      <c r="E653" s="3">
        <f t="shared" si="75"/>
        <v>0</v>
      </c>
      <c r="F653" s="3">
        <f t="shared" si="75"/>
        <v>0</v>
      </c>
      <c r="G653" s="3">
        <f t="shared" si="75"/>
        <v>0</v>
      </c>
      <c r="H653" s="3">
        <f t="shared" si="75"/>
        <v>0</v>
      </c>
      <c r="I653" s="3">
        <f t="shared" si="75"/>
        <v>0</v>
      </c>
      <c r="J653" s="3">
        <f t="shared" si="75"/>
        <v>0</v>
      </c>
      <c r="K653" s="3">
        <f t="shared" si="75"/>
        <v>0</v>
      </c>
      <c r="L653" s="3">
        <f t="shared" si="75"/>
        <v>0</v>
      </c>
      <c r="M653" s="3">
        <f t="shared" si="75"/>
        <v>0</v>
      </c>
      <c r="N653" s="3">
        <f t="shared" si="75"/>
        <v>0</v>
      </c>
      <c r="O653" s="3">
        <f t="shared" si="75"/>
        <v>0</v>
      </c>
      <c r="P653" s="3">
        <f t="shared" si="75"/>
        <v>0</v>
      </c>
      <c r="Q653" s="3">
        <f t="shared" si="75"/>
        <v>0</v>
      </c>
      <c r="R653" s="3">
        <f t="shared" si="75"/>
        <v>0</v>
      </c>
      <c r="S653" s="3">
        <f t="shared" si="75"/>
        <v>0</v>
      </c>
      <c r="T653" s="3">
        <f t="shared" si="75"/>
        <v>0</v>
      </c>
      <c r="U653" s="3">
        <f t="shared" si="75"/>
        <v>0</v>
      </c>
      <c r="V653" s="3">
        <f t="shared" si="75"/>
        <v>0</v>
      </c>
      <c r="W653" s="3">
        <f t="shared" si="75"/>
        <v>0</v>
      </c>
      <c r="X653" s="3">
        <f t="shared" si="75"/>
        <v>0</v>
      </c>
      <c r="Y653" s="3">
        <f t="shared" si="75"/>
        <v>0</v>
      </c>
      <c r="Z653" s="28">
        <f t="shared" si="75"/>
        <v>0</v>
      </c>
      <c r="AA653" s="28">
        <f t="shared" si="75"/>
        <v>0</v>
      </c>
      <c r="AB653" s="28">
        <f t="shared" si="75"/>
        <v>0</v>
      </c>
      <c r="AC653" s="28">
        <f t="shared" si="75"/>
        <v>0</v>
      </c>
      <c r="AD653" s="28">
        <f t="shared" si="75"/>
        <v>0</v>
      </c>
      <c r="AE653" s="28">
        <f t="shared" si="75"/>
        <v>0</v>
      </c>
      <c r="AF653" s="28">
        <f t="shared" si="75"/>
        <v>0</v>
      </c>
      <c r="AG653" s="28">
        <f t="shared" si="75"/>
        <v>0</v>
      </c>
      <c r="AH653" s="25">
        <f t="shared" si="74"/>
        <v>0</v>
      </c>
    </row>
    <row r="654" spans="2:34">
      <c r="B654" s="3" t="s">
        <v>91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28"/>
      <c r="AA654" s="28"/>
      <c r="AB654" s="28"/>
      <c r="AC654" s="28"/>
      <c r="AD654" s="28"/>
      <c r="AE654" s="28"/>
      <c r="AF654" s="28"/>
      <c r="AG654" s="28"/>
      <c r="AH654" s="25">
        <f t="shared" si="74"/>
        <v>0</v>
      </c>
    </row>
    <row r="655" spans="2:34">
      <c r="B655" s="3" t="s">
        <v>92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28"/>
      <c r="AA655" s="28"/>
      <c r="AB655" s="28"/>
      <c r="AC655" s="28"/>
      <c r="AD655" s="28"/>
      <c r="AE655" s="28"/>
      <c r="AF655" s="28"/>
      <c r="AG655" s="28"/>
      <c r="AH655" s="25">
        <f t="shared" si="74"/>
        <v>0</v>
      </c>
    </row>
    <row r="656" spans="2:34">
      <c r="B656" s="3" t="s">
        <v>93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28"/>
      <c r="AA656" s="28"/>
      <c r="AB656" s="28"/>
      <c r="AC656" s="28"/>
      <c r="AD656" s="28"/>
      <c r="AE656" s="28"/>
      <c r="AF656" s="28"/>
      <c r="AG656" s="28"/>
      <c r="AH656" s="25">
        <f t="shared" si="74"/>
        <v>0</v>
      </c>
    </row>
    <row r="657" spans="2:34">
      <c r="B657" s="3" t="s">
        <v>94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28"/>
      <c r="AA657" s="28"/>
      <c r="AB657" s="28"/>
      <c r="AC657" s="28"/>
      <c r="AD657" s="28"/>
      <c r="AE657" s="28"/>
      <c r="AF657" s="28"/>
      <c r="AG657" s="28"/>
      <c r="AH657" s="25">
        <f t="shared" si="74"/>
        <v>0</v>
      </c>
    </row>
    <row r="658" spans="2:34">
      <c r="B658" s="3" t="s">
        <v>95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28"/>
      <c r="AA658" s="28"/>
      <c r="AB658" s="28"/>
      <c r="AC658" s="28"/>
      <c r="AD658" s="28"/>
      <c r="AE658" s="28"/>
      <c r="AF658" s="28"/>
      <c r="AG658" s="28"/>
      <c r="AH658" s="25">
        <f t="shared" si="74"/>
        <v>0</v>
      </c>
    </row>
    <row r="659" spans="2:34">
      <c r="B659" s="3" t="s">
        <v>96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28"/>
      <c r="AA659" s="28"/>
      <c r="AB659" s="28"/>
      <c r="AC659" s="28"/>
      <c r="AD659" s="28"/>
      <c r="AE659" s="28"/>
      <c r="AF659" s="28"/>
      <c r="AG659" s="28"/>
      <c r="AH659" s="25">
        <f t="shared" si="74"/>
        <v>0</v>
      </c>
    </row>
    <row r="660" spans="2:34">
      <c r="B660" s="3" t="s">
        <v>97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28"/>
      <c r="AA660" s="28"/>
      <c r="AB660" s="28"/>
      <c r="AC660" s="28"/>
      <c r="AD660" s="28"/>
      <c r="AE660" s="28"/>
      <c r="AF660" s="28"/>
      <c r="AG660" s="28"/>
      <c r="AH660" s="25">
        <f t="shared" si="74"/>
        <v>0</v>
      </c>
    </row>
    <row r="661" spans="2:34">
      <c r="B661" s="3" t="s">
        <v>98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28"/>
      <c r="AA661" s="28"/>
      <c r="AB661" s="28"/>
      <c r="AC661" s="28"/>
      <c r="AD661" s="28"/>
      <c r="AE661" s="28"/>
      <c r="AF661" s="28"/>
      <c r="AG661" s="28"/>
      <c r="AH661" s="25">
        <f t="shared" si="74"/>
        <v>0</v>
      </c>
    </row>
    <row r="662" spans="2:34">
      <c r="B662" s="3" t="s">
        <v>99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28"/>
      <c r="AA662" s="28"/>
      <c r="AB662" s="28"/>
      <c r="AC662" s="28"/>
      <c r="AD662" s="28"/>
      <c r="AE662" s="28"/>
      <c r="AF662" s="28"/>
      <c r="AG662" s="28"/>
      <c r="AH662" s="25">
        <f t="shared" si="74"/>
        <v>0</v>
      </c>
    </row>
    <row r="663" spans="2:34">
      <c r="B663" s="3" t="s">
        <v>100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28"/>
      <c r="AA663" s="28"/>
      <c r="AB663" s="28"/>
      <c r="AC663" s="28"/>
      <c r="AD663" s="28"/>
      <c r="AE663" s="28"/>
      <c r="AF663" s="28"/>
      <c r="AG663" s="28"/>
      <c r="AH663" s="25">
        <f t="shared" si="74"/>
        <v>0</v>
      </c>
    </row>
    <row r="664" spans="2:34">
      <c r="B664" s="3" t="s">
        <v>101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28"/>
      <c r="AA664" s="28"/>
      <c r="AB664" s="28"/>
      <c r="AC664" s="28"/>
      <c r="AD664" s="28"/>
      <c r="AE664" s="28"/>
      <c r="AF664" s="28"/>
      <c r="AG664" s="28"/>
      <c r="AH664" s="25">
        <f t="shared" si="74"/>
        <v>0</v>
      </c>
    </row>
    <row r="665" spans="2:34">
      <c r="B665" s="3" t="s">
        <v>102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28"/>
      <c r="AA665" s="28"/>
      <c r="AB665" s="28"/>
      <c r="AC665" s="28"/>
      <c r="AD665" s="28"/>
      <c r="AE665" s="28"/>
      <c r="AF665" s="28"/>
      <c r="AG665" s="28"/>
      <c r="AH665" s="25">
        <f t="shared" si="74"/>
        <v>0</v>
      </c>
    </row>
    <row r="666" spans="2:34">
      <c r="B666" s="3" t="s">
        <v>103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28"/>
      <c r="AA666" s="28"/>
      <c r="AB666" s="28"/>
      <c r="AC666" s="28"/>
      <c r="AD666" s="28"/>
      <c r="AE666" s="28"/>
      <c r="AF666" s="28"/>
      <c r="AG666" s="28"/>
      <c r="AH666" s="25">
        <f t="shared" si="74"/>
        <v>0</v>
      </c>
    </row>
    <row r="667" spans="2:34">
      <c r="B667" s="3" t="s">
        <v>104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28"/>
      <c r="AA667" s="28"/>
      <c r="AB667" s="28"/>
      <c r="AC667" s="28"/>
      <c r="AD667" s="28"/>
      <c r="AE667" s="28"/>
      <c r="AF667" s="28"/>
      <c r="AG667" s="28"/>
      <c r="AH667" s="25">
        <f t="shared" si="74"/>
        <v>0</v>
      </c>
    </row>
    <row r="668" spans="2:34">
      <c r="B668" s="3" t="s">
        <v>105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28"/>
      <c r="AA668" s="28"/>
      <c r="AB668" s="28"/>
      <c r="AC668" s="28"/>
      <c r="AD668" s="28"/>
      <c r="AE668" s="28"/>
      <c r="AF668" s="28"/>
      <c r="AG668" s="28"/>
      <c r="AH668" s="25">
        <f t="shared" si="74"/>
        <v>0</v>
      </c>
    </row>
    <row r="669" spans="2:34">
      <c r="B669" s="3" t="s">
        <v>106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28"/>
      <c r="AA669" s="28"/>
      <c r="AB669" s="28"/>
      <c r="AC669" s="28"/>
      <c r="AD669" s="28"/>
      <c r="AE669" s="28"/>
      <c r="AF669" s="28"/>
      <c r="AG669" s="28"/>
      <c r="AH669" s="25">
        <f t="shared" si="74"/>
        <v>0</v>
      </c>
    </row>
    <row r="670" spans="2:34">
      <c r="B670" s="3" t="s">
        <v>107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28"/>
      <c r="AA670" s="28"/>
      <c r="AB670" s="28"/>
      <c r="AC670" s="28"/>
      <c r="AD670" s="28"/>
      <c r="AE670" s="28"/>
      <c r="AF670" s="28"/>
      <c r="AG670" s="28"/>
      <c r="AH670" s="25">
        <f t="shared" si="74"/>
        <v>0</v>
      </c>
    </row>
    <row r="671" spans="2:34">
      <c r="B671" s="3" t="s">
        <v>108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28"/>
      <c r="AA671" s="28"/>
      <c r="AB671" s="28"/>
      <c r="AC671" s="28"/>
      <c r="AD671" s="28"/>
      <c r="AE671" s="28"/>
      <c r="AF671" s="28"/>
      <c r="AG671" s="28"/>
      <c r="AH671" s="25">
        <f t="shared" si="74"/>
        <v>0</v>
      </c>
    </row>
    <row r="672" spans="2:34">
      <c r="B672" s="3" t="s">
        <v>109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28"/>
      <c r="AA672" s="28"/>
      <c r="AB672" s="28"/>
      <c r="AC672" s="28"/>
      <c r="AD672" s="28"/>
      <c r="AE672" s="28"/>
      <c r="AF672" s="28"/>
      <c r="AG672" s="28"/>
      <c r="AH672" s="25">
        <f t="shared" si="74"/>
        <v>0</v>
      </c>
    </row>
    <row r="673" spans="2:34">
      <c r="B673" s="3" t="s">
        <v>110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28"/>
      <c r="AA673" s="28"/>
      <c r="AB673" s="28"/>
      <c r="AC673" s="28"/>
      <c r="AD673" s="28"/>
      <c r="AE673" s="28"/>
      <c r="AF673" s="28"/>
      <c r="AG673" s="28"/>
      <c r="AH673" s="25">
        <f t="shared" si="74"/>
        <v>0</v>
      </c>
    </row>
    <row r="674" spans="2:34">
      <c r="B674" s="3" t="s">
        <v>111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28"/>
      <c r="AA674" s="28"/>
      <c r="AB674" s="28"/>
      <c r="AC674" s="28"/>
      <c r="AD674" s="28"/>
      <c r="AE674" s="28"/>
      <c r="AF674" s="28"/>
      <c r="AG674" s="28"/>
      <c r="AH674" s="25">
        <f t="shared" si="74"/>
        <v>0</v>
      </c>
    </row>
    <row r="675" spans="2:34">
      <c r="B675" s="3" t="s">
        <v>112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28"/>
      <c r="AA675" s="28"/>
      <c r="AB675" s="28"/>
      <c r="AC675" s="28"/>
      <c r="AD675" s="28"/>
      <c r="AE675" s="28"/>
      <c r="AF675" s="28"/>
      <c r="AG675" s="28"/>
      <c r="AH675" s="25">
        <f t="shared" si="74"/>
        <v>0</v>
      </c>
    </row>
    <row r="676" spans="2:34">
      <c r="B676" s="3" t="s">
        <v>113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28"/>
      <c r="AA676" s="28"/>
      <c r="AB676" s="28"/>
      <c r="AC676" s="28"/>
      <c r="AD676" s="28"/>
      <c r="AE676" s="28"/>
      <c r="AF676" s="28"/>
      <c r="AG676" s="28"/>
      <c r="AH676" s="25">
        <f t="shared" si="74"/>
        <v>0</v>
      </c>
    </row>
    <row r="677" spans="2:34">
      <c r="B677" s="3" t="s">
        <v>114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28"/>
      <c r="AA677" s="28"/>
      <c r="AB677" s="28"/>
      <c r="AC677" s="28"/>
      <c r="AD677" s="28"/>
      <c r="AE677" s="28"/>
      <c r="AF677" s="28"/>
      <c r="AG677" s="28"/>
      <c r="AH677" s="25">
        <f t="shared" si="74"/>
        <v>0</v>
      </c>
    </row>
    <row r="678" spans="2:34">
      <c r="B678" s="3" t="s">
        <v>115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28"/>
      <c r="AA678" s="28"/>
      <c r="AB678" s="28"/>
      <c r="AC678" s="28"/>
      <c r="AD678" s="28"/>
      <c r="AE678" s="28"/>
      <c r="AF678" s="28"/>
      <c r="AG678" s="28"/>
      <c r="AH678" s="25">
        <f t="shared" si="74"/>
        <v>0</v>
      </c>
    </row>
    <row r="679" spans="2:34">
      <c r="B679" s="3" t="s">
        <v>116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28"/>
      <c r="AA679" s="28"/>
      <c r="AB679" s="28"/>
      <c r="AC679" s="28"/>
      <c r="AD679" s="28"/>
      <c r="AE679" s="28"/>
      <c r="AF679" s="28"/>
      <c r="AG679" s="28"/>
      <c r="AH679" s="25">
        <f t="shared" si="74"/>
        <v>0</v>
      </c>
    </row>
    <row r="680" spans="2:34">
      <c r="B680" s="3" t="s">
        <v>117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28"/>
      <c r="AA680" s="28"/>
      <c r="AB680" s="28"/>
      <c r="AC680" s="28"/>
      <c r="AD680" s="28"/>
      <c r="AE680" s="28"/>
      <c r="AF680" s="28"/>
      <c r="AG680" s="28"/>
      <c r="AH680" s="25">
        <f t="shared" si="74"/>
        <v>0</v>
      </c>
    </row>
    <row r="681" spans="2:34">
      <c r="B681" s="3" t="s">
        <v>118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28"/>
      <c r="AA681" s="28"/>
      <c r="AB681" s="28"/>
      <c r="AC681" s="28"/>
      <c r="AD681" s="28"/>
      <c r="AE681" s="28"/>
      <c r="AF681" s="28"/>
      <c r="AG681" s="28"/>
      <c r="AH681" s="25">
        <f t="shared" si="74"/>
        <v>0</v>
      </c>
    </row>
    <row r="682" spans="2:34">
      <c r="B682" s="2" t="s">
        <v>152</v>
      </c>
      <c r="C682" s="3">
        <f>SUM(C683:C684)</f>
        <v>0</v>
      </c>
      <c r="D682" s="3">
        <f t="shared" ref="D682:AG682" si="76">SUM(D683:D684)</f>
        <v>0</v>
      </c>
      <c r="E682" s="3">
        <f t="shared" si="76"/>
        <v>0</v>
      </c>
      <c r="F682" s="3">
        <f t="shared" si="76"/>
        <v>0</v>
      </c>
      <c r="G682" s="3">
        <f t="shared" si="76"/>
        <v>0</v>
      </c>
      <c r="H682" s="3">
        <f t="shared" si="76"/>
        <v>0</v>
      </c>
      <c r="I682" s="3">
        <f t="shared" si="76"/>
        <v>0</v>
      </c>
      <c r="J682" s="3">
        <f t="shared" si="76"/>
        <v>0</v>
      </c>
      <c r="K682" s="3">
        <f t="shared" si="76"/>
        <v>0</v>
      </c>
      <c r="L682" s="3">
        <f t="shared" si="76"/>
        <v>0</v>
      </c>
      <c r="M682" s="3">
        <f t="shared" si="76"/>
        <v>0</v>
      </c>
      <c r="N682" s="3">
        <f t="shared" si="76"/>
        <v>0</v>
      </c>
      <c r="O682" s="3">
        <f t="shared" si="76"/>
        <v>0</v>
      </c>
      <c r="P682" s="3">
        <f t="shared" si="76"/>
        <v>0</v>
      </c>
      <c r="Q682" s="3">
        <f t="shared" si="76"/>
        <v>0</v>
      </c>
      <c r="R682" s="3">
        <f t="shared" si="76"/>
        <v>0</v>
      </c>
      <c r="S682" s="3">
        <f t="shared" si="76"/>
        <v>0</v>
      </c>
      <c r="T682" s="3">
        <f t="shared" si="76"/>
        <v>0</v>
      </c>
      <c r="U682" s="3">
        <f t="shared" si="76"/>
        <v>0</v>
      </c>
      <c r="V682" s="3">
        <f t="shared" si="76"/>
        <v>0</v>
      </c>
      <c r="W682" s="3">
        <f t="shared" si="76"/>
        <v>0</v>
      </c>
      <c r="X682" s="3">
        <f t="shared" si="76"/>
        <v>0</v>
      </c>
      <c r="Y682" s="3">
        <f t="shared" si="76"/>
        <v>0</v>
      </c>
      <c r="Z682" s="28">
        <f t="shared" si="76"/>
        <v>0</v>
      </c>
      <c r="AA682" s="28">
        <f t="shared" si="76"/>
        <v>0</v>
      </c>
      <c r="AB682" s="28">
        <f t="shared" si="76"/>
        <v>0</v>
      </c>
      <c r="AC682" s="28">
        <f t="shared" si="76"/>
        <v>0</v>
      </c>
      <c r="AD682" s="28">
        <f t="shared" si="76"/>
        <v>0</v>
      </c>
      <c r="AE682" s="28">
        <f t="shared" si="76"/>
        <v>0</v>
      </c>
      <c r="AF682" s="28">
        <f t="shared" si="76"/>
        <v>0</v>
      </c>
      <c r="AG682" s="28">
        <f t="shared" si="76"/>
        <v>0</v>
      </c>
      <c r="AH682" s="25">
        <f t="shared" si="74"/>
        <v>0</v>
      </c>
    </row>
    <row r="683" spans="2:34">
      <c r="B683" s="3" t="s">
        <v>153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28"/>
      <c r="AA683" s="28"/>
      <c r="AB683" s="28"/>
      <c r="AC683" s="28"/>
      <c r="AD683" s="28"/>
      <c r="AE683" s="28"/>
      <c r="AF683" s="28"/>
      <c r="AG683" s="28"/>
      <c r="AH683" s="25">
        <f t="shared" si="74"/>
        <v>0</v>
      </c>
    </row>
    <row r="684" spans="2:34">
      <c r="B684" s="3" t="s">
        <v>154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28"/>
      <c r="AA684" s="28"/>
      <c r="AB684" s="28"/>
      <c r="AC684" s="28"/>
      <c r="AD684" s="28"/>
      <c r="AE684" s="28"/>
      <c r="AF684" s="28"/>
      <c r="AG684" s="28"/>
      <c r="AH684" s="25">
        <f t="shared" si="74"/>
        <v>0</v>
      </c>
    </row>
    <row r="685" spans="2:34">
      <c r="B685" s="2" t="s">
        <v>240</v>
      </c>
      <c r="C685" s="3">
        <f>SUM(C686:C696)</f>
        <v>0</v>
      </c>
      <c r="D685" s="3">
        <f t="shared" ref="D685:AG685" si="77">SUM(D686:D696)</f>
        <v>0</v>
      </c>
      <c r="E685" s="3">
        <f t="shared" si="77"/>
        <v>0</v>
      </c>
      <c r="F685" s="3">
        <f t="shared" si="77"/>
        <v>0</v>
      </c>
      <c r="G685" s="3">
        <f t="shared" si="77"/>
        <v>0</v>
      </c>
      <c r="H685" s="3">
        <f t="shared" si="77"/>
        <v>0</v>
      </c>
      <c r="I685" s="3">
        <f t="shared" si="77"/>
        <v>0</v>
      </c>
      <c r="J685" s="3">
        <f t="shared" si="77"/>
        <v>0</v>
      </c>
      <c r="K685" s="3">
        <f>1</f>
        <v>1</v>
      </c>
      <c r="L685" s="3">
        <f t="shared" si="77"/>
        <v>0</v>
      </c>
      <c r="M685" s="3">
        <f t="shared" si="77"/>
        <v>0</v>
      </c>
      <c r="N685" s="3">
        <f t="shared" si="77"/>
        <v>0</v>
      </c>
      <c r="O685" s="3">
        <f t="shared" si="77"/>
        <v>0</v>
      </c>
      <c r="P685" s="3">
        <f t="shared" si="77"/>
        <v>0</v>
      </c>
      <c r="Q685" s="3">
        <f t="shared" si="77"/>
        <v>0</v>
      </c>
      <c r="R685" s="3">
        <f t="shared" si="77"/>
        <v>0</v>
      </c>
      <c r="S685" s="3">
        <f t="shared" si="77"/>
        <v>0</v>
      </c>
      <c r="T685" s="3">
        <f t="shared" si="77"/>
        <v>0</v>
      </c>
      <c r="U685" s="3">
        <f t="shared" si="77"/>
        <v>0</v>
      </c>
      <c r="V685" s="3">
        <f t="shared" si="77"/>
        <v>0</v>
      </c>
      <c r="W685" s="3">
        <f t="shared" si="77"/>
        <v>0</v>
      </c>
      <c r="X685" s="3">
        <f t="shared" si="77"/>
        <v>0</v>
      </c>
      <c r="Y685" s="3">
        <f t="shared" si="77"/>
        <v>0</v>
      </c>
      <c r="Z685" s="28">
        <f t="shared" si="77"/>
        <v>0</v>
      </c>
      <c r="AA685" s="28">
        <f t="shared" si="77"/>
        <v>0</v>
      </c>
      <c r="AB685" s="28">
        <f t="shared" si="77"/>
        <v>0</v>
      </c>
      <c r="AC685" s="28">
        <f t="shared" si="77"/>
        <v>0</v>
      </c>
      <c r="AD685" s="28">
        <f t="shared" si="77"/>
        <v>0</v>
      </c>
      <c r="AE685" s="28">
        <f t="shared" si="77"/>
        <v>0</v>
      </c>
      <c r="AF685" s="28">
        <f t="shared" si="77"/>
        <v>0</v>
      </c>
      <c r="AG685" s="28">
        <f t="shared" si="77"/>
        <v>0</v>
      </c>
      <c r="AH685" s="25">
        <f t="shared" si="74"/>
        <v>1</v>
      </c>
    </row>
    <row r="686" spans="2:34">
      <c r="B686" s="3" t="s">
        <v>241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28"/>
      <c r="AA686" s="28"/>
      <c r="AB686" s="28"/>
      <c r="AC686" s="28"/>
      <c r="AD686" s="28"/>
      <c r="AE686" s="28"/>
      <c r="AF686" s="28"/>
      <c r="AG686" s="28"/>
      <c r="AH686" s="25">
        <f t="shared" si="74"/>
        <v>0</v>
      </c>
    </row>
    <row r="687" spans="2:34">
      <c r="B687" s="3" t="s">
        <v>242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28"/>
      <c r="AA687" s="28"/>
      <c r="AB687" s="28"/>
      <c r="AC687" s="28"/>
      <c r="AD687" s="28"/>
      <c r="AE687" s="28"/>
      <c r="AF687" s="28"/>
      <c r="AG687" s="28"/>
      <c r="AH687" s="25">
        <f t="shared" si="74"/>
        <v>0</v>
      </c>
    </row>
    <row r="688" spans="2:34">
      <c r="B688" s="3" t="s">
        <v>243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28"/>
      <c r="AA688" s="28"/>
      <c r="AB688" s="28"/>
      <c r="AC688" s="28"/>
      <c r="AD688" s="28"/>
      <c r="AE688" s="28"/>
      <c r="AF688" s="28"/>
      <c r="AG688" s="28"/>
      <c r="AH688" s="25">
        <f t="shared" si="74"/>
        <v>0</v>
      </c>
    </row>
    <row r="689" spans="2:34">
      <c r="B689" s="3" t="s">
        <v>244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28"/>
      <c r="AA689" s="28"/>
      <c r="AB689" s="28"/>
      <c r="AC689" s="28"/>
      <c r="AD689" s="28"/>
      <c r="AE689" s="28"/>
      <c r="AF689" s="28"/>
      <c r="AG689" s="28"/>
      <c r="AH689" s="25">
        <f t="shared" si="74"/>
        <v>0</v>
      </c>
    </row>
    <row r="690" spans="2:34">
      <c r="B690" s="3" t="s">
        <v>245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28"/>
      <c r="AA690" s="28"/>
      <c r="AB690" s="28"/>
      <c r="AC690" s="28"/>
      <c r="AD690" s="28"/>
      <c r="AE690" s="28"/>
      <c r="AF690" s="28"/>
      <c r="AG690" s="28"/>
      <c r="AH690" s="25">
        <f t="shared" si="74"/>
        <v>0</v>
      </c>
    </row>
    <row r="691" spans="2:34">
      <c r="B691" s="3" t="s">
        <v>246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28"/>
      <c r="AA691" s="28"/>
      <c r="AB691" s="28"/>
      <c r="AC691" s="28"/>
      <c r="AD691" s="28"/>
      <c r="AE691" s="28"/>
      <c r="AF691" s="28"/>
      <c r="AG691" s="28"/>
      <c r="AH691" s="25">
        <f t="shared" si="74"/>
        <v>0</v>
      </c>
    </row>
    <row r="692" spans="2:34">
      <c r="B692" s="3" t="s">
        <v>247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28"/>
      <c r="AA692" s="28"/>
      <c r="AB692" s="28"/>
      <c r="AC692" s="28"/>
      <c r="AD692" s="28"/>
      <c r="AE692" s="28"/>
      <c r="AF692" s="28"/>
      <c r="AG692" s="28"/>
      <c r="AH692" s="25">
        <f t="shared" si="74"/>
        <v>0</v>
      </c>
    </row>
    <row r="693" spans="2:34">
      <c r="B693" s="3" t="s">
        <v>248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28"/>
      <c r="AA693" s="28"/>
      <c r="AB693" s="28"/>
      <c r="AC693" s="28"/>
      <c r="AD693" s="28"/>
      <c r="AE693" s="28"/>
      <c r="AF693" s="28"/>
      <c r="AG693" s="28"/>
      <c r="AH693" s="25">
        <f t="shared" si="74"/>
        <v>0</v>
      </c>
    </row>
    <row r="694" spans="2:34">
      <c r="B694" s="3" t="s">
        <v>249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28"/>
      <c r="AA694" s="28"/>
      <c r="AB694" s="28"/>
      <c r="AC694" s="28"/>
      <c r="AD694" s="28"/>
      <c r="AE694" s="28"/>
      <c r="AF694" s="28"/>
      <c r="AG694" s="28"/>
      <c r="AH694" s="25">
        <f t="shared" si="74"/>
        <v>0</v>
      </c>
    </row>
    <row r="695" spans="2:34">
      <c r="B695" s="3" t="s">
        <v>250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28"/>
      <c r="AA695" s="28"/>
      <c r="AB695" s="28"/>
      <c r="AC695" s="28"/>
      <c r="AD695" s="28"/>
      <c r="AE695" s="28"/>
      <c r="AF695" s="28"/>
      <c r="AG695" s="28"/>
      <c r="AH695" s="25">
        <f t="shared" si="74"/>
        <v>0</v>
      </c>
    </row>
    <row r="696" spans="2:34">
      <c r="B696" s="3" t="s">
        <v>251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28"/>
      <c r="AA696" s="28"/>
      <c r="AB696" s="28"/>
      <c r="AC696" s="28"/>
      <c r="AD696" s="28"/>
      <c r="AE696" s="28"/>
      <c r="AF696" s="28"/>
      <c r="AG696" s="28"/>
      <c r="AH696" s="25">
        <f t="shared" si="74"/>
        <v>0</v>
      </c>
    </row>
    <row r="697" spans="2:34">
      <c r="B697" s="2" t="s">
        <v>287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28"/>
      <c r="AA697" s="28"/>
      <c r="AB697" s="28"/>
      <c r="AC697" s="28"/>
      <c r="AD697" s="28"/>
      <c r="AE697" s="28"/>
      <c r="AF697" s="28"/>
      <c r="AG697" s="28"/>
      <c r="AH697" s="25">
        <f t="shared" si="74"/>
        <v>0</v>
      </c>
    </row>
    <row r="698" spans="2:34">
      <c r="B698" s="2" t="s">
        <v>288</v>
      </c>
      <c r="C698" s="3">
        <f>SUM(C699:C700)</f>
        <v>0</v>
      </c>
      <c r="D698" s="3">
        <f t="shared" ref="D698:AG698" si="78">SUM(D699:D700)</f>
        <v>0</v>
      </c>
      <c r="E698" s="3">
        <f t="shared" si="78"/>
        <v>0</v>
      </c>
      <c r="F698" s="3">
        <f t="shared" si="78"/>
        <v>0</v>
      </c>
      <c r="G698" s="3">
        <f t="shared" si="78"/>
        <v>0</v>
      </c>
      <c r="H698" s="3">
        <f t="shared" si="78"/>
        <v>0</v>
      </c>
      <c r="I698" s="3">
        <f t="shared" si="78"/>
        <v>0</v>
      </c>
      <c r="J698" s="3">
        <f t="shared" si="78"/>
        <v>0</v>
      </c>
      <c r="K698" s="3">
        <f t="shared" si="78"/>
        <v>0</v>
      </c>
      <c r="L698" s="3">
        <f t="shared" si="78"/>
        <v>0</v>
      </c>
      <c r="M698" s="3">
        <f t="shared" si="78"/>
        <v>0</v>
      </c>
      <c r="N698" s="3">
        <f t="shared" si="78"/>
        <v>0</v>
      </c>
      <c r="O698" s="3">
        <f t="shared" si="78"/>
        <v>0</v>
      </c>
      <c r="P698" s="3">
        <f t="shared" si="78"/>
        <v>0</v>
      </c>
      <c r="Q698" s="3">
        <f t="shared" si="78"/>
        <v>0</v>
      </c>
      <c r="R698" s="3">
        <f t="shared" si="78"/>
        <v>10</v>
      </c>
      <c r="S698" s="3">
        <f t="shared" si="78"/>
        <v>0</v>
      </c>
      <c r="T698" s="3">
        <f t="shared" si="78"/>
        <v>0</v>
      </c>
      <c r="U698" s="3">
        <f t="shared" si="78"/>
        <v>0</v>
      </c>
      <c r="V698" s="3">
        <f t="shared" si="78"/>
        <v>0</v>
      </c>
      <c r="W698" s="3">
        <f t="shared" si="78"/>
        <v>0</v>
      </c>
      <c r="X698" s="3">
        <f t="shared" si="78"/>
        <v>0</v>
      </c>
      <c r="Y698" s="3">
        <f t="shared" si="78"/>
        <v>7</v>
      </c>
      <c r="Z698" s="28">
        <f t="shared" si="78"/>
        <v>0</v>
      </c>
      <c r="AA698" s="28">
        <f t="shared" si="78"/>
        <v>0</v>
      </c>
      <c r="AB698" s="28">
        <f t="shared" si="78"/>
        <v>0</v>
      </c>
      <c r="AC698" s="28">
        <f t="shared" si="78"/>
        <v>0</v>
      </c>
      <c r="AD698" s="28">
        <f t="shared" si="78"/>
        <v>0</v>
      </c>
      <c r="AE698" s="28">
        <f t="shared" si="78"/>
        <v>0</v>
      </c>
      <c r="AF698" s="28">
        <f t="shared" si="78"/>
        <v>0</v>
      </c>
      <c r="AG698" s="28">
        <f t="shared" si="78"/>
        <v>0</v>
      </c>
      <c r="AH698" s="25">
        <f t="shared" si="74"/>
        <v>17</v>
      </c>
    </row>
    <row r="699" spans="2:34">
      <c r="B699" s="3" t="s">
        <v>289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>
        <v>2</v>
      </c>
      <c r="S699" s="3"/>
      <c r="T699" s="3"/>
      <c r="U699" s="3"/>
      <c r="V699" s="3"/>
      <c r="W699" s="3"/>
      <c r="X699" s="3"/>
      <c r="Y699" s="3">
        <v>2</v>
      </c>
      <c r="Z699" s="28"/>
      <c r="AA699" s="28"/>
      <c r="AB699" s="28"/>
      <c r="AC699" s="28"/>
      <c r="AD699" s="28"/>
      <c r="AE699" s="28"/>
      <c r="AF699" s="28"/>
      <c r="AG699" s="28"/>
      <c r="AH699" s="25">
        <f t="shared" si="74"/>
        <v>4</v>
      </c>
    </row>
    <row r="700" spans="2:34">
      <c r="B700" s="3" t="s">
        <v>290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>
        <v>8</v>
      </c>
      <c r="S700" s="3"/>
      <c r="T700" s="3"/>
      <c r="U700" s="3"/>
      <c r="V700" s="3"/>
      <c r="W700" s="3"/>
      <c r="X700" s="3"/>
      <c r="Y700" s="3">
        <v>5</v>
      </c>
      <c r="Z700" s="28"/>
      <c r="AA700" s="28"/>
      <c r="AB700" s="28"/>
      <c r="AC700" s="28"/>
      <c r="AD700" s="28"/>
      <c r="AE700" s="28"/>
      <c r="AF700" s="28"/>
      <c r="AG700" s="28"/>
      <c r="AH700" s="25">
        <f t="shared" si="74"/>
        <v>13</v>
      </c>
    </row>
    <row r="701" spans="2:34">
      <c r="B701" s="2" t="s">
        <v>291</v>
      </c>
      <c r="C701" s="3">
        <f>SUM(C702:C703)</f>
        <v>0</v>
      </c>
      <c r="D701" s="3">
        <f t="shared" ref="D701:AG701" si="79">SUM(D702:D703)</f>
        <v>0</v>
      </c>
      <c r="E701" s="3">
        <f t="shared" si="79"/>
        <v>0</v>
      </c>
      <c r="F701" s="3">
        <f t="shared" si="79"/>
        <v>0</v>
      </c>
      <c r="G701" s="3">
        <f t="shared" si="79"/>
        <v>0</v>
      </c>
      <c r="H701" s="3">
        <f t="shared" si="79"/>
        <v>0</v>
      </c>
      <c r="I701" s="3">
        <f t="shared" si="79"/>
        <v>0</v>
      </c>
      <c r="J701" s="3">
        <f t="shared" si="79"/>
        <v>0</v>
      </c>
      <c r="K701" s="3">
        <f t="shared" si="79"/>
        <v>0</v>
      </c>
      <c r="L701" s="3">
        <f t="shared" si="79"/>
        <v>0</v>
      </c>
      <c r="M701" s="3">
        <f t="shared" si="79"/>
        <v>0</v>
      </c>
      <c r="N701" s="3">
        <f t="shared" si="79"/>
        <v>0</v>
      </c>
      <c r="O701" s="3">
        <f t="shared" si="79"/>
        <v>0</v>
      </c>
      <c r="P701" s="3">
        <f t="shared" si="79"/>
        <v>0</v>
      </c>
      <c r="Q701" s="3">
        <f t="shared" si="79"/>
        <v>0</v>
      </c>
      <c r="R701" s="3">
        <f t="shared" si="79"/>
        <v>0</v>
      </c>
      <c r="S701" s="3">
        <f t="shared" si="79"/>
        <v>0</v>
      </c>
      <c r="T701" s="3">
        <f t="shared" si="79"/>
        <v>0</v>
      </c>
      <c r="U701" s="3">
        <f t="shared" si="79"/>
        <v>0</v>
      </c>
      <c r="V701" s="3">
        <f t="shared" si="79"/>
        <v>0</v>
      </c>
      <c r="W701" s="3">
        <f t="shared" si="79"/>
        <v>0</v>
      </c>
      <c r="X701" s="3">
        <f t="shared" si="79"/>
        <v>0</v>
      </c>
      <c r="Y701" s="3">
        <f t="shared" si="79"/>
        <v>7</v>
      </c>
      <c r="Z701" s="28">
        <f t="shared" si="79"/>
        <v>0</v>
      </c>
      <c r="AA701" s="28">
        <f t="shared" si="79"/>
        <v>0</v>
      </c>
      <c r="AB701" s="28">
        <f t="shared" si="79"/>
        <v>0</v>
      </c>
      <c r="AC701" s="28">
        <f t="shared" si="79"/>
        <v>0</v>
      </c>
      <c r="AD701" s="28">
        <f t="shared" si="79"/>
        <v>0</v>
      </c>
      <c r="AE701" s="28">
        <f t="shared" si="79"/>
        <v>0</v>
      </c>
      <c r="AF701" s="28">
        <f t="shared" si="79"/>
        <v>0</v>
      </c>
      <c r="AG701" s="28">
        <f t="shared" si="79"/>
        <v>0</v>
      </c>
      <c r="AH701" s="25">
        <f t="shared" si="74"/>
        <v>7</v>
      </c>
    </row>
    <row r="702" spans="2:34">
      <c r="B702" s="3" t="s">
        <v>292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28"/>
      <c r="AA702" s="28"/>
      <c r="AB702" s="28"/>
      <c r="AC702" s="28"/>
      <c r="AD702" s="28"/>
      <c r="AE702" s="28"/>
      <c r="AF702" s="28"/>
      <c r="AG702" s="28"/>
      <c r="AH702" s="25">
        <f t="shared" si="74"/>
        <v>0</v>
      </c>
    </row>
    <row r="703" spans="2:34">
      <c r="B703" s="3" t="s">
        <v>293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>
        <v>7</v>
      </c>
      <c r="Z703" s="28"/>
      <c r="AA703" s="28"/>
      <c r="AB703" s="28"/>
      <c r="AC703" s="28"/>
      <c r="AD703" s="28"/>
      <c r="AE703" s="28"/>
      <c r="AF703" s="28"/>
      <c r="AG703" s="28"/>
      <c r="AH703" s="25">
        <f t="shared" si="74"/>
        <v>7</v>
      </c>
    </row>
    <row r="704" spans="2:34">
      <c r="B704" s="2" t="s">
        <v>294</v>
      </c>
      <c r="C704" s="3">
        <f>SUM(C705:C706)</f>
        <v>0</v>
      </c>
      <c r="D704" s="3">
        <f t="shared" ref="D704:AG704" si="80">SUM(D705:D706)</f>
        <v>0</v>
      </c>
      <c r="E704" s="3">
        <f t="shared" si="80"/>
        <v>0</v>
      </c>
      <c r="F704" s="3">
        <f t="shared" si="80"/>
        <v>0</v>
      </c>
      <c r="G704" s="3">
        <f t="shared" si="80"/>
        <v>0</v>
      </c>
      <c r="H704" s="3">
        <f t="shared" si="80"/>
        <v>0</v>
      </c>
      <c r="I704" s="3">
        <f t="shared" si="80"/>
        <v>0</v>
      </c>
      <c r="J704" s="3">
        <f t="shared" si="80"/>
        <v>0</v>
      </c>
      <c r="K704" s="3">
        <f t="shared" si="80"/>
        <v>0</v>
      </c>
      <c r="L704" s="3">
        <f t="shared" si="80"/>
        <v>0</v>
      </c>
      <c r="M704" s="3">
        <f t="shared" si="80"/>
        <v>0</v>
      </c>
      <c r="N704" s="3">
        <f t="shared" si="80"/>
        <v>0</v>
      </c>
      <c r="O704" s="3">
        <f t="shared" si="80"/>
        <v>0</v>
      </c>
      <c r="P704" s="3">
        <f t="shared" si="80"/>
        <v>0</v>
      </c>
      <c r="Q704" s="3">
        <f t="shared" si="80"/>
        <v>0</v>
      </c>
      <c r="R704" s="3">
        <f t="shared" si="80"/>
        <v>10</v>
      </c>
      <c r="S704" s="3">
        <f t="shared" si="80"/>
        <v>0</v>
      </c>
      <c r="T704" s="3">
        <f t="shared" si="80"/>
        <v>0</v>
      </c>
      <c r="U704" s="3">
        <f t="shared" si="80"/>
        <v>0</v>
      </c>
      <c r="V704" s="3">
        <f t="shared" si="80"/>
        <v>0</v>
      </c>
      <c r="W704" s="3">
        <f t="shared" si="80"/>
        <v>0</v>
      </c>
      <c r="X704" s="3">
        <f t="shared" si="80"/>
        <v>0</v>
      </c>
      <c r="Y704" s="3">
        <f t="shared" si="80"/>
        <v>7</v>
      </c>
      <c r="Z704" s="28">
        <f t="shared" si="80"/>
        <v>0</v>
      </c>
      <c r="AA704" s="28">
        <f t="shared" si="80"/>
        <v>0</v>
      </c>
      <c r="AB704" s="28">
        <f t="shared" si="80"/>
        <v>0</v>
      </c>
      <c r="AC704" s="28">
        <f t="shared" si="80"/>
        <v>0</v>
      </c>
      <c r="AD704" s="28">
        <f t="shared" si="80"/>
        <v>0</v>
      </c>
      <c r="AE704" s="28">
        <f t="shared" si="80"/>
        <v>0</v>
      </c>
      <c r="AF704" s="28">
        <f t="shared" si="80"/>
        <v>0</v>
      </c>
      <c r="AG704" s="28">
        <f t="shared" si="80"/>
        <v>0</v>
      </c>
      <c r="AH704" s="25">
        <f t="shared" si="74"/>
        <v>17</v>
      </c>
    </row>
    <row r="705" spans="2:34">
      <c r="B705" s="3" t="s">
        <v>295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>
        <v>2</v>
      </c>
      <c r="S705" s="3"/>
      <c r="T705" s="3"/>
      <c r="U705" s="3"/>
      <c r="V705" s="3"/>
      <c r="W705" s="3"/>
      <c r="X705" s="3"/>
      <c r="Y705" s="3">
        <v>2</v>
      </c>
      <c r="Z705" s="28"/>
      <c r="AA705" s="28"/>
      <c r="AB705" s="28"/>
      <c r="AC705" s="28"/>
      <c r="AD705" s="28"/>
      <c r="AE705" s="28"/>
      <c r="AF705" s="28"/>
      <c r="AG705" s="28"/>
      <c r="AH705" s="25">
        <f t="shared" si="74"/>
        <v>4</v>
      </c>
    </row>
    <row r="706" spans="2:34">
      <c r="B706" s="3" t="s">
        <v>296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>
        <v>8</v>
      </c>
      <c r="S706" s="3"/>
      <c r="T706" s="3"/>
      <c r="U706" s="3"/>
      <c r="V706" s="3"/>
      <c r="W706" s="3"/>
      <c r="X706" s="3"/>
      <c r="Y706" s="3">
        <v>5</v>
      </c>
      <c r="Z706" s="28"/>
      <c r="AA706" s="28"/>
      <c r="AB706" s="28"/>
      <c r="AC706" s="28"/>
      <c r="AD706" s="28"/>
      <c r="AE706" s="28"/>
      <c r="AF706" s="28"/>
      <c r="AG706" s="28"/>
      <c r="AH706" s="25">
        <f t="shared" si="74"/>
        <v>13</v>
      </c>
    </row>
    <row r="707" spans="2:34">
      <c r="B707" s="2" t="s">
        <v>297</v>
      </c>
      <c r="C707" s="3">
        <f>SUM(C708:C709)</f>
        <v>0</v>
      </c>
      <c r="D707" s="3">
        <f t="shared" ref="D707:AG707" si="81">SUM(D708:D709)</f>
        <v>0</v>
      </c>
      <c r="E707" s="3">
        <f t="shared" si="81"/>
        <v>0</v>
      </c>
      <c r="F707" s="3">
        <f t="shared" si="81"/>
        <v>0</v>
      </c>
      <c r="G707" s="3">
        <f t="shared" si="81"/>
        <v>0</v>
      </c>
      <c r="H707" s="3">
        <f t="shared" si="81"/>
        <v>0</v>
      </c>
      <c r="I707" s="3">
        <f t="shared" si="81"/>
        <v>0</v>
      </c>
      <c r="J707" s="3">
        <f t="shared" si="81"/>
        <v>0</v>
      </c>
      <c r="K707" s="3">
        <f t="shared" si="81"/>
        <v>0</v>
      </c>
      <c r="L707" s="3">
        <f t="shared" si="81"/>
        <v>0</v>
      </c>
      <c r="M707" s="3">
        <f t="shared" si="81"/>
        <v>0</v>
      </c>
      <c r="N707" s="3">
        <f t="shared" si="81"/>
        <v>0</v>
      </c>
      <c r="O707" s="3">
        <f t="shared" si="81"/>
        <v>0</v>
      </c>
      <c r="P707" s="3">
        <f t="shared" si="81"/>
        <v>0</v>
      </c>
      <c r="Q707" s="3">
        <f t="shared" si="81"/>
        <v>0</v>
      </c>
      <c r="R707" s="3">
        <f t="shared" si="81"/>
        <v>10</v>
      </c>
      <c r="S707" s="3">
        <f t="shared" si="81"/>
        <v>0</v>
      </c>
      <c r="T707" s="3">
        <f t="shared" si="81"/>
        <v>0</v>
      </c>
      <c r="U707" s="3">
        <f t="shared" si="81"/>
        <v>0</v>
      </c>
      <c r="V707" s="3">
        <f t="shared" si="81"/>
        <v>0</v>
      </c>
      <c r="W707" s="3">
        <f t="shared" si="81"/>
        <v>0</v>
      </c>
      <c r="X707" s="3">
        <f t="shared" si="81"/>
        <v>0</v>
      </c>
      <c r="Y707" s="3">
        <f t="shared" si="81"/>
        <v>7</v>
      </c>
      <c r="Z707" s="28">
        <f t="shared" si="81"/>
        <v>0</v>
      </c>
      <c r="AA707" s="28">
        <f t="shared" si="81"/>
        <v>0</v>
      </c>
      <c r="AB707" s="28">
        <f t="shared" si="81"/>
        <v>0</v>
      </c>
      <c r="AC707" s="28">
        <f t="shared" si="81"/>
        <v>0</v>
      </c>
      <c r="AD707" s="28">
        <f t="shared" si="81"/>
        <v>0</v>
      </c>
      <c r="AE707" s="28">
        <f t="shared" si="81"/>
        <v>0</v>
      </c>
      <c r="AF707" s="28">
        <f t="shared" si="81"/>
        <v>0</v>
      </c>
      <c r="AG707" s="28">
        <f t="shared" si="81"/>
        <v>0</v>
      </c>
      <c r="AH707" s="25">
        <f t="shared" si="74"/>
        <v>17</v>
      </c>
    </row>
    <row r="708" spans="2:34">
      <c r="B708" s="3" t="s">
        <v>298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28"/>
      <c r="AA708" s="28"/>
      <c r="AB708" s="28"/>
      <c r="AC708" s="28"/>
      <c r="AD708" s="28"/>
      <c r="AE708" s="28"/>
      <c r="AF708" s="28"/>
      <c r="AG708" s="28"/>
      <c r="AH708" s="25">
        <f t="shared" si="74"/>
        <v>0</v>
      </c>
    </row>
    <row r="709" spans="2:34">
      <c r="B709" s="3" t="s">
        <v>299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>
        <v>10</v>
      </c>
      <c r="S709" s="3"/>
      <c r="T709" s="3"/>
      <c r="U709" s="3"/>
      <c r="V709" s="3"/>
      <c r="W709" s="3"/>
      <c r="X709" s="3"/>
      <c r="Y709" s="3">
        <v>7</v>
      </c>
      <c r="Z709" s="28"/>
      <c r="AA709" s="28"/>
      <c r="AB709" s="28"/>
      <c r="AC709" s="28"/>
      <c r="AD709" s="28"/>
      <c r="AE709" s="28"/>
      <c r="AF709" s="28"/>
      <c r="AG709" s="28"/>
      <c r="AH709" s="25">
        <f t="shared" si="74"/>
        <v>17</v>
      </c>
    </row>
    <row r="710" spans="2:34">
      <c r="B710" s="3" t="s">
        <v>300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>
        <v>10</v>
      </c>
      <c r="S710" s="3"/>
      <c r="T710" s="3"/>
      <c r="U710" s="3"/>
      <c r="V710" s="3"/>
      <c r="W710" s="3"/>
      <c r="X710" s="3"/>
      <c r="Y710" s="3">
        <v>7</v>
      </c>
      <c r="Z710" s="28"/>
      <c r="AA710" s="28"/>
      <c r="AB710" s="28"/>
      <c r="AC710" s="28"/>
      <c r="AD710" s="28"/>
      <c r="AE710" s="28"/>
      <c r="AF710" s="28"/>
      <c r="AG710" s="28"/>
      <c r="AH710" s="25">
        <f t="shared" ref="AH710:AH773" si="82">SUM(C710:AG710)</f>
        <v>17</v>
      </c>
    </row>
    <row r="711" spans="2:34">
      <c r="B711" s="2" t="s">
        <v>301</v>
      </c>
      <c r="C711" s="3">
        <f>SUM(C712:C716)</f>
        <v>0</v>
      </c>
      <c r="D711" s="3">
        <f t="shared" ref="D711:AG711" si="83">SUM(D712:D716)</f>
        <v>0</v>
      </c>
      <c r="E711" s="3">
        <f t="shared" si="83"/>
        <v>0</v>
      </c>
      <c r="F711" s="3">
        <f t="shared" si="83"/>
        <v>0</v>
      </c>
      <c r="G711" s="3">
        <f t="shared" si="83"/>
        <v>0</v>
      </c>
      <c r="H711" s="3">
        <f t="shared" si="83"/>
        <v>0</v>
      </c>
      <c r="I711" s="3">
        <f t="shared" si="83"/>
        <v>0</v>
      </c>
      <c r="J711" s="3">
        <f t="shared" si="83"/>
        <v>0</v>
      </c>
      <c r="K711" s="3">
        <f t="shared" si="83"/>
        <v>0</v>
      </c>
      <c r="L711" s="3">
        <f t="shared" si="83"/>
        <v>0</v>
      </c>
      <c r="M711" s="3">
        <f t="shared" si="83"/>
        <v>0</v>
      </c>
      <c r="N711" s="3">
        <f t="shared" si="83"/>
        <v>0</v>
      </c>
      <c r="O711" s="3">
        <f t="shared" si="83"/>
        <v>0</v>
      </c>
      <c r="P711" s="3">
        <f t="shared" si="83"/>
        <v>0</v>
      </c>
      <c r="Q711" s="3">
        <f t="shared" si="83"/>
        <v>0</v>
      </c>
      <c r="R711" s="3">
        <f t="shared" si="83"/>
        <v>10</v>
      </c>
      <c r="S711" s="3">
        <f t="shared" si="83"/>
        <v>0</v>
      </c>
      <c r="T711" s="3">
        <f t="shared" si="83"/>
        <v>0</v>
      </c>
      <c r="U711" s="3">
        <f t="shared" si="83"/>
        <v>0</v>
      </c>
      <c r="V711" s="3">
        <f t="shared" si="83"/>
        <v>0</v>
      </c>
      <c r="W711" s="3">
        <f t="shared" si="83"/>
        <v>0</v>
      </c>
      <c r="X711" s="3">
        <f t="shared" si="83"/>
        <v>0</v>
      </c>
      <c r="Y711" s="3">
        <f t="shared" si="83"/>
        <v>7</v>
      </c>
      <c r="Z711" s="28">
        <f t="shared" si="83"/>
        <v>0</v>
      </c>
      <c r="AA711" s="28">
        <f t="shared" si="83"/>
        <v>0</v>
      </c>
      <c r="AB711" s="28">
        <f t="shared" si="83"/>
        <v>0</v>
      </c>
      <c r="AC711" s="28">
        <f t="shared" si="83"/>
        <v>0</v>
      </c>
      <c r="AD711" s="28">
        <f t="shared" si="83"/>
        <v>0</v>
      </c>
      <c r="AE711" s="28">
        <f t="shared" si="83"/>
        <v>0</v>
      </c>
      <c r="AF711" s="28">
        <f t="shared" si="83"/>
        <v>0</v>
      </c>
      <c r="AG711" s="28">
        <f t="shared" si="83"/>
        <v>0</v>
      </c>
      <c r="AH711" s="25">
        <f t="shared" si="82"/>
        <v>17</v>
      </c>
    </row>
    <row r="712" spans="2:34">
      <c r="B712" s="3" t="s">
        <v>302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28"/>
      <c r="AA712" s="28"/>
      <c r="AB712" s="28"/>
      <c r="AC712" s="28"/>
      <c r="AD712" s="28"/>
      <c r="AE712" s="28"/>
      <c r="AF712" s="28"/>
      <c r="AG712" s="28"/>
      <c r="AH712" s="25">
        <f t="shared" si="82"/>
        <v>0</v>
      </c>
    </row>
    <row r="713" spans="2:34">
      <c r="B713" s="3" t="s">
        <v>303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>
        <v>10</v>
      </c>
      <c r="S713" s="3"/>
      <c r="T713" s="3"/>
      <c r="U713" s="3"/>
      <c r="V713" s="3"/>
      <c r="W713" s="3"/>
      <c r="X713" s="3"/>
      <c r="Y713" s="3">
        <v>7</v>
      </c>
      <c r="Z713" s="28"/>
      <c r="AA713" s="28"/>
      <c r="AB713" s="28"/>
      <c r="AC713" s="28"/>
      <c r="AD713" s="28"/>
      <c r="AE713" s="28"/>
      <c r="AF713" s="28"/>
      <c r="AG713" s="28"/>
      <c r="AH713" s="25">
        <f t="shared" si="82"/>
        <v>17</v>
      </c>
    </row>
    <row r="714" spans="2:34">
      <c r="B714" s="3" t="s">
        <v>304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28"/>
      <c r="AA714" s="28"/>
      <c r="AB714" s="28"/>
      <c r="AC714" s="28"/>
      <c r="AD714" s="28"/>
      <c r="AE714" s="28"/>
      <c r="AF714" s="28"/>
      <c r="AG714" s="28"/>
      <c r="AH714" s="25">
        <f t="shared" si="82"/>
        <v>0</v>
      </c>
    </row>
    <row r="715" spans="2:34">
      <c r="B715" s="3" t="s">
        <v>305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28"/>
      <c r="AA715" s="28"/>
      <c r="AB715" s="28"/>
      <c r="AC715" s="28"/>
      <c r="AD715" s="28"/>
      <c r="AE715" s="28"/>
      <c r="AF715" s="28"/>
      <c r="AG715" s="28"/>
      <c r="AH715" s="25">
        <f t="shared" si="82"/>
        <v>0</v>
      </c>
    </row>
    <row r="716" spans="2:34">
      <c r="B716" s="3" t="s">
        <v>306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28"/>
      <c r="AA716" s="28"/>
      <c r="AB716" s="28"/>
      <c r="AC716" s="28"/>
      <c r="AD716" s="28"/>
      <c r="AE716" s="28"/>
      <c r="AF716" s="28"/>
      <c r="AG716" s="28"/>
      <c r="AH716" s="25">
        <f t="shared" si="82"/>
        <v>0</v>
      </c>
    </row>
    <row r="717" spans="2:34">
      <c r="B717" s="2" t="s">
        <v>307</v>
      </c>
      <c r="C717" s="3">
        <f>SUM(C718:C719)</f>
        <v>0</v>
      </c>
      <c r="D717" s="3">
        <f t="shared" ref="D717:AG717" si="84">SUM(D718:D719)</f>
        <v>0</v>
      </c>
      <c r="E717" s="3">
        <f t="shared" si="84"/>
        <v>0</v>
      </c>
      <c r="F717" s="3">
        <f t="shared" si="84"/>
        <v>0</v>
      </c>
      <c r="G717" s="3">
        <f t="shared" si="84"/>
        <v>0</v>
      </c>
      <c r="H717" s="3">
        <f t="shared" si="84"/>
        <v>0</v>
      </c>
      <c r="I717" s="3">
        <f t="shared" si="84"/>
        <v>0</v>
      </c>
      <c r="J717" s="3">
        <f t="shared" si="84"/>
        <v>0</v>
      </c>
      <c r="K717" s="3">
        <f t="shared" si="84"/>
        <v>0</v>
      </c>
      <c r="L717" s="3">
        <f t="shared" si="84"/>
        <v>0</v>
      </c>
      <c r="M717" s="3">
        <f t="shared" si="84"/>
        <v>0</v>
      </c>
      <c r="N717" s="3">
        <f t="shared" si="84"/>
        <v>0</v>
      </c>
      <c r="O717" s="3">
        <f t="shared" si="84"/>
        <v>0</v>
      </c>
      <c r="P717" s="3">
        <f t="shared" si="84"/>
        <v>0</v>
      </c>
      <c r="Q717" s="3">
        <f t="shared" si="84"/>
        <v>0</v>
      </c>
      <c r="R717" s="3">
        <f t="shared" si="84"/>
        <v>0</v>
      </c>
      <c r="S717" s="3">
        <f t="shared" si="84"/>
        <v>0</v>
      </c>
      <c r="T717" s="3">
        <f t="shared" si="84"/>
        <v>0</v>
      </c>
      <c r="U717" s="3">
        <f t="shared" si="84"/>
        <v>0</v>
      </c>
      <c r="V717" s="3">
        <f t="shared" si="84"/>
        <v>0</v>
      </c>
      <c r="W717" s="3">
        <f t="shared" si="84"/>
        <v>0</v>
      </c>
      <c r="X717" s="3">
        <f t="shared" si="84"/>
        <v>0</v>
      </c>
      <c r="Y717" s="3">
        <f t="shared" si="84"/>
        <v>0</v>
      </c>
      <c r="Z717" s="28">
        <f t="shared" si="84"/>
        <v>0</v>
      </c>
      <c r="AA717" s="28">
        <f t="shared" si="84"/>
        <v>0</v>
      </c>
      <c r="AB717" s="28">
        <f t="shared" si="84"/>
        <v>0</v>
      </c>
      <c r="AC717" s="28">
        <f t="shared" si="84"/>
        <v>0</v>
      </c>
      <c r="AD717" s="28">
        <f t="shared" si="84"/>
        <v>0</v>
      </c>
      <c r="AE717" s="28">
        <f t="shared" si="84"/>
        <v>0</v>
      </c>
      <c r="AF717" s="28">
        <f t="shared" si="84"/>
        <v>0</v>
      </c>
      <c r="AG717" s="28">
        <f t="shared" si="84"/>
        <v>0</v>
      </c>
      <c r="AH717" s="25">
        <f t="shared" si="82"/>
        <v>0</v>
      </c>
    </row>
    <row r="718" spans="2:34">
      <c r="B718" s="3" t="s">
        <v>308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28"/>
      <c r="AA718" s="28"/>
      <c r="AB718" s="28"/>
      <c r="AC718" s="28"/>
      <c r="AD718" s="28"/>
      <c r="AE718" s="28"/>
      <c r="AF718" s="28"/>
      <c r="AG718" s="28"/>
      <c r="AH718" s="25">
        <f t="shared" si="82"/>
        <v>0</v>
      </c>
    </row>
    <row r="719" spans="2:34">
      <c r="B719" s="3" t="s">
        <v>309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28"/>
      <c r="AA719" s="28"/>
      <c r="AB719" s="28"/>
      <c r="AC719" s="28"/>
      <c r="AD719" s="28"/>
      <c r="AE719" s="28"/>
      <c r="AF719" s="28"/>
      <c r="AG719" s="28"/>
      <c r="AH719" s="25">
        <f t="shared" si="82"/>
        <v>0</v>
      </c>
    </row>
    <row r="720" spans="2:34">
      <c r="B720" s="2" t="s">
        <v>310</v>
      </c>
      <c r="C720" s="3">
        <f>SUM(C721:C733)</f>
        <v>0</v>
      </c>
      <c r="D720" s="3">
        <f t="shared" ref="D720:AG720" si="85">SUM(D721:D733)</f>
        <v>0</v>
      </c>
      <c r="E720" s="3">
        <f t="shared" si="85"/>
        <v>0</v>
      </c>
      <c r="F720" s="3">
        <f t="shared" si="85"/>
        <v>0</v>
      </c>
      <c r="G720" s="3">
        <f t="shared" si="85"/>
        <v>0</v>
      </c>
      <c r="H720" s="3">
        <f t="shared" si="85"/>
        <v>0</v>
      </c>
      <c r="I720" s="3">
        <f t="shared" si="85"/>
        <v>0</v>
      </c>
      <c r="J720" s="3">
        <f t="shared" si="85"/>
        <v>0</v>
      </c>
      <c r="K720" s="3">
        <f t="shared" si="85"/>
        <v>0</v>
      </c>
      <c r="L720" s="3">
        <f t="shared" si="85"/>
        <v>0</v>
      </c>
      <c r="M720" s="3">
        <f t="shared" si="85"/>
        <v>0</v>
      </c>
      <c r="N720" s="3">
        <f t="shared" si="85"/>
        <v>0</v>
      </c>
      <c r="O720" s="3">
        <f t="shared" si="85"/>
        <v>0</v>
      </c>
      <c r="P720" s="3">
        <f t="shared" si="85"/>
        <v>0</v>
      </c>
      <c r="Q720" s="3">
        <f t="shared" si="85"/>
        <v>0</v>
      </c>
      <c r="R720" s="3">
        <f t="shared" si="85"/>
        <v>0</v>
      </c>
      <c r="S720" s="3">
        <f t="shared" si="85"/>
        <v>0</v>
      </c>
      <c r="T720" s="3">
        <f t="shared" si="85"/>
        <v>0</v>
      </c>
      <c r="U720" s="3">
        <f t="shared" si="85"/>
        <v>0</v>
      </c>
      <c r="V720" s="3">
        <f t="shared" si="85"/>
        <v>0</v>
      </c>
      <c r="W720" s="3">
        <f t="shared" si="85"/>
        <v>0</v>
      </c>
      <c r="X720" s="3">
        <f t="shared" si="85"/>
        <v>0</v>
      </c>
      <c r="Y720" s="3">
        <f t="shared" si="85"/>
        <v>0</v>
      </c>
      <c r="Z720" s="28">
        <f t="shared" si="85"/>
        <v>0</v>
      </c>
      <c r="AA720" s="28">
        <f t="shared" si="85"/>
        <v>0</v>
      </c>
      <c r="AB720" s="28">
        <f t="shared" si="85"/>
        <v>0</v>
      </c>
      <c r="AC720" s="28">
        <f t="shared" si="85"/>
        <v>0</v>
      </c>
      <c r="AD720" s="28">
        <f t="shared" si="85"/>
        <v>0</v>
      </c>
      <c r="AE720" s="28">
        <f t="shared" si="85"/>
        <v>0</v>
      </c>
      <c r="AF720" s="28">
        <f t="shared" si="85"/>
        <v>0</v>
      </c>
      <c r="AG720" s="28">
        <f t="shared" si="85"/>
        <v>0</v>
      </c>
      <c r="AH720" s="25">
        <f t="shared" si="82"/>
        <v>0</v>
      </c>
    </row>
    <row r="721" spans="2:34">
      <c r="B721" s="3" t="s">
        <v>311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28"/>
      <c r="AA721" s="28"/>
      <c r="AB721" s="28"/>
      <c r="AC721" s="28"/>
      <c r="AD721" s="28"/>
      <c r="AE721" s="28"/>
      <c r="AF721" s="28"/>
      <c r="AG721" s="28"/>
      <c r="AH721" s="25">
        <f t="shared" si="82"/>
        <v>0</v>
      </c>
    </row>
    <row r="722" spans="2:34">
      <c r="B722" s="3" t="s">
        <v>312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28"/>
      <c r="AA722" s="28"/>
      <c r="AB722" s="28"/>
      <c r="AC722" s="28"/>
      <c r="AD722" s="28"/>
      <c r="AE722" s="28"/>
      <c r="AF722" s="28"/>
      <c r="AG722" s="28"/>
      <c r="AH722" s="25">
        <f t="shared" si="82"/>
        <v>0</v>
      </c>
    </row>
    <row r="723" spans="2:34">
      <c r="B723" s="3" t="s">
        <v>313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28"/>
      <c r="AA723" s="28"/>
      <c r="AB723" s="28"/>
      <c r="AC723" s="28"/>
      <c r="AD723" s="28"/>
      <c r="AE723" s="28"/>
      <c r="AF723" s="28"/>
      <c r="AG723" s="28"/>
      <c r="AH723" s="25">
        <f t="shared" si="82"/>
        <v>0</v>
      </c>
    </row>
    <row r="724" spans="2:34">
      <c r="B724" s="3" t="s">
        <v>314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28"/>
      <c r="AA724" s="28"/>
      <c r="AB724" s="28"/>
      <c r="AC724" s="28"/>
      <c r="AD724" s="28"/>
      <c r="AE724" s="28"/>
      <c r="AF724" s="28"/>
      <c r="AG724" s="28"/>
      <c r="AH724" s="25">
        <f t="shared" si="82"/>
        <v>0</v>
      </c>
    </row>
    <row r="725" spans="2:34">
      <c r="B725" s="3" t="s">
        <v>315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28"/>
      <c r="AA725" s="28"/>
      <c r="AB725" s="28"/>
      <c r="AC725" s="28"/>
      <c r="AD725" s="28"/>
      <c r="AE725" s="28"/>
      <c r="AF725" s="28"/>
      <c r="AG725" s="28"/>
      <c r="AH725" s="25">
        <f t="shared" si="82"/>
        <v>0</v>
      </c>
    </row>
    <row r="726" spans="2:34">
      <c r="B726" s="3" t="s">
        <v>316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28"/>
      <c r="AA726" s="28"/>
      <c r="AB726" s="28"/>
      <c r="AC726" s="28"/>
      <c r="AD726" s="28"/>
      <c r="AE726" s="28"/>
      <c r="AF726" s="28"/>
      <c r="AG726" s="28"/>
      <c r="AH726" s="25">
        <f t="shared" si="82"/>
        <v>0</v>
      </c>
    </row>
    <row r="727" spans="2:34">
      <c r="B727" s="3" t="s">
        <v>317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28"/>
      <c r="AA727" s="28"/>
      <c r="AB727" s="28"/>
      <c r="AC727" s="28"/>
      <c r="AD727" s="28"/>
      <c r="AE727" s="28"/>
      <c r="AF727" s="28"/>
      <c r="AG727" s="28"/>
      <c r="AH727" s="25">
        <f t="shared" si="82"/>
        <v>0</v>
      </c>
    </row>
    <row r="728" spans="2:34">
      <c r="B728" s="3" t="s">
        <v>318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28"/>
      <c r="AA728" s="28"/>
      <c r="AB728" s="28"/>
      <c r="AC728" s="28"/>
      <c r="AD728" s="28"/>
      <c r="AE728" s="28"/>
      <c r="AF728" s="28"/>
      <c r="AG728" s="28"/>
      <c r="AH728" s="25">
        <f t="shared" si="82"/>
        <v>0</v>
      </c>
    </row>
    <row r="729" spans="2:34">
      <c r="B729" s="3" t="s">
        <v>319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28"/>
      <c r="AA729" s="28"/>
      <c r="AB729" s="28"/>
      <c r="AC729" s="28"/>
      <c r="AD729" s="28"/>
      <c r="AE729" s="28"/>
      <c r="AF729" s="28"/>
      <c r="AG729" s="28"/>
      <c r="AH729" s="25">
        <f t="shared" si="82"/>
        <v>0</v>
      </c>
    </row>
    <row r="730" spans="2:34">
      <c r="B730" s="3" t="s">
        <v>320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28"/>
      <c r="AA730" s="28"/>
      <c r="AB730" s="28"/>
      <c r="AC730" s="28"/>
      <c r="AD730" s="28"/>
      <c r="AE730" s="28"/>
      <c r="AF730" s="28"/>
      <c r="AG730" s="28"/>
      <c r="AH730" s="25">
        <f t="shared" si="82"/>
        <v>0</v>
      </c>
    </row>
    <row r="731" spans="2:34">
      <c r="B731" s="3" t="s">
        <v>321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28"/>
      <c r="AA731" s="28"/>
      <c r="AB731" s="28"/>
      <c r="AC731" s="28"/>
      <c r="AD731" s="28"/>
      <c r="AE731" s="28"/>
      <c r="AF731" s="28"/>
      <c r="AG731" s="28"/>
      <c r="AH731" s="25">
        <f t="shared" si="82"/>
        <v>0</v>
      </c>
    </row>
    <row r="732" spans="2:34">
      <c r="B732" s="3" t="s">
        <v>322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28"/>
      <c r="AA732" s="28"/>
      <c r="AB732" s="28"/>
      <c r="AC732" s="28"/>
      <c r="AD732" s="28"/>
      <c r="AE732" s="28"/>
      <c r="AF732" s="28"/>
      <c r="AG732" s="28"/>
      <c r="AH732" s="25">
        <f t="shared" si="82"/>
        <v>0</v>
      </c>
    </row>
    <row r="733" spans="2:34">
      <c r="B733" s="3" t="s">
        <v>323</v>
      </c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28"/>
      <c r="AA733" s="28"/>
      <c r="AB733" s="28"/>
      <c r="AC733" s="28"/>
      <c r="AD733" s="28"/>
      <c r="AE733" s="28"/>
      <c r="AF733" s="28"/>
      <c r="AG733" s="28"/>
      <c r="AH733" s="25">
        <f t="shared" si="82"/>
        <v>0</v>
      </c>
    </row>
    <row r="734" spans="2:34">
      <c r="B734" s="2" t="s">
        <v>324</v>
      </c>
      <c r="C734" s="3">
        <f>SUM(C735:C737)</f>
        <v>0</v>
      </c>
      <c r="D734" s="3">
        <f t="shared" ref="D734:AG734" si="86">SUM(D735:D737)</f>
        <v>0</v>
      </c>
      <c r="E734" s="3">
        <f t="shared" si="86"/>
        <v>0</v>
      </c>
      <c r="F734" s="3">
        <f t="shared" si="86"/>
        <v>0</v>
      </c>
      <c r="G734" s="3">
        <f t="shared" si="86"/>
        <v>0</v>
      </c>
      <c r="H734" s="3">
        <f t="shared" si="86"/>
        <v>0</v>
      </c>
      <c r="I734" s="3">
        <f t="shared" si="86"/>
        <v>0</v>
      </c>
      <c r="J734" s="3">
        <f t="shared" si="86"/>
        <v>0</v>
      </c>
      <c r="K734" s="3">
        <f t="shared" si="86"/>
        <v>0</v>
      </c>
      <c r="L734" s="3">
        <f t="shared" si="86"/>
        <v>0</v>
      </c>
      <c r="M734" s="3">
        <f t="shared" si="86"/>
        <v>0</v>
      </c>
      <c r="N734" s="3">
        <f t="shared" si="86"/>
        <v>0</v>
      </c>
      <c r="O734" s="3">
        <f t="shared" si="86"/>
        <v>0</v>
      </c>
      <c r="P734" s="3">
        <f t="shared" si="86"/>
        <v>0</v>
      </c>
      <c r="Q734" s="3">
        <f t="shared" si="86"/>
        <v>0</v>
      </c>
      <c r="R734" s="3">
        <f t="shared" si="86"/>
        <v>0</v>
      </c>
      <c r="S734" s="3">
        <f t="shared" si="86"/>
        <v>0</v>
      </c>
      <c r="T734" s="3">
        <f t="shared" si="86"/>
        <v>0</v>
      </c>
      <c r="U734" s="3">
        <f t="shared" si="86"/>
        <v>0</v>
      </c>
      <c r="V734" s="3">
        <f t="shared" si="86"/>
        <v>0</v>
      </c>
      <c r="W734" s="3">
        <f t="shared" si="86"/>
        <v>0</v>
      </c>
      <c r="X734" s="3">
        <f t="shared" si="86"/>
        <v>0</v>
      </c>
      <c r="Y734" s="3">
        <f t="shared" si="86"/>
        <v>0</v>
      </c>
      <c r="Z734" s="28">
        <f t="shared" si="86"/>
        <v>0</v>
      </c>
      <c r="AA734" s="28">
        <f t="shared" si="86"/>
        <v>0</v>
      </c>
      <c r="AB734" s="28">
        <f t="shared" si="86"/>
        <v>0</v>
      </c>
      <c r="AC734" s="28">
        <f t="shared" si="86"/>
        <v>0</v>
      </c>
      <c r="AD734" s="28">
        <f t="shared" si="86"/>
        <v>0</v>
      </c>
      <c r="AE734" s="28">
        <f t="shared" si="86"/>
        <v>0</v>
      </c>
      <c r="AF734" s="28">
        <f t="shared" si="86"/>
        <v>0</v>
      </c>
      <c r="AG734" s="28">
        <f t="shared" si="86"/>
        <v>0</v>
      </c>
      <c r="AH734" s="25">
        <f t="shared" si="82"/>
        <v>0</v>
      </c>
    </row>
    <row r="735" spans="2:34">
      <c r="B735" s="3" t="s">
        <v>325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28"/>
      <c r="AA735" s="28"/>
      <c r="AB735" s="28"/>
      <c r="AC735" s="28"/>
      <c r="AD735" s="28"/>
      <c r="AE735" s="28"/>
      <c r="AF735" s="28"/>
      <c r="AG735" s="28"/>
      <c r="AH735" s="25">
        <f t="shared" si="82"/>
        <v>0</v>
      </c>
    </row>
    <row r="736" spans="2:34">
      <c r="B736" s="3" t="s">
        <v>326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28"/>
      <c r="AA736" s="28"/>
      <c r="AB736" s="28"/>
      <c r="AC736" s="28"/>
      <c r="AD736" s="28"/>
      <c r="AE736" s="28"/>
      <c r="AF736" s="28"/>
      <c r="AG736" s="28"/>
      <c r="AH736" s="25">
        <f t="shared" si="82"/>
        <v>0</v>
      </c>
    </row>
    <row r="737" spans="2:34">
      <c r="B737" s="3" t="s">
        <v>327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28"/>
      <c r="AA737" s="28"/>
      <c r="AB737" s="28"/>
      <c r="AC737" s="28"/>
      <c r="AD737" s="28"/>
      <c r="AE737" s="28"/>
      <c r="AF737" s="28"/>
      <c r="AG737" s="28"/>
      <c r="AH737" s="25">
        <f t="shared" si="82"/>
        <v>0</v>
      </c>
    </row>
    <row r="738" spans="2:34">
      <c r="B738" s="2" t="s">
        <v>328</v>
      </c>
      <c r="C738" s="3">
        <f>SUM(C739)</f>
        <v>0</v>
      </c>
      <c r="D738" s="3">
        <f t="shared" ref="D738:AG738" si="87">SUM(D739)</f>
        <v>0</v>
      </c>
      <c r="E738" s="3">
        <f t="shared" si="87"/>
        <v>0</v>
      </c>
      <c r="F738" s="3">
        <f t="shared" si="87"/>
        <v>0</v>
      </c>
      <c r="G738" s="3">
        <f t="shared" si="87"/>
        <v>0</v>
      </c>
      <c r="H738" s="3">
        <f t="shared" si="87"/>
        <v>0</v>
      </c>
      <c r="I738" s="3">
        <f t="shared" si="87"/>
        <v>0</v>
      </c>
      <c r="J738" s="3">
        <f t="shared" si="87"/>
        <v>0</v>
      </c>
      <c r="K738" s="3">
        <f t="shared" si="87"/>
        <v>0</v>
      </c>
      <c r="L738" s="3">
        <f t="shared" si="87"/>
        <v>0</v>
      </c>
      <c r="M738" s="3">
        <f t="shared" si="87"/>
        <v>0</v>
      </c>
      <c r="N738" s="3">
        <f t="shared" si="87"/>
        <v>0</v>
      </c>
      <c r="O738" s="3">
        <f t="shared" si="87"/>
        <v>0</v>
      </c>
      <c r="P738" s="3">
        <f t="shared" si="87"/>
        <v>0</v>
      </c>
      <c r="Q738" s="3">
        <f t="shared" si="87"/>
        <v>0</v>
      </c>
      <c r="R738" s="3">
        <f t="shared" si="87"/>
        <v>10</v>
      </c>
      <c r="S738" s="3">
        <f t="shared" si="87"/>
        <v>0</v>
      </c>
      <c r="T738" s="3">
        <f t="shared" si="87"/>
        <v>0</v>
      </c>
      <c r="U738" s="3">
        <f t="shared" si="87"/>
        <v>0</v>
      </c>
      <c r="V738" s="3">
        <f t="shared" si="87"/>
        <v>0</v>
      </c>
      <c r="W738" s="3">
        <f t="shared" si="87"/>
        <v>0</v>
      </c>
      <c r="X738" s="3">
        <f t="shared" si="87"/>
        <v>0</v>
      </c>
      <c r="Y738" s="3">
        <f t="shared" si="87"/>
        <v>7</v>
      </c>
      <c r="Z738" s="28">
        <f t="shared" si="87"/>
        <v>0</v>
      </c>
      <c r="AA738" s="28">
        <f t="shared" si="87"/>
        <v>0</v>
      </c>
      <c r="AB738" s="28">
        <f t="shared" si="87"/>
        <v>0</v>
      </c>
      <c r="AC738" s="28">
        <f t="shared" si="87"/>
        <v>0</v>
      </c>
      <c r="AD738" s="28">
        <f t="shared" si="87"/>
        <v>0</v>
      </c>
      <c r="AE738" s="28">
        <f t="shared" si="87"/>
        <v>0</v>
      </c>
      <c r="AF738" s="28">
        <f t="shared" si="87"/>
        <v>0</v>
      </c>
      <c r="AG738" s="28">
        <f t="shared" si="87"/>
        <v>0</v>
      </c>
      <c r="AH738" s="25">
        <f t="shared" si="82"/>
        <v>17</v>
      </c>
    </row>
    <row r="739" spans="2:34">
      <c r="B739" s="3" t="s">
        <v>329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>
        <v>10</v>
      </c>
      <c r="S739" s="3"/>
      <c r="T739" s="3"/>
      <c r="U739" s="3"/>
      <c r="V739" s="3"/>
      <c r="W739" s="3"/>
      <c r="X739" s="3"/>
      <c r="Y739" s="3">
        <v>7</v>
      </c>
      <c r="Z739" s="28"/>
      <c r="AA739" s="28"/>
      <c r="AB739" s="28"/>
      <c r="AC739" s="28"/>
      <c r="AD739" s="28"/>
      <c r="AE739" s="28"/>
      <c r="AF739" s="28"/>
      <c r="AG739" s="28"/>
      <c r="AH739" s="25">
        <f t="shared" si="82"/>
        <v>17</v>
      </c>
    </row>
    <row r="740" spans="2:34">
      <c r="B740" s="2" t="s">
        <v>330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28"/>
      <c r="AA740" s="28"/>
      <c r="AB740" s="28"/>
      <c r="AC740" s="28"/>
      <c r="AD740" s="28"/>
      <c r="AE740" s="28"/>
      <c r="AF740" s="28"/>
      <c r="AG740" s="28"/>
      <c r="AH740" s="25">
        <f t="shared" si="82"/>
        <v>0</v>
      </c>
    </row>
    <row r="741" spans="2:34">
      <c r="B741" s="2" t="s">
        <v>331</v>
      </c>
      <c r="C741" s="3">
        <f>SUM(C742:C743)</f>
        <v>0</v>
      </c>
      <c r="D741" s="3">
        <f t="shared" ref="D741:AG741" si="88">SUM(D742:D743)</f>
        <v>0</v>
      </c>
      <c r="E741" s="3">
        <f t="shared" si="88"/>
        <v>0</v>
      </c>
      <c r="F741" s="3">
        <f t="shared" si="88"/>
        <v>0</v>
      </c>
      <c r="G741" s="3">
        <f t="shared" si="88"/>
        <v>0</v>
      </c>
      <c r="H741" s="3">
        <f t="shared" si="88"/>
        <v>0</v>
      </c>
      <c r="I741" s="3">
        <f t="shared" si="88"/>
        <v>0</v>
      </c>
      <c r="J741" s="3">
        <f t="shared" si="88"/>
        <v>0</v>
      </c>
      <c r="K741" s="3">
        <f t="shared" si="88"/>
        <v>0</v>
      </c>
      <c r="L741" s="3">
        <f t="shared" si="88"/>
        <v>0</v>
      </c>
      <c r="M741" s="3">
        <f t="shared" si="88"/>
        <v>0</v>
      </c>
      <c r="N741" s="3">
        <f t="shared" si="88"/>
        <v>0</v>
      </c>
      <c r="O741" s="3">
        <f t="shared" si="88"/>
        <v>0</v>
      </c>
      <c r="P741" s="3">
        <f t="shared" si="88"/>
        <v>0</v>
      </c>
      <c r="Q741" s="3">
        <f t="shared" si="88"/>
        <v>0</v>
      </c>
      <c r="R741" s="3">
        <f t="shared" si="88"/>
        <v>1</v>
      </c>
      <c r="S741" s="3">
        <f t="shared" si="88"/>
        <v>0</v>
      </c>
      <c r="T741" s="3">
        <f t="shared" si="88"/>
        <v>0</v>
      </c>
      <c r="U741" s="3">
        <f t="shared" si="88"/>
        <v>0</v>
      </c>
      <c r="V741" s="3">
        <f t="shared" si="88"/>
        <v>0</v>
      </c>
      <c r="W741" s="3">
        <f t="shared" si="88"/>
        <v>0</v>
      </c>
      <c r="X741" s="3">
        <f t="shared" si="88"/>
        <v>0</v>
      </c>
      <c r="Y741" s="3">
        <f t="shared" si="88"/>
        <v>1</v>
      </c>
      <c r="Z741" s="28">
        <f t="shared" si="88"/>
        <v>0</v>
      </c>
      <c r="AA741" s="28">
        <f t="shared" si="88"/>
        <v>0</v>
      </c>
      <c r="AB741" s="28">
        <f t="shared" si="88"/>
        <v>0</v>
      </c>
      <c r="AC741" s="28">
        <f t="shared" si="88"/>
        <v>0</v>
      </c>
      <c r="AD741" s="28">
        <f t="shared" si="88"/>
        <v>0</v>
      </c>
      <c r="AE741" s="28">
        <f t="shared" si="88"/>
        <v>0</v>
      </c>
      <c r="AF741" s="28">
        <f t="shared" si="88"/>
        <v>0</v>
      </c>
      <c r="AG741" s="28">
        <f t="shared" si="88"/>
        <v>0</v>
      </c>
      <c r="AH741" s="25">
        <f t="shared" si="82"/>
        <v>2</v>
      </c>
    </row>
    <row r="742" spans="2:34">
      <c r="B742" s="3" t="s">
        <v>295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  <c r="Y742" s="3"/>
      <c r="Z742" s="28"/>
      <c r="AA742" s="28"/>
      <c r="AB742" s="28"/>
      <c r="AC742" s="28"/>
      <c r="AD742" s="28"/>
      <c r="AE742" s="28"/>
      <c r="AF742" s="28"/>
      <c r="AG742" s="28"/>
      <c r="AH742" s="25">
        <f t="shared" si="82"/>
        <v>1</v>
      </c>
    </row>
    <row r="743" spans="2:34">
      <c r="B743" s="3" t="s">
        <v>296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>
        <v>1</v>
      </c>
      <c r="Z743" s="28"/>
      <c r="AA743" s="28"/>
      <c r="AB743" s="28"/>
      <c r="AC743" s="28"/>
      <c r="AD743" s="28"/>
      <c r="AE743" s="28"/>
      <c r="AF743" s="28"/>
      <c r="AG743" s="28"/>
      <c r="AH743" s="25">
        <f t="shared" si="82"/>
        <v>1</v>
      </c>
    </row>
    <row r="744" spans="2:34">
      <c r="B744" s="2" t="s">
        <v>332</v>
      </c>
      <c r="C744" s="3">
        <f>SUM(C745:C746)</f>
        <v>0</v>
      </c>
      <c r="D744" s="3">
        <f t="shared" ref="D744:AG744" si="89">SUM(D745:D746)</f>
        <v>0</v>
      </c>
      <c r="E744" s="3">
        <f t="shared" si="89"/>
        <v>0</v>
      </c>
      <c r="F744" s="3">
        <f t="shared" si="89"/>
        <v>0</v>
      </c>
      <c r="G744" s="3">
        <f t="shared" si="89"/>
        <v>0</v>
      </c>
      <c r="H744" s="3">
        <f t="shared" si="89"/>
        <v>0</v>
      </c>
      <c r="I744" s="3">
        <f t="shared" si="89"/>
        <v>0</v>
      </c>
      <c r="J744" s="3">
        <f t="shared" si="89"/>
        <v>0</v>
      </c>
      <c r="K744" s="3">
        <f t="shared" si="89"/>
        <v>0</v>
      </c>
      <c r="L744" s="3">
        <f t="shared" si="89"/>
        <v>0</v>
      </c>
      <c r="M744" s="3">
        <f t="shared" si="89"/>
        <v>0</v>
      </c>
      <c r="N744" s="3">
        <f t="shared" si="89"/>
        <v>0</v>
      </c>
      <c r="O744" s="3">
        <f t="shared" si="89"/>
        <v>0</v>
      </c>
      <c r="P744" s="3">
        <f t="shared" si="89"/>
        <v>0</v>
      </c>
      <c r="Q744" s="3">
        <f t="shared" si="89"/>
        <v>0</v>
      </c>
      <c r="R744" s="3">
        <f t="shared" si="89"/>
        <v>1</v>
      </c>
      <c r="S744" s="3">
        <f t="shared" si="89"/>
        <v>0</v>
      </c>
      <c r="T744" s="3">
        <f t="shared" si="89"/>
        <v>0</v>
      </c>
      <c r="U744" s="3">
        <f t="shared" si="89"/>
        <v>0</v>
      </c>
      <c r="V744" s="3">
        <f t="shared" si="89"/>
        <v>0</v>
      </c>
      <c r="W744" s="3">
        <f t="shared" si="89"/>
        <v>0</v>
      </c>
      <c r="X744" s="3">
        <f t="shared" si="89"/>
        <v>0</v>
      </c>
      <c r="Y744" s="3">
        <f t="shared" si="89"/>
        <v>1</v>
      </c>
      <c r="Z744" s="28">
        <f t="shared" si="89"/>
        <v>0</v>
      </c>
      <c r="AA744" s="28">
        <f t="shared" si="89"/>
        <v>0</v>
      </c>
      <c r="AB744" s="28">
        <f t="shared" si="89"/>
        <v>0</v>
      </c>
      <c r="AC744" s="28">
        <f t="shared" si="89"/>
        <v>0</v>
      </c>
      <c r="AD744" s="28">
        <f t="shared" si="89"/>
        <v>0</v>
      </c>
      <c r="AE744" s="28">
        <f t="shared" si="89"/>
        <v>0</v>
      </c>
      <c r="AF744" s="28">
        <f t="shared" si="89"/>
        <v>0</v>
      </c>
      <c r="AG744" s="28">
        <f t="shared" si="89"/>
        <v>0</v>
      </c>
      <c r="AH744" s="25">
        <f t="shared" si="82"/>
        <v>2</v>
      </c>
    </row>
    <row r="745" spans="2:34">
      <c r="B745" s="3" t="s">
        <v>298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28"/>
      <c r="AA745" s="28"/>
      <c r="AB745" s="28"/>
      <c r="AC745" s="28"/>
      <c r="AD745" s="28"/>
      <c r="AE745" s="28"/>
      <c r="AF745" s="28"/>
      <c r="AG745" s="28"/>
      <c r="AH745" s="25">
        <f t="shared" si="82"/>
        <v>0</v>
      </c>
    </row>
    <row r="746" spans="2:34">
      <c r="B746" s="3" t="s">
        <v>299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>
        <v>1</v>
      </c>
      <c r="Z746" s="28"/>
      <c r="AA746" s="28"/>
      <c r="AB746" s="28"/>
      <c r="AC746" s="28"/>
      <c r="AD746" s="28"/>
      <c r="AE746" s="28"/>
      <c r="AF746" s="28"/>
      <c r="AG746" s="28"/>
      <c r="AH746" s="25">
        <f t="shared" si="82"/>
        <v>2</v>
      </c>
    </row>
    <row r="747" spans="2:34">
      <c r="B747" s="2" t="s">
        <v>333</v>
      </c>
      <c r="C747" s="3">
        <f>SUM(C748:C749)</f>
        <v>0</v>
      </c>
      <c r="D747" s="3">
        <f t="shared" ref="D747:AG747" si="90">SUM(D748:D749)</f>
        <v>0</v>
      </c>
      <c r="E747" s="3">
        <f t="shared" si="90"/>
        <v>0</v>
      </c>
      <c r="F747" s="3">
        <f t="shared" si="90"/>
        <v>0</v>
      </c>
      <c r="G747" s="3">
        <f t="shared" si="90"/>
        <v>0</v>
      </c>
      <c r="H747" s="3">
        <f t="shared" si="90"/>
        <v>0</v>
      </c>
      <c r="I747" s="3">
        <f t="shared" si="90"/>
        <v>0</v>
      </c>
      <c r="J747" s="3">
        <f t="shared" si="90"/>
        <v>0</v>
      </c>
      <c r="K747" s="3">
        <f t="shared" si="90"/>
        <v>0</v>
      </c>
      <c r="L747" s="3">
        <f t="shared" si="90"/>
        <v>0</v>
      </c>
      <c r="M747" s="3">
        <f t="shared" si="90"/>
        <v>0</v>
      </c>
      <c r="N747" s="3">
        <f t="shared" si="90"/>
        <v>0</v>
      </c>
      <c r="O747" s="3">
        <f t="shared" si="90"/>
        <v>0</v>
      </c>
      <c r="P747" s="3">
        <f t="shared" si="90"/>
        <v>0</v>
      </c>
      <c r="Q747" s="3">
        <f t="shared" si="90"/>
        <v>0</v>
      </c>
      <c r="R747" s="3">
        <f t="shared" si="90"/>
        <v>1</v>
      </c>
      <c r="S747" s="3">
        <f t="shared" si="90"/>
        <v>0</v>
      </c>
      <c r="T747" s="3">
        <f t="shared" si="90"/>
        <v>0</v>
      </c>
      <c r="U747" s="3">
        <f t="shared" si="90"/>
        <v>0</v>
      </c>
      <c r="V747" s="3">
        <f t="shared" si="90"/>
        <v>0</v>
      </c>
      <c r="W747" s="3">
        <f t="shared" si="90"/>
        <v>0</v>
      </c>
      <c r="X747" s="3">
        <f t="shared" si="90"/>
        <v>0</v>
      </c>
      <c r="Y747" s="3">
        <f t="shared" si="90"/>
        <v>1</v>
      </c>
      <c r="Z747" s="28">
        <f t="shared" si="90"/>
        <v>0</v>
      </c>
      <c r="AA747" s="28">
        <f t="shared" si="90"/>
        <v>0</v>
      </c>
      <c r="AB747" s="28">
        <f t="shared" si="90"/>
        <v>0</v>
      </c>
      <c r="AC747" s="28">
        <f t="shared" si="90"/>
        <v>0</v>
      </c>
      <c r="AD747" s="28">
        <f t="shared" si="90"/>
        <v>0</v>
      </c>
      <c r="AE747" s="28">
        <f t="shared" si="90"/>
        <v>0</v>
      </c>
      <c r="AF747" s="28">
        <f t="shared" si="90"/>
        <v>0</v>
      </c>
      <c r="AG747" s="28">
        <f t="shared" si="90"/>
        <v>0</v>
      </c>
      <c r="AH747" s="25">
        <f t="shared" si="82"/>
        <v>2</v>
      </c>
    </row>
    <row r="748" spans="2:34">
      <c r="B748" s="3" t="s">
        <v>295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/>
      <c r="U748" s="3"/>
      <c r="V748" s="3"/>
      <c r="W748" s="3"/>
      <c r="X748" s="3"/>
      <c r="Y748" s="3"/>
      <c r="Z748" s="28"/>
      <c r="AA748" s="28"/>
      <c r="AB748" s="28"/>
      <c r="AC748" s="28"/>
      <c r="AD748" s="28"/>
      <c r="AE748" s="28"/>
      <c r="AF748" s="28"/>
      <c r="AG748" s="28"/>
      <c r="AH748" s="25">
        <f t="shared" si="82"/>
        <v>1</v>
      </c>
    </row>
    <row r="749" spans="2:34">
      <c r="B749" s="3" t="s">
        <v>296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>
        <v>1</v>
      </c>
      <c r="Z749" s="28"/>
      <c r="AA749" s="28"/>
      <c r="AB749" s="28"/>
      <c r="AC749" s="28"/>
      <c r="AD749" s="28"/>
      <c r="AE749" s="28"/>
      <c r="AF749" s="28"/>
      <c r="AG749" s="28"/>
      <c r="AH749" s="25">
        <f t="shared" si="82"/>
        <v>1</v>
      </c>
    </row>
    <row r="750" spans="2:34">
      <c r="B750" s="3" t="s">
        <v>334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>
        <v>1</v>
      </c>
      <c r="S750" s="3"/>
      <c r="T750" s="3"/>
      <c r="U750" s="3"/>
      <c r="V750" s="3"/>
      <c r="W750" s="3"/>
      <c r="X750" s="3"/>
      <c r="Y750" s="3">
        <v>1</v>
      </c>
      <c r="Z750" s="28"/>
      <c r="AA750" s="28"/>
      <c r="AB750" s="28"/>
      <c r="AC750" s="28"/>
      <c r="AD750" s="28"/>
      <c r="AE750" s="28"/>
      <c r="AF750" s="28"/>
      <c r="AG750" s="28"/>
      <c r="AH750" s="25">
        <f t="shared" si="82"/>
        <v>2</v>
      </c>
    </row>
    <row r="751" spans="2:34">
      <c r="B751" s="2" t="s">
        <v>335</v>
      </c>
      <c r="C751" s="3">
        <f>SUM(C752:C759)</f>
        <v>0</v>
      </c>
      <c r="D751" s="3">
        <f t="shared" ref="D751:AG751" si="91">SUM(D752:D759)</f>
        <v>0</v>
      </c>
      <c r="E751" s="3">
        <f t="shared" si="91"/>
        <v>0</v>
      </c>
      <c r="F751" s="3">
        <f t="shared" si="91"/>
        <v>0</v>
      </c>
      <c r="G751" s="3">
        <f t="shared" si="91"/>
        <v>0</v>
      </c>
      <c r="H751" s="3">
        <f t="shared" si="91"/>
        <v>0</v>
      </c>
      <c r="I751" s="3">
        <f t="shared" si="91"/>
        <v>0</v>
      </c>
      <c r="J751" s="3">
        <f t="shared" si="91"/>
        <v>0</v>
      </c>
      <c r="K751" s="3">
        <f t="shared" si="91"/>
        <v>0</v>
      </c>
      <c r="L751" s="3">
        <f t="shared" si="91"/>
        <v>0</v>
      </c>
      <c r="M751" s="3">
        <f t="shared" si="91"/>
        <v>0</v>
      </c>
      <c r="N751" s="3">
        <f t="shared" si="91"/>
        <v>0</v>
      </c>
      <c r="O751" s="3">
        <f t="shared" si="91"/>
        <v>0</v>
      </c>
      <c r="P751" s="3">
        <f t="shared" si="91"/>
        <v>0</v>
      </c>
      <c r="Q751" s="3">
        <f t="shared" si="91"/>
        <v>0</v>
      </c>
      <c r="R751" s="3">
        <f t="shared" si="91"/>
        <v>3</v>
      </c>
      <c r="S751" s="3">
        <f t="shared" si="91"/>
        <v>0</v>
      </c>
      <c r="T751" s="3">
        <f t="shared" si="91"/>
        <v>0</v>
      </c>
      <c r="U751" s="3">
        <f t="shared" si="91"/>
        <v>0</v>
      </c>
      <c r="V751" s="3">
        <f t="shared" si="91"/>
        <v>0</v>
      </c>
      <c r="W751" s="3">
        <f t="shared" si="91"/>
        <v>0</v>
      </c>
      <c r="X751" s="3">
        <f t="shared" si="91"/>
        <v>0</v>
      </c>
      <c r="Y751" s="3">
        <f t="shared" si="91"/>
        <v>2</v>
      </c>
      <c r="Z751" s="28">
        <f t="shared" si="91"/>
        <v>0</v>
      </c>
      <c r="AA751" s="28">
        <f t="shared" si="91"/>
        <v>0</v>
      </c>
      <c r="AB751" s="28">
        <f t="shared" si="91"/>
        <v>0</v>
      </c>
      <c r="AC751" s="28">
        <f t="shared" si="91"/>
        <v>0</v>
      </c>
      <c r="AD751" s="28">
        <f t="shared" si="91"/>
        <v>0</v>
      </c>
      <c r="AE751" s="28">
        <f t="shared" si="91"/>
        <v>0</v>
      </c>
      <c r="AF751" s="28">
        <f t="shared" si="91"/>
        <v>0</v>
      </c>
      <c r="AG751" s="28">
        <f t="shared" si="91"/>
        <v>0</v>
      </c>
      <c r="AH751" s="25">
        <f t="shared" si="82"/>
        <v>5</v>
      </c>
    </row>
    <row r="752" spans="2:34">
      <c r="B752" s="3" t="s">
        <v>336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>
        <v>1</v>
      </c>
      <c r="S752" s="3"/>
      <c r="T752" s="3"/>
      <c r="U752" s="3"/>
      <c r="V752" s="3"/>
      <c r="W752" s="3"/>
      <c r="X752" s="3"/>
      <c r="Y752" s="3">
        <v>1</v>
      </c>
      <c r="Z752" s="28"/>
      <c r="AA752" s="28"/>
      <c r="AB752" s="28"/>
      <c r="AC752" s="28"/>
      <c r="AD752" s="28"/>
      <c r="AE752" s="28"/>
      <c r="AF752" s="28"/>
      <c r="AG752" s="28"/>
      <c r="AH752" s="25">
        <f t="shared" si="82"/>
        <v>2</v>
      </c>
    </row>
    <row r="753" spans="2:34">
      <c r="B753" s="3" t="s">
        <v>337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28"/>
      <c r="AA753" s="28"/>
      <c r="AB753" s="28"/>
      <c r="AC753" s="28"/>
      <c r="AD753" s="28"/>
      <c r="AE753" s="28"/>
      <c r="AF753" s="28"/>
      <c r="AG753" s="28"/>
      <c r="AH753" s="25">
        <f t="shared" si="82"/>
        <v>0</v>
      </c>
    </row>
    <row r="754" spans="2:34">
      <c r="B754" s="3" t="s">
        <v>338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28"/>
      <c r="AA754" s="28"/>
      <c r="AB754" s="28"/>
      <c r="AC754" s="28"/>
      <c r="AD754" s="28"/>
      <c r="AE754" s="28"/>
      <c r="AF754" s="28"/>
      <c r="AG754" s="28"/>
      <c r="AH754" s="25">
        <f t="shared" si="82"/>
        <v>0</v>
      </c>
    </row>
    <row r="755" spans="2:34">
      <c r="B755" s="3" t="s">
        <v>339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28"/>
      <c r="AA755" s="28"/>
      <c r="AB755" s="28"/>
      <c r="AC755" s="28"/>
      <c r="AD755" s="28"/>
      <c r="AE755" s="28"/>
      <c r="AF755" s="28"/>
      <c r="AG755" s="28"/>
      <c r="AH755" s="25">
        <f t="shared" si="82"/>
        <v>0</v>
      </c>
    </row>
    <row r="756" spans="2:34">
      <c r="B756" s="3" t="s">
        <v>340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28"/>
      <c r="AA756" s="28"/>
      <c r="AB756" s="28"/>
      <c r="AC756" s="28"/>
      <c r="AD756" s="28"/>
      <c r="AE756" s="28"/>
      <c r="AF756" s="28"/>
      <c r="AG756" s="28"/>
      <c r="AH756" s="25">
        <f t="shared" si="82"/>
        <v>0</v>
      </c>
    </row>
    <row r="757" spans="2:34">
      <c r="B757" s="3" t="s">
        <v>341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28"/>
      <c r="AA757" s="28"/>
      <c r="AB757" s="28"/>
      <c r="AC757" s="28"/>
      <c r="AD757" s="28"/>
      <c r="AE757" s="28"/>
      <c r="AF757" s="28"/>
      <c r="AG757" s="28"/>
      <c r="AH757" s="25">
        <f t="shared" si="82"/>
        <v>0</v>
      </c>
    </row>
    <row r="758" spans="2:34">
      <c r="B758" s="3" t="s">
        <v>342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>
        <v>1</v>
      </c>
      <c r="S758" s="3"/>
      <c r="T758" s="3"/>
      <c r="U758" s="3"/>
      <c r="V758" s="3"/>
      <c r="W758" s="3"/>
      <c r="X758" s="3"/>
      <c r="Y758" s="3">
        <v>1</v>
      </c>
      <c r="Z758" s="28"/>
      <c r="AA758" s="28"/>
      <c r="AB758" s="28"/>
      <c r="AC758" s="28"/>
      <c r="AD758" s="28"/>
      <c r="AE758" s="28"/>
      <c r="AF758" s="28"/>
      <c r="AG758" s="28"/>
      <c r="AH758" s="25">
        <f t="shared" si="82"/>
        <v>2</v>
      </c>
    </row>
    <row r="759" spans="2:34">
      <c r="B759" s="3" t="s">
        <v>343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>
        <v>1</v>
      </c>
      <c r="S759" s="3"/>
      <c r="T759" s="3"/>
      <c r="U759" s="3"/>
      <c r="V759" s="3"/>
      <c r="W759" s="3"/>
      <c r="X759" s="3"/>
      <c r="Y759" s="3"/>
      <c r="Z759" s="28"/>
      <c r="AA759" s="28"/>
      <c r="AB759" s="28"/>
      <c r="AC759" s="28"/>
      <c r="AD759" s="28"/>
      <c r="AE759" s="28"/>
      <c r="AF759" s="28"/>
      <c r="AG759" s="28"/>
      <c r="AH759" s="25">
        <f t="shared" si="82"/>
        <v>1</v>
      </c>
    </row>
    <row r="760" spans="2:34">
      <c r="B760" s="2" t="s">
        <v>344</v>
      </c>
      <c r="C760" s="3">
        <f>SUM(C761:C767)</f>
        <v>0</v>
      </c>
      <c r="D760" s="3">
        <f t="shared" ref="D760:AG760" si="92">SUM(D761:D767)</f>
        <v>0</v>
      </c>
      <c r="E760" s="3">
        <f t="shared" si="92"/>
        <v>0</v>
      </c>
      <c r="F760" s="3">
        <f t="shared" si="92"/>
        <v>0</v>
      </c>
      <c r="G760" s="3">
        <f t="shared" si="92"/>
        <v>0</v>
      </c>
      <c r="H760" s="3">
        <f t="shared" si="92"/>
        <v>0</v>
      </c>
      <c r="I760" s="3">
        <f t="shared" si="92"/>
        <v>0</v>
      </c>
      <c r="J760" s="3">
        <f t="shared" si="92"/>
        <v>0</v>
      </c>
      <c r="K760" s="3">
        <f t="shared" si="92"/>
        <v>0</v>
      </c>
      <c r="L760" s="3">
        <f t="shared" si="92"/>
        <v>0</v>
      </c>
      <c r="M760" s="3">
        <f t="shared" si="92"/>
        <v>0</v>
      </c>
      <c r="N760" s="3">
        <f t="shared" si="92"/>
        <v>0</v>
      </c>
      <c r="O760" s="3">
        <f t="shared" si="92"/>
        <v>0</v>
      </c>
      <c r="P760" s="3">
        <f t="shared" si="92"/>
        <v>0</v>
      </c>
      <c r="Q760" s="3">
        <f t="shared" si="92"/>
        <v>0</v>
      </c>
      <c r="R760" s="3">
        <f t="shared" si="92"/>
        <v>0</v>
      </c>
      <c r="S760" s="3">
        <f t="shared" si="92"/>
        <v>0</v>
      </c>
      <c r="T760" s="3">
        <f t="shared" si="92"/>
        <v>0</v>
      </c>
      <c r="U760" s="3">
        <f t="shared" si="92"/>
        <v>0</v>
      </c>
      <c r="V760" s="3">
        <f t="shared" si="92"/>
        <v>0</v>
      </c>
      <c r="W760" s="3">
        <f t="shared" si="92"/>
        <v>0</v>
      </c>
      <c r="X760" s="3">
        <f t="shared" si="92"/>
        <v>0</v>
      </c>
      <c r="Y760" s="3">
        <f t="shared" si="92"/>
        <v>0</v>
      </c>
      <c r="Z760" s="28">
        <f t="shared" si="92"/>
        <v>0</v>
      </c>
      <c r="AA760" s="28">
        <f t="shared" si="92"/>
        <v>0</v>
      </c>
      <c r="AB760" s="28">
        <f t="shared" si="92"/>
        <v>0</v>
      </c>
      <c r="AC760" s="28">
        <f t="shared" si="92"/>
        <v>0</v>
      </c>
      <c r="AD760" s="28">
        <f t="shared" si="92"/>
        <v>0</v>
      </c>
      <c r="AE760" s="28">
        <f t="shared" si="92"/>
        <v>0</v>
      </c>
      <c r="AF760" s="28">
        <f t="shared" si="92"/>
        <v>0</v>
      </c>
      <c r="AG760" s="28">
        <f t="shared" si="92"/>
        <v>0</v>
      </c>
      <c r="AH760" s="25">
        <f t="shared" si="82"/>
        <v>0</v>
      </c>
    </row>
    <row r="761" spans="2:34">
      <c r="B761" s="3" t="s">
        <v>345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28"/>
      <c r="AA761" s="28"/>
      <c r="AB761" s="28"/>
      <c r="AC761" s="28"/>
      <c r="AD761" s="28"/>
      <c r="AE761" s="28"/>
      <c r="AF761" s="28"/>
      <c r="AG761" s="28"/>
      <c r="AH761" s="25">
        <f t="shared" si="82"/>
        <v>0</v>
      </c>
    </row>
    <row r="762" spans="2:34">
      <c r="B762" s="3" t="s">
        <v>346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28"/>
      <c r="AA762" s="28"/>
      <c r="AB762" s="28"/>
      <c r="AC762" s="28"/>
      <c r="AD762" s="28"/>
      <c r="AE762" s="28"/>
      <c r="AF762" s="28"/>
      <c r="AG762" s="28"/>
      <c r="AH762" s="25">
        <f t="shared" si="82"/>
        <v>0</v>
      </c>
    </row>
    <row r="763" spans="2:34">
      <c r="B763" s="3" t="s">
        <v>347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28"/>
      <c r="AA763" s="28"/>
      <c r="AB763" s="28"/>
      <c r="AC763" s="28"/>
      <c r="AD763" s="28"/>
      <c r="AE763" s="28"/>
      <c r="AF763" s="28"/>
      <c r="AG763" s="28"/>
      <c r="AH763" s="25">
        <f t="shared" si="82"/>
        <v>0</v>
      </c>
    </row>
    <row r="764" spans="2:34">
      <c r="B764" s="3" t="s">
        <v>348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28"/>
      <c r="AA764" s="28"/>
      <c r="AB764" s="28"/>
      <c r="AC764" s="28"/>
      <c r="AD764" s="28"/>
      <c r="AE764" s="28"/>
      <c r="AF764" s="28"/>
      <c r="AG764" s="28"/>
      <c r="AH764" s="25">
        <f t="shared" si="82"/>
        <v>0</v>
      </c>
    </row>
    <row r="765" spans="2:34">
      <c r="B765" s="3" t="s">
        <v>349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28"/>
      <c r="AA765" s="28"/>
      <c r="AB765" s="28"/>
      <c r="AC765" s="28"/>
      <c r="AD765" s="28"/>
      <c r="AE765" s="28"/>
      <c r="AF765" s="28"/>
      <c r="AG765" s="28"/>
      <c r="AH765" s="25">
        <f t="shared" si="82"/>
        <v>0</v>
      </c>
    </row>
    <row r="766" spans="2:34">
      <c r="B766" s="3" t="s">
        <v>350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28"/>
      <c r="AA766" s="28"/>
      <c r="AB766" s="28"/>
      <c r="AC766" s="28"/>
      <c r="AD766" s="28"/>
      <c r="AE766" s="28"/>
      <c r="AF766" s="28"/>
      <c r="AG766" s="28"/>
      <c r="AH766" s="25">
        <f t="shared" si="82"/>
        <v>0</v>
      </c>
    </row>
    <row r="767" spans="2:34">
      <c r="B767" s="3" t="s">
        <v>351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28"/>
      <c r="AA767" s="28"/>
      <c r="AB767" s="28"/>
      <c r="AC767" s="28"/>
      <c r="AD767" s="28"/>
      <c r="AE767" s="28"/>
      <c r="AF767" s="28"/>
      <c r="AG767" s="28"/>
      <c r="AH767" s="25">
        <f t="shared" si="82"/>
        <v>0</v>
      </c>
    </row>
    <row r="768" spans="2:34">
      <c r="B768" s="2" t="s">
        <v>352</v>
      </c>
      <c r="C768" s="3">
        <f>SUM(C769)</f>
        <v>0</v>
      </c>
      <c r="D768" s="3">
        <f t="shared" ref="D768:AG768" si="93">SUM(D769)</f>
        <v>0</v>
      </c>
      <c r="E768" s="3">
        <f t="shared" si="93"/>
        <v>0</v>
      </c>
      <c r="F768" s="3">
        <f t="shared" si="93"/>
        <v>0</v>
      </c>
      <c r="G768" s="3">
        <f t="shared" si="93"/>
        <v>0</v>
      </c>
      <c r="H768" s="3">
        <f t="shared" si="93"/>
        <v>0</v>
      </c>
      <c r="I768" s="3">
        <f t="shared" si="93"/>
        <v>0</v>
      </c>
      <c r="J768" s="3">
        <f t="shared" si="93"/>
        <v>0</v>
      </c>
      <c r="K768" s="3">
        <f t="shared" si="93"/>
        <v>0</v>
      </c>
      <c r="L768" s="3">
        <f t="shared" si="93"/>
        <v>0</v>
      </c>
      <c r="M768" s="3">
        <f t="shared" si="93"/>
        <v>0</v>
      </c>
      <c r="N768" s="3">
        <f t="shared" si="93"/>
        <v>0</v>
      </c>
      <c r="O768" s="3">
        <f t="shared" si="93"/>
        <v>0</v>
      </c>
      <c r="P768" s="3">
        <f t="shared" si="93"/>
        <v>0</v>
      </c>
      <c r="Q768" s="3">
        <f t="shared" si="93"/>
        <v>0</v>
      </c>
      <c r="R768" s="3">
        <f t="shared" si="93"/>
        <v>1</v>
      </c>
      <c r="S768" s="3">
        <f t="shared" si="93"/>
        <v>0</v>
      </c>
      <c r="T768" s="3">
        <f t="shared" si="93"/>
        <v>0</v>
      </c>
      <c r="U768" s="3">
        <f t="shared" si="93"/>
        <v>0</v>
      </c>
      <c r="V768" s="3">
        <f t="shared" si="93"/>
        <v>0</v>
      </c>
      <c r="W768" s="3">
        <f t="shared" si="93"/>
        <v>0</v>
      </c>
      <c r="X768" s="3">
        <f t="shared" si="93"/>
        <v>0</v>
      </c>
      <c r="Y768" s="3">
        <f t="shared" si="93"/>
        <v>0</v>
      </c>
      <c r="Z768" s="28">
        <f t="shared" si="93"/>
        <v>0</v>
      </c>
      <c r="AA768" s="28">
        <f t="shared" si="93"/>
        <v>0</v>
      </c>
      <c r="AB768" s="28">
        <f t="shared" si="93"/>
        <v>0</v>
      </c>
      <c r="AC768" s="28">
        <f t="shared" si="93"/>
        <v>0</v>
      </c>
      <c r="AD768" s="28">
        <f t="shared" si="93"/>
        <v>0</v>
      </c>
      <c r="AE768" s="28">
        <f t="shared" si="93"/>
        <v>0</v>
      </c>
      <c r="AF768" s="28">
        <f t="shared" si="93"/>
        <v>0</v>
      </c>
      <c r="AG768" s="28">
        <f t="shared" si="93"/>
        <v>0</v>
      </c>
      <c r="AH768" s="25">
        <f t="shared" si="82"/>
        <v>1</v>
      </c>
    </row>
    <row r="769" spans="2:34">
      <c r="B769" s="3" t="s">
        <v>353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/>
      <c r="U769" s="3"/>
      <c r="V769" s="3"/>
      <c r="W769" s="3"/>
      <c r="X769" s="3"/>
      <c r="Y769" s="3"/>
      <c r="Z769" s="28"/>
      <c r="AA769" s="28"/>
      <c r="AB769" s="28"/>
      <c r="AC769" s="28"/>
      <c r="AD769" s="28"/>
      <c r="AE769" s="28"/>
      <c r="AF769" s="28"/>
      <c r="AG769" s="28"/>
      <c r="AH769" s="25">
        <f t="shared" si="82"/>
        <v>1</v>
      </c>
    </row>
    <row r="770" spans="2:34">
      <c r="B770" s="2" t="s">
        <v>354</v>
      </c>
      <c r="C770" s="3">
        <f>SUM(C771:C772)</f>
        <v>0</v>
      </c>
      <c r="D770" s="3">
        <f t="shared" ref="D770:AG770" si="94">SUM(D771:D772)</f>
        <v>0</v>
      </c>
      <c r="E770" s="3">
        <f t="shared" si="94"/>
        <v>0</v>
      </c>
      <c r="F770" s="3">
        <f t="shared" si="94"/>
        <v>0</v>
      </c>
      <c r="G770" s="3">
        <f t="shared" si="94"/>
        <v>0</v>
      </c>
      <c r="H770" s="3">
        <f t="shared" si="94"/>
        <v>0</v>
      </c>
      <c r="I770" s="3">
        <f t="shared" si="94"/>
        <v>0</v>
      </c>
      <c r="J770" s="3">
        <f t="shared" si="94"/>
        <v>0</v>
      </c>
      <c r="K770" s="3">
        <f t="shared" si="94"/>
        <v>0</v>
      </c>
      <c r="L770" s="3">
        <f t="shared" si="94"/>
        <v>0</v>
      </c>
      <c r="M770" s="3">
        <f t="shared" si="94"/>
        <v>0</v>
      </c>
      <c r="N770" s="3">
        <f t="shared" si="94"/>
        <v>0</v>
      </c>
      <c r="O770" s="3">
        <f t="shared" si="94"/>
        <v>0</v>
      </c>
      <c r="P770" s="3">
        <f t="shared" si="94"/>
        <v>0</v>
      </c>
      <c r="Q770" s="3">
        <f t="shared" si="94"/>
        <v>0</v>
      </c>
      <c r="R770" s="3">
        <f t="shared" si="94"/>
        <v>0</v>
      </c>
      <c r="S770" s="3">
        <f t="shared" si="94"/>
        <v>0</v>
      </c>
      <c r="T770" s="3">
        <f t="shared" si="94"/>
        <v>0</v>
      </c>
      <c r="U770" s="3">
        <f t="shared" si="94"/>
        <v>0</v>
      </c>
      <c r="V770" s="3">
        <f t="shared" si="94"/>
        <v>0</v>
      </c>
      <c r="W770" s="3">
        <f t="shared" si="94"/>
        <v>0</v>
      </c>
      <c r="X770" s="3">
        <f t="shared" si="94"/>
        <v>0</v>
      </c>
      <c r="Y770" s="3">
        <f t="shared" si="94"/>
        <v>0</v>
      </c>
      <c r="Z770" s="28">
        <f t="shared" si="94"/>
        <v>0</v>
      </c>
      <c r="AA770" s="28">
        <f t="shared" si="94"/>
        <v>0</v>
      </c>
      <c r="AB770" s="28">
        <f t="shared" si="94"/>
        <v>0</v>
      </c>
      <c r="AC770" s="28">
        <f t="shared" si="94"/>
        <v>0</v>
      </c>
      <c r="AD770" s="28">
        <f t="shared" si="94"/>
        <v>0</v>
      </c>
      <c r="AE770" s="28">
        <f t="shared" si="94"/>
        <v>0</v>
      </c>
      <c r="AF770" s="28">
        <f t="shared" si="94"/>
        <v>0</v>
      </c>
      <c r="AG770" s="28">
        <f t="shared" si="94"/>
        <v>0</v>
      </c>
      <c r="AH770" s="25">
        <f t="shared" si="82"/>
        <v>0</v>
      </c>
    </row>
    <row r="771" spans="2:34">
      <c r="B771" s="3" t="s">
        <v>355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28"/>
      <c r="AA771" s="28"/>
      <c r="AB771" s="28"/>
      <c r="AC771" s="28"/>
      <c r="AD771" s="28"/>
      <c r="AE771" s="28"/>
      <c r="AF771" s="28"/>
      <c r="AG771" s="28"/>
      <c r="AH771" s="25">
        <f t="shared" si="82"/>
        <v>0</v>
      </c>
    </row>
    <row r="772" spans="2:34">
      <c r="B772" s="3" t="s">
        <v>356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28"/>
      <c r="AA772" s="28"/>
      <c r="AB772" s="28"/>
      <c r="AC772" s="28"/>
      <c r="AD772" s="28"/>
      <c r="AE772" s="28"/>
      <c r="AF772" s="28"/>
      <c r="AG772" s="28"/>
      <c r="AH772" s="25">
        <f t="shared" si="82"/>
        <v>0</v>
      </c>
    </row>
    <row r="773" spans="2:34">
      <c r="B773" s="2" t="s">
        <v>357</v>
      </c>
      <c r="C773" s="3">
        <f>SUM(C774:C778)</f>
        <v>0</v>
      </c>
      <c r="D773" s="3">
        <f t="shared" ref="D773:AG773" si="95">SUM(D774:D778)</f>
        <v>0</v>
      </c>
      <c r="E773" s="3">
        <f t="shared" si="95"/>
        <v>0</v>
      </c>
      <c r="F773" s="3">
        <f t="shared" si="95"/>
        <v>0</v>
      </c>
      <c r="G773" s="3">
        <f t="shared" si="95"/>
        <v>0</v>
      </c>
      <c r="H773" s="3">
        <f t="shared" si="95"/>
        <v>0</v>
      </c>
      <c r="I773" s="3">
        <f t="shared" si="95"/>
        <v>0</v>
      </c>
      <c r="J773" s="3">
        <f t="shared" si="95"/>
        <v>0</v>
      </c>
      <c r="K773" s="3">
        <f t="shared" si="95"/>
        <v>0</v>
      </c>
      <c r="L773" s="3">
        <f t="shared" si="95"/>
        <v>0</v>
      </c>
      <c r="M773" s="3">
        <f t="shared" si="95"/>
        <v>0</v>
      </c>
      <c r="N773" s="3">
        <f t="shared" si="95"/>
        <v>0</v>
      </c>
      <c r="O773" s="3">
        <f t="shared" si="95"/>
        <v>0</v>
      </c>
      <c r="P773" s="3">
        <f t="shared" si="95"/>
        <v>0</v>
      </c>
      <c r="Q773" s="3">
        <f t="shared" si="95"/>
        <v>0</v>
      </c>
      <c r="R773" s="3">
        <f t="shared" si="95"/>
        <v>0</v>
      </c>
      <c r="S773" s="3">
        <f t="shared" si="95"/>
        <v>0</v>
      </c>
      <c r="T773" s="3">
        <f t="shared" si="95"/>
        <v>0</v>
      </c>
      <c r="U773" s="3">
        <f t="shared" si="95"/>
        <v>0</v>
      </c>
      <c r="V773" s="3">
        <f t="shared" si="95"/>
        <v>0</v>
      </c>
      <c r="W773" s="3">
        <f t="shared" si="95"/>
        <v>0</v>
      </c>
      <c r="X773" s="3">
        <f t="shared" si="95"/>
        <v>0</v>
      </c>
      <c r="Y773" s="3">
        <f t="shared" si="95"/>
        <v>0</v>
      </c>
      <c r="Z773" s="28">
        <f t="shared" si="95"/>
        <v>0</v>
      </c>
      <c r="AA773" s="28">
        <f t="shared" si="95"/>
        <v>0</v>
      </c>
      <c r="AB773" s="28">
        <f t="shared" si="95"/>
        <v>0</v>
      </c>
      <c r="AC773" s="28">
        <f t="shared" si="95"/>
        <v>0</v>
      </c>
      <c r="AD773" s="28">
        <f t="shared" si="95"/>
        <v>0</v>
      </c>
      <c r="AE773" s="28">
        <f t="shared" si="95"/>
        <v>0</v>
      </c>
      <c r="AF773" s="28">
        <f t="shared" si="95"/>
        <v>0</v>
      </c>
      <c r="AG773" s="28">
        <f t="shared" si="95"/>
        <v>0</v>
      </c>
      <c r="AH773" s="25">
        <f t="shared" si="82"/>
        <v>0</v>
      </c>
    </row>
    <row r="774" spans="2:34">
      <c r="B774" s="3" t="s">
        <v>358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28"/>
      <c r="AA774" s="28"/>
      <c r="AB774" s="28"/>
      <c r="AC774" s="28"/>
      <c r="AD774" s="28"/>
      <c r="AE774" s="28"/>
      <c r="AF774" s="28"/>
      <c r="AG774" s="28"/>
      <c r="AH774" s="25">
        <f t="shared" ref="AH774:AH837" si="96">SUM(C774:AG774)</f>
        <v>0</v>
      </c>
    </row>
    <row r="775" spans="2:34">
      <c r="B775" s="3" t="s">
        <v>359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28"/>
      <c r="AA775" s="28"/>
      <c r="AB775" s="28"/>
      <c r="AC775" s="28"/>
      <c r="AD775" s="28"/>
      <c r="AE775" s="28"/>
      <c r="AF775" s="28"/>
      <c r="AG775" s="28"/>
      <c r="AH775" s="25">
        <f t="shared" si="96"/>
        <v>0</v>
      </c>
    </row>
    <row r="776" spans="2:34">
      <c r="B776" s="3" t="s">
        <v>360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28"/>
      <c r="AA776" s="28"/>
      <c r="AB776" s="28"/>
      <c r="AC776" s="28"/>
      <c r="AD776" s="28"/>
      <c r="AE776" s="28"/>
      <c r="AF776" s="28"/>
      <c r="AG776" s="28"/>
      <c r="AH776" s="25">
        <f t="shared" si="96"/>
        <v>0</v>
      </c>
    </row>
    <row r="777" spans="2:34">
      <c r="B777" s="3" t="s">
        <v>361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28"/>
      <c r="AA777" s="28"/>
      <c r="AB777" s="28"/>
      <c r="AC777" s="28"/>
      <c r="AD777" s="28"/>
      <c r="AE777" s="28"/>
      <c r="AF777" s="28"/>
      <c r="AG777" s="28"/>
      <c r="AH777" s="25">
        <f t="shared" si="96"/>
        <v>0</v>
      </c>
    </row>
    <row r="778" spans="2:34">
      <c r="B778" s="3" t="s">
        <v>362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28"/>
      <c r="AA778" s="28"/>
      <c r="AB778" s="28"/>
      <c r="AC778" s="28"/>
      <c r="AD778" s="28"/>
      <c r="AE778" s="28"/>
      <c r="AF778" s="28"/>
      <c r="AG778" s="28"/>
      <c r="AH778" s="25">
        <f t="shared" si="96"/>
        <v>0</v>
      </c>
    </row>
    <row r="779" spans="2:34">
      <c r="B779" s="2" t="s">
        <v>363</v>
      </c>
      <c r="C779" s="3">
        <f>SUM(C780:C782)</f>
        <v>0</v>
      </c>
      <c r="D779" s="3">
        <f t="shared" ref="D779:AG779" si="97">SUM(D780:D782)</f>
        <v>0</v>
      </c>
      <c r="E779" s="3">
        <f t="shared" si="97"/>
        <v>0</v>
      </c>
      <c r="F779" s="3">
        <f t="shared" si="97"/>
        <v>0</v>
      </c>
      <c r="G779" s="3">
        <f t="shared" si="97"/>
        <v>0</v>
      </c>
      <c r="H779" s="3">
        <f t="shared" si="97"/>
        <v>0</v>
      </c>
      <c r="I779" s="3">
        <f t="shared" si="97"/>
        <v>0</v>
      </c>
      <c r="J779" s="3">
        <f t="shared" si="97"/>
        <v>0</v>
      </c>
      <c r="K779" s="3">
        <f t="shared" si="97"/>
        <v>0</v>
      </c>
      <c r="L779" s="3">
        <f t="shared" si="97"/>
        <v>0</v>
      </c>
      <c r="M779" s="3">
        <f t="shared" si="97"/>
        <v>0</v>
      </c>
      <c r="N779" s="3">
        <f t="shared" si="97"/>
        <v>0</v>
      </c>
      <c r="O779" s="3">
        <f t="shared" si="97"/>
        <v>0</v>
      </c>
      <c r="P779" s="3">
        <f t="shared" si="97"/>
        <v>0</v>
      </c>
      <c r="Q779" s="3">
        <f t="shared" si="97"/>
        <v>0</v>
      </c>
      <c r="R779" s="3">
        <f t="shared" si="97"/>
        <v>0</v>
      </c>
      <c r="S779" s="3">
        <f t="shared" si="97"/>
        <v>0</v>
      </c>
      <c r="T779" s="3">
        <f t="shared" si="97"/>
        <v>0</v>
      </c>
      <c r="U779" s="3">
        <f t="shared" si="97"/>
        <v>0</v>
      </c>
      <c r="V779" s="3">
        <f t="shared" si="97"/>
        <v>0</v>
      </c>
      <c r="W779" s="3">
        <f t="shared" si="97"/>
        <v>0</v>
      </c>
      <c r="X779" s="3">
        <f t="shared" si="97"/>
        <v>0</v>
      </c>
      <c r="Y779" s="3">
        <f t="shared" si="97"/>
        <v>0</v>
      </c>
      <c r="Z779" s="28">
        <f t="shared" si="97"/>
        <v>0</v>
      </c>
      <c r="AA779" s="28">
        <f t="shared" si="97"/>
        <v>0</v>
      </c>
      <c r="AB779" s="28">
        <f t="shared" si="97"/>
        <v>0</v>
      </c>
      <c r="AC779" s="28">
        <f t="shared" si="97"/>
        <v>0</v>
      </c>
      <c r="AD779" s="28">
        <f t="shared" si="97"/>
        <v>0</v>
      </c>
      <c r="AE779" s="28">
        <f t="shared" si="97"/>
        <v>0</v>
      </c>
      <c r="AF779" s="28">
        <f t="shared" si="97"/>
        <v>0</v>
      </c>
      <c r="AG779" s="28">
        <f t="shared" si="97"/>
        <v>0</v>
      </c>
      <c r="AH779" s="25">
        <f t="shared" si="96"/>
        <v>0</v>
      </c>
    </row>
    <row r="780" spans="2:34">
      <c r="B780" s="3" t="s">
        <v>364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28"/>
      <c r="AA780" s="28"/>
      <c r="AB780" s="28"/>
      <c r="AC780" s="28"/>
      <c r="AD780" s="28"/>
      <c r="AE780" s="28"/>
      <c r="AF780" s="28"/>
      <c r="AG780" s="28"/>
      <c r="AH780" s="25">
        <f t="shared" si="96"/>
        <v>0</v>
      </c>
    </row>
    <row r="781" spans="2:34">
      <c r="B781" s="3" t="s">
        <v>365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28"/>
      <c r="AA781" s="28"/>
      <c r="AB781" s="28"/>
      <c r="AC781" s="28"/>
      <c r="AD781" s="28"/>
      <c r="AE781" s="28"/>
      <c r="AF781" s="28"/>
      <c r="AG781" s="28"/>
      <c r="AH781" s="25">
        <f t="shared" si="96"/>
        <v>0</v>
      </c>
    </row>
    <row r="782" spans="2:34">
      <c r="B782" s="3" t="s">
        <v>366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28"/>
      <c r="AA782" s="28"/>
      <c r="AB782" s="28"/>
      <c r="AC782" s="28"/>
      <c r="AD782" s="28"/>
      <c r="AE782" s="28"/>
      <c r="AF782" s="28"/>
      <c r="AG782" s="28"/>
      <c r="AH782" s="25">
        <f t="shared" si="96"/>
        <v>0</v>
      </c>
    </row>
    <row r="783" spans="2:34">
      <c r="B783" s="2" t="s">
        <v>367</v>
      </c>
      <c r="C783" s="3">
        <f>SUM(C784:C789)</f>
        <v>0</v>
      </c>
      <c r="D783" s="3">
        <f t="shared" ref="D783:AG783" si="98">SUM(D784:D789)</f>
        <v>0</v>
      </c>
      <c r="E783" s="3">
        <f t="shared" si="98"/>
        <v>0</v>
      </c>
      <c r="F783" s="3">
        <f t="shared" si="98"/>
        <v>0</v>
      </c>
      <c r="G783" s="3">
        <f t="shared" si="98"/>
        <v>0</v>
      </c>
      <c r="H783" s="3">
        <f t="shared" si="98"/>
        <v>0</v>
      </c>
      <c r="I783" s="3">
        <f t="shared" si="98"/>
        <v>0</v>
      </c>
      <c r="J783" s="3">
        <f t="shared" si="98"/>
        <v>0</v>
      </c>
      <c r="K783" s="3">
        <f t="shared" si="98"/>
        <v>0</v>
      </c>
      <c r="L783" s="3">
        <f t="shared" si="98"/>
        <v>0</v>
      </c>
      <c r="M783" s="3">
        <f t="shared" si="98"/>
        <v>0</v>
      </c>
      <c r="N783" s="3">
        <f t="shared" si="98"/>
        <v>0</v>
      </c>
      <c r="O783" s="3">
        <f t="shared" si="98"/>
        <v>0</v>
      </c>
      <c r="P783" s="3">
        <f t="shared" si="98"/>
        <v>0</v>
      </c>
      <c r="Q783" s="3">
        <f t="shared" si="98"/>
        <v>0</v>
      </c>
      <c r="R783" s="3">
        <f t="shared" si="98"/>
        <v>0</v>
      </c>
      <c r="S783" s="3">
        <f t="shared" si="98"/>
        <v>0</v>
      </c>
      <c r="T783" s="3">
        <f t="shared" si="98"/>
        <v>0</v>
      </c>
      <c r="U783" s="3">
        <f t="shared" si="98"/>
        <v>0</v>
      </c>
      <c r="V783" s="3">
        <f t="shared" si="98"/>
        <v>0</v>
      </c>
      <c r="W783" s="3">
        <f t="shared" si="98"/>
        <v>0</v>
      </c>
      <c r="X783" s="3">
        <f t="shared" si="98"/>
        <v>0</v>
      </c>
      <c r="Y783" s="3">
        <f t="shared" si="98"/>
        <v>0</v>
      </c>
      <c r="Z783" s="28">
        <f t="shared" si="98"/>
        <v>0</v>
      </c>
      <c r="AA783" s="28">
        <f t="shared" si="98"/>
        <v>0</v>
      </c>
      <c r="AB783" s="28">
        <f t="shared" si="98"/>
        <v>0</v>
      </c>
      <c r="AC783" s="28">
        <f t="shared" si="98"/>
        <v>0</v>
      </c>
      <c r="AD783" s="28">
        <f t="shared" si="98"/>
        <v>0</v>
      </c>
      <c r="AE783" s="28">
        <f t="shared" si="98"/>
        <v>0</v>
      </c>
      <c r="AF783" s="28">
        <f t="shared" si="98"/>
        <v>0</v>
      </c>
      <c r="AG783" s="28">
        <f t="shared" si="98"/>
        <v>0</v>
      </c>
      <c r="AH783" s="25">
        <f t="shared" si="96"/>
        <v>0</v>
      </c>
    </row>
    <row r="784" spans="2:34">
      <c r="B784" s="3" t="s">
        <v>368</v>
      </c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28"/>
      <c r="AA784" s="28"/>
      <c r="AB784" s="28"/>
      <c r="AC784" s="28"/>
      <c r="AD784" s="28"/>
      <c r="AE784" s="28"/>
      <c r="AF784" s="28"/>
      <c r="AG784" s="28"/>
      <c r="AH784" s="25">
        <f t="shared" si="96"/>
        <v>0</v>
      </c>
    </row>
    <row r="785" spans="2:34">
      <c r="B785" s="3" t="s">
        <v>369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28"/>
      <c r="AA785" s="28"/>
      <c r="AB785" s="28"/>
      <c r="AC785" s="28"/>
      <c r="AD785" s="28"/>
      <c r="AE785" s="28"/>
      <c r="AF785" s="28"/>
      <c r="AG785" s="28"/>
      <c r="AH785" s="25">
        <f t="shared" si="96"/>
        <v>0</v>
      </c>
    </row>
    <row r="786" spans="2:34">
      <c r="B786" s="3" t="s">
        <v>370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28"/>
      <c r="AA786" s="28"/>
      <c r="AB786" s="28"/>
      <c r="AC786" s="28"/>
      <c r="AD786" s="28"/>
      <c r="AE786" s="28"/>
      <c r="AF786" s="28"/>
      <c r="AG786" s="28"/>
      <c r="AH786" s="25">
        <f t="shared" si="96"/>
        <v>0</v>
      </c>
    </row>
    <row r="787" spans="2:34">
      <c r="B787" s="3" t="s">
        <v>371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28"/>
      <c r="AA787" s="28"/>
      <c r="AB787" s="28"/>
      <c r="AC787" s="28"/>
      <c r="AD787" s="28"/>
      <c r="AE787" s="28"/>
      <c r="AF787" s="28"/>
      <c r="AG787" s="28"/>
      <c r="AH787" s="25">
        <f t="shared" si="96"/>
        <v>0</v>
      </c>
    </row>
    <row r="788" spans="2:34">
      <c r="B788" s="3" t="s">
        <v>372</v>
      </c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28"/>
      <c r="AA788" s="28"/>
      <c r="AB788" s="28"/>
      <c r="AC788" s="28"/>
      <c r="AD788" s="28"/>
      <c r="AE788" s="28"/>
      <c r="AF788" s="28"/>
      <c r="AG788" s="28"/>
      <c r="AH788" s="25">
        <f t="shared" si="96"/>
        <v>0</v>
      </c>
    </row>
    <row r="789" spans="2:34">
      <c r="B789" s="3" t="s">
        <v>373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28"/>
      <c r="AA789" s="28"/>
      <c r="AB789" s="28"/>
      <c r="AC789" s="28"/>
      <c r="AD789" s="28"/>
      <c r="AE789" s="28"/>
      <c r="AF789" s="28"/>
      <c r="AG789" s="28"/>
      <c r="AH789" s="25">
        <f t="shared" si="96"/>
        <v>0</v>
      </c>
    </row>
    <row r="790" spans="2:34">
      <c r="B790" s="2" t="s">
        <v>374</v>
      </c>
      <c r="C790" s="3">
        <f>SUM(C791:C795)</f>
        <v>0</v>
      </c>
      <c r="D790" s="3">
        <f t="shared" ref="D790:AG790" si="99">SUM(D791:D795)</f>
        <v>0</v>
      </c>
      <c r="E790" s="3">
        <f t="shared" si="99"/>
        <v>0</v>
      </c>
      <c r="F790" s="3">
        <f t="shared" si="99"/>
        <v>0</v>
      </c>
      <c r="G790" s="3">
        <f t="shared" si="99"/>
        <v>0</v>
      </c>
      <c r="H790" s="3">
        <f t="shared" si="99"/>
        <v>0</v>
      </c>
      <c r="I790" s="3">
        <f t="shared" si="99"/>
        <v>0</v>
      </c>
      <c r="J790" s="3">
        <f t="shared" si="99"/>
        <v>0</v>
      </c>
      <c r="K790" s="3">
        <f t="shared" si="99"/>
        <v>0</v>
      </c>
      <c r="L790" s="3">
        <f t="shared" si="99"/>
        <v>0</v>
      </c>
      <c r="M790" s="3">
        <f t="shared" si="99"/>
        <v>0</v>
      </c>
      <c r="N790" s="3">
        <f t="shared" si="99"/>
        <v>0</v>
      </c>
      <c r="O790" s="3">
        <f t="shared" si="99"/>
        <v>0</v>
      </c>
      <c r="P790" s="3">
        <f t="shared" si="99"/>
        <v>0</v>
      </c>
      <c r="Q790" s="3">
        <f t="shared" si="99"/>
        <v>0</v>
      </c>
      <c r="R790" s="3">
        <f t="shared" si="99"/>
        <v>0</v>
      </c>
      <c r="S790" s="3">
        <f t="shared" si="99"/>
        <v>0</v>
      </c>
      <c r="T790" s="3">
        <f t="shared" si="99"/>
        <v>0</v>
      </c>
      <c r="U790" s="3">
        <f t="shared" si="99"/>
        <v>0</v>
      </c>
      <c r="V790" s="3">
        <f t="shared" si="99"/>
        <v>0</v>
      </c>
      <c r="W790" s="3">
        <f t="shared" si="99"/>
        <v>0</v>
      </c>
      <c r="X790" s="3">
        <f t="shared" si="99"/>
        <v>0</v>
      </c>
      <c r="Y790" s="3">
        <f t="shared" si="99"/>
        <v>0</v>
      </c>
      <c r="Z790" s="28">
        <f t="shared" si="99"/>
        <v>0</v>
      </c>
      <c r="AA790" s="28">
        <f t="shared" si="99"/>
        <v>0</v>
      </c>
      <c r="AB790" s="28">
        <f t="shared" si="99"/>
        <v>0</v>
      </c>
      <c r="AC790" s="28">
        <f t="shared" si="99"/>
        <v>0</v>
      </c>
      <c r="AD790" s="28">
        <f t="shared" si="99"/>
        <v>0</v>
      </c>
      <c r="AE790" s="28">
        <f t="shared" si="99"/>
        <v>0</v>
      </c>
      <c r="AF790" s="28">
        <f t="shared" si="99"/>
        <v>0</v>
      </c>
      <c r="AG790" s="28">
        <f t="shared" si="99"/>
        <v>0</v>
      </c>
      <c r="AH790" s="25">
        <f t="shared" si="96"/>
        <v>0</v>
      </c>
    </row>
    <row r="791" spans="2:34">
      <c r="B791" s="3" t="s">
        <v>375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28"/>
      <c r="AA791" s="28"/>
      <c r="AB791" s="28"/>
      <c r="AC791" s="28"/>
      <c r="AD791" s="28"/>
      <c r="AE791" s="28"/>
      <c r="AF791" s="28"/>
      <c r="AG791" s="28"/>
      <c r="AH791" s="25">
        <f t="shared" si="96"/>
        <v>0</v>
      </c>
    </row>
    <row r="792" spans="2:34">
      <c r="B792" s="3" t="s">
        <v>376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28"/>
      <c r="AA792" s="28"/>
      <c r="AB792" s="28"/>
      <c r="AC792" s="28"/>
      <c r="AD792" s="28"/>
      <c r="AE792" s="28"/>
      <c r="AF792" s="28"/>
      <c r="AG792" s="28"/>
      <c r="AH792" s="25">
        <f t="shared" si="96"/>
        <v>0</v>
      </c>
    </row>
    <row r="793" spans="2:34">
      <c r="B793" s="3" t="s">
        <v>377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28"/>
      <c r="AA793" s="28"/>
      <c r="AB793" s="28"/>
      <c r="AC793" s="28"/>
      <c r="AD793" s="28"/>
      <c r="AE793" s="28"/>
      <c r="AF793" s="28"/>
      <c r="AG793" s="28"/>
      <c r="AH793" s="25">
        <f t="shared" si="96"/>
        <v>0</v>
      </c>
    </row>
    <row r="794" spans="2:34">
      <c r="B794" s="3" t="s">
        <v>378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28"/>
      <c r="AA794" s="28"/>
      <c r="AB794" s="28"/>
      <c r="AC794" s="28"/>
      <c r="AD794" s="28"/>
      <c r="AE794" s="28"/>
      <c r="AF794" s="28"/>
      <c r="AG794" s="28"/>
      <c r="AH794" s="25">
        <f t="shared" si="96"/>
        <v>0</v>
      </c>
    </row>
    <row r="795" spans="2:34">
      <c r="B795" s="3" t="s">
        <v>379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28"/>
      <c r="AA795" s="28"/>
      <c r="AB795" s="28"/>
      <c r="AC795" s="28"/>
      <c r="AD795" s="28"/>
      <c r="AE795" s="28"/>
      <c r="AF795" s="28"/>
      <c r="AG795" s="28"/>
      <c r="AH795" s="25">
        <f t="shared" si="96"/>
        <v>0</v>
      </c>
    </row>
    <row r="796" spans="2:34">
      <c r="B796" s="2" t="s">
        <v>380</v>
      </c>
      <c r="C796" s="3">
        <f>SUM(C797:C800)</f>
        <v>0</v>
      </c>
      <c r="D796" s="3">
        <f t="shared" ref="D796:AG796" si="100">SUM(D797:D800)</f>
        <v>0</v>
      </c>
      <c r="E796" s="3">
        <f t="shared" si="100"/>
        <v>0</v>
      </c>
      <c r="F796" s="3">
        <f t="shared" si="100"/>
        <v>0</v>
      </c>
      <c r="G796" s="3">
        <f t="shared" si="100"/>
        <v>0</v>
      </c>
      <c r="H796" s="3">
        <f t="shared" si="100"/>
        <v>0</v>
      </c>
      <c r="I796" s="3">
        <f t="shared" si="100"/>
        <v>0</v>
      </c>
      <c r="J796" s="3">
        <f t="shared" si="100"/>
        <v>0</v>
      </c>
      <c r="K796" s="3">
        <f t="shared" si="100"/>
        <v>0</v>
      </c>
      <c r="L796" s="3">
        <f t="shared" si="100"/>
        <v>0</v>
      </c>
      <c r="M796" s="3">
        <f t="shared" si="100"/>
        <v>0</v>
      </c>
      <c r="N796" s="3">
        <f t="shared" si="100"/>
        <v>0</v>
      </c>
      <c r="O796" s="3">
        <f t="shared" si="100"/>
        <v>0</v>
      </c>
      <c r="P796" s="3">
        <f t="shared" si="100"/>
        <v>0</v>
      </c>
      <c r="Q796" s="3">
        <f t="shared" si="100"/>
        <v>0</v>
      </c>
      <c r="R796" s="3">
        <f t="shared" si="100"/>
        <v>0</v>
      </c>
      <c r="S796" s="3">
        <f t="shared" si="100"/>
        <v>0</v>
      </c>
      <c r="T796" s="3">
        <f t="shared" si="100"/>
        <v>0</v>
      </c>
      <c r="U796" s="3">
        <f t="shared" si="100"/>
        <v>0</v>
      </c>
      <c r="V796" s="3">
        <f t="shared" si="100"/>
        <v>0</v>
      </c>
      <c r="W796" s="3">
        <f t="shared" si="100"/>
        <v>0</v>
      </c>
      <c r="X796" s="3">
        <f t="shared" si="100"/>
        <v>0</v>
      </c>
      <c r="Y796" s="3">
        <f t="shared" si="100"/>
        <v>0</v>
      </c>
      <c r="Z796" s="28">
        <f t="shared" si="100"/>
        <v>0</v>
      </c>
      <c r="AA796" s="28">
        <f t="shared" si="100"/>
        <v>0</v>
      </c>
      <c r="AB796" s="28">
        <f t="shared" si="100"/>
        <v>0</v>
      </c>
      <c r="AC796" s="28">
        <f t="shared" si="100"/>
        <v>0</v>
      </c>
      <c r="AD796" s="28">
        <f t="shared" si="100"/>
        <v>0</v>
      </c>
      <c r="AE796" s="28">
        <f t="shared" si="100"/>
        <v>0</v>
      </c>
      <c r="AF796" s="28">
        <f t="shared" si="100"/>
        <v>0</v>
      </c>
      <c r="AG796" s="28">
        <f t="shared" si="100"/>
        <v>0</v>
      </c>
      <c r="AH796" s="25">
        <f t="shared" si="96"/>
        <v>0</v>
      </c>
    </row>
    <row r="797" spans="2:34">
      <c r="B797" s="3" t="s">
        <v>381</v>
      </c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28"/>
      <c r="AA797" s="28"/>
      <c r="AB797" s="28"/>
      <c r="AC797" s="28"/>
      <c r="AD797" s="28"/>
      <c r="AE797" s="28"/>
      <c r="AF797" s="28"/>
      <c r="AG797" s="28"/>
      <c r="AH797" s="25">
        <f t="shared" si="96"/>
        <v>0</v>
      </c>
    </row>
    <row r="798" spans="2:34">
      <c r="B798" s="3" t="s">
        <v>382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28"/>
      <c r="AA798" s="28"/>
      <c r="AB798" s="28"/>
      <c r="AC798" s="28"/>
      <c r="AD798" s="28"/>
      <c r="AE798" s="28"/>
      <c r="AF798" s="28"/>
      <c r="AG798" s="28"/>
      <c r="AH798" s="25">
        <f t="shared" si="96"/>
        <v>0</v>
      </c>
    </row>
    <row r="799" spans="2:34">
      <c r="B799" s="3" t="s">
        <v>383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28"/>
      <c r="AA799" s="28"/>
      <c r="AB799" s="28"/>
      <c r="AC799" s="28"/>
      <c r="AD799" s="28"/>
      <c r="AE799" s="28"/>
      <c r="AF799" s="28"/>
      <c r="AG799" s="28"/>
      <c r="AH799" s="25">
        <f t="shared" si="96"/>
        <v>0</v>
      </c>
    </row>
    <row r="800" spans="2:34">
      <c r="B800" s="3" t="s">
        <v>384</v>
      </c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28"/>
      <c r="AA800" s="28"/>
      <c r="AB800" s="28"/>
      <c r="AC800" s="28"/>
      <c r="AD800" s="28"/>
      <c r="AE800" s="28"/>
      <c r="AF800" s="28"/>
      <c r="AG800" s="28"/>
      <c r="AH800" s="25">
        <f t="shared" si="96"/>
        <v>0</v>
      </c>
    </row>
    <row r="801" spans="2:34">
      <c r="B801" s="2" t="s">
        <v>385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28"/>
      <c r="AA801" s="28"/>
      <c r="AB801" s="28"/>
      <c r="AC801" s="28"/>
      <c r="AD801" s="28"/>
      <c r="AE801" s="28"/>
      <c r="AF801" s="28"/>
      <c r="AG801" s="28"/>
      <c r="AH801" s="25">
        <f t="shared" si="96"/>
        <v>0</v>
      </c>
    </row>
    <row r="802" spans="2:34">
      <c r="B802" s="2" t="s">
        <v>386</v>
      </c>
      <c r="C802" s="3">
        <f>SUM(C803:C808)</f>
        <v>0</v>
      </c>
      <c r="D802" s="3">
        <f t="shared" ref="D802:AG802" si="101">SUM(D803:D808)</f>
        <v>0</v>
      </c>
      <c r="E802" s="3">
        <f t="shared" si="101"/>
        <v>0</v>
      </c>
      <c r="F802" s="3">
        <f t="shared" si="101"/>
        <v>0</v>
      </c>
      <c r="G802" s="3">
        <f t="shared" si="101"/>
        <v>0</v>
      </c>
      <c r="H802" s="3">
        <f t="shared" si="101"/>
        <v>0</v>
      </c>
      <c r="I802" s="3">
        <f t="shared" si="101"/>
        <v>0</v>
      </c>
      <c r="J802" s="3">
        <f t="shared" si="101"/>
        <v>0</v>
      </c>
      <c r="K802" s="3">
        <f t="shared" si="101"/>
        <v>0</v>
      </c>
      <c r="L802" s="3">
        <f t="shared" si="101"/>
        <v>0</v>
      </c>
      <c r="M802" s="3">
        <f t="shared" si="101"/>
        <v>0</v>
      </c>
      <c r="N802" s="3">
        <f t="shared" si="101"/>
        <v>0</v>
      </c>
      <c r="O802" s="3">
        <f t="shared" si="101"/>
        <v>0</v>
      </c>
      <c r="P802" s="3">
        <f t="shared" si="101"/>
        <v>0</v>
      </c>
      <c r="Q802" s="3">
        <f t="shared" si="101"/>
        <v>0</v>
      </c>
      <c r="R802" s="3">
        <f t="shared" si="101"/>
        <v>0</v>
      </c>
      <c r="S802" s="3">
        <f t="shared" si="101"/>
        <v>0</v>
      </c>
      <c r="T802" s="3">
        <f t="shared" si="101"/>
        <v>0</v>
      </c>
      <c r="U802" s="3">
        <f t="shared" si="101"/>
        <v>0</v>
      </c>
      <c r="V802" s="3">
        <f t="shared" si="101"/>
        <v>0</v>
      </c>
      <c r="W802" s="3">
        <f t="shared" si="101"/>
        <v>0</v>
      </c>
      <c r="X802" s="3">
        <f t="shared" si="101"/>
        <v>0</v>
      </c>
      <c r="Y802" s="3">
        <f t="shared" si="101"/>
        <v>0</v>
      </c>
      <c r="Z802" s="28">
        <f t="shared" si="101"/>
        <v>0</v>
      </c>
      <c r="AA802" s="28">
        <f t="shared" si="101"/>
        <v>0</v>
      </c>
      <c r="AB802" s="28">
        <f t="shared" si="101"/>
        <v>0</v>
      </c>
      <c r="AC802" s="28">
        <f t="shared" si="101"/>
        <v>0</v>
      </c>
      <c r="AD802" s="28">
        <f t="shared" si="101"/>
        <v>0</v>
      </c>
      <c r="AE802" s="28">
        <f t="shared" si="101"/>
        <v>0</v>
      </c>
      <c r="AF802" s="28">
        <f t="shared" si="101"/>
        <v>0</v>
      </c>
      <c r="AG802" s="28">
        <f t="shared" si="101"/>
        <v>0</v>
      </c>
      <c r="AH802" s="25">
        <f t="shared" si="96"/>
        <v>0</v>
      </c>
    </row>
    <row r="803" spans="2:34">
      <c r="B803" s="3" t="s">
        <v>387</v>
      </c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28"/>
      <c r="AA803" s="28"/>
      <c r="AB803" s="28"/>
      <c r="AC803" s="28"/>
      <c r="AD803" s="28"/>
      <c r="AE803" s="28"/>
      <c r="AF803" s="28"/>
      <c r="AG803" s="28"/>
      <c r="AH803" s="25">
        <f t="shared" si="96"/>
        <v>0</v>
      </c>
    </row>
    <row r="804" spans="2:34">
      <c r="B804" s="3" t="s">
        <v>388</v>
      </c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28"/>
      <c r="AA804" s="28"/>
      <c r="AB804" s="28"/>
      <c r="AC804" s="28"/>
      <c r="AD804" s="28"/>
      <c r="AE804" s="28"/>
      <c r="AF804" s="28"/>
      <c r="AG804" s="28"/>
      <c r="AH804" s="25">
        <f t="shared" si="96"/>
        <v>0</v>
      </c>
    </row>
    <row r="805" spans="2:34">
      <c r="B805" s="3" t="s">
        <v>389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28"/>
      <c r="AA805" s="28"/>
      <c r="AB805" s="28"/>
      <c r="AC805" s="28"/>
      <c r="AD805" s="28"/>
      <c r="AE805" s="28"/>
      <c r="AF805" s="28"/>
      <c r="AG805" s="28"/>
      <c r="AH805" s="25">
        <f t="shared" si="96"/>
        <v>0</v>
      </c>
    </row>
    <row r="806" spans="2:34">
      <c r="B806" s="3" t="s">
        <v>390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28"/>
      <c r="AA806" s="28"/>
      <c r="AB806" s="28"/>
      <c r="AC806" s="28"/>
      <c r="AD806" s="28"/>
      <c r="AE806" s="28"/>
      <c r="AF806" s="28"/>
      <c r="AG806" s="28"/>
      <c r="AH806" s="25">
        <f t="shared" si="96"/>
        <v>0</v>
      </c>
    </row>
    <row r="807" spans="2:34">
      <c r="B807" s="3" t="s">
        <v>391</v>
      </c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28"/>
      <c r="AA807" s="28"/>
      <c r="AB807" s="28"/>
      <c r="AC807" s="28"/>
      <c r="AD807" s="28"/>
      <c r="AE807" s="28"/>
      <c r="AF807" s="28"/>
      <c r="AG807" s="28"/>
      <c r="AH807" s="25">
        <f t="shared" si="96"/>
        <v>0</v>
      </c>
    </row>
    <row r="808" spans="2:34">
      <c r="B808" s="3" t="s">
        <v>392</v>
      </c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28"/>
      <c r="AA808" s="28"/>
      <c r="AB808" s="28"/>
      <c r="AC808" s="28"/>
      <c r="AD808" s="28"/>
      <c r="AE808" s="28"/>
      <c r="AF808" s="28"/>
      <c r="AG808" s="28"/>
      <c r="AH808" s="25">
        <f t="shared" si="96"/>
        <v>0</v>
      </c>
    </row>
    <row r="809" spans="2:34">
      <c r="B809" s="2" t="s">
        <v>393</v>
      </c>
      <c r="C809" s="3" t="s">
        <v>876</v>
      </c>
      <c r="D809" s="3" t="s">
        <v>876</v>
      </c>
      <c r="E809" s="3" t="s">
        <v>876</v>
      </c>
      <c r="F809" s="3" t="s">
        <v>876</v>
      </c>
      <c r="G809" s="3" t="s">
        <v>876</v>
      </c>
      <c r="H809" s="3" t="s">
        <v>876</v>
      </c>
      <c r="I809" s="3" t="s">
        <v>876</v>
      </c>
      <c r="J809" s="3" t="s">
        <v>876</v>
      </c>
      <c r="K809" s="3" t="s">
        <v>876</v>
      </c>
      <c r="L809" s="3" t="s">
        <v>876</v>
      </c>
      <c r="M809" s="3" t="s">
        <v>876</v>
      </c>
      <c r="N809" s="3" t="s">
        <v>876</v>
      </c>
      <c r="O809" s="3" t="s">
        <v>876</v>
      </c>
      <c r="P809" s="3" t="s">
        <v>876</v>
      </c>
      <c r="Q809" s="3" t="s">
        <v>876</v>
      </c>
      <c r="R809" s="3" t="s">
        <v>876</v>
      </c>
      <c r="S809" s="3" t="s">
        <v>876</v>
      </c>
      <c r="T809" s="3" t="s">
        <v>876</v>
      </c>
      <c r="U809" s="3" t="s">
        <v>876</v>
      </c>
      <c r="V809" s="3" t="s">
        <v>876</v>
      </c>
      <c r="W809" s="3" t="s">
        <v>876</v>
      </c>
      <c r="X809" s="3" t="s">
        <v>876</v>
      </c>
      <c r="Y809" s="3" t="s">
        <v>876</v>
      </c>
      <c r="Z809" s="28" t="s">
        <v>876</v>
      </c>
      <c r="AA809" s="28" t="s">
        <v>876</v>
      </c>
      <c r="AB809" s="28" t="s">
        <v>876</v>
      </c>
      <c r="AC809" s="28" t="s">
        <v>876</v>
      </c>
      <c r="AD809" s="28" t="s">
        <v>876</v>
      </c>
      <c r="AE809" s="28" t="s">
        <v>876</v>
      </c>
      <c r="AF809" s="28" t="s">
        <v>876</v>
      </c>
      <c r="AG809" s="28" t="s">
        <v>876</v>
      </c>
      <c r="AH809" s="25">
        <f t="shared" si="96"/>
        <v>0</v>
      </c>
    </row>
    <row r="810" spans="2:34">
      <c r="B810" s="2" t="s">
        <v>394</v>
      </c>
      <c r="C810" s="3">
        <f>SUM(C811:C812)</f>
        <v>0</v>
      </c>
      <c r="D810" s="3">
        <f t="shared" ref="D810:AG810" si="102">SUM(D811:D812)</f>
        <v>0</v>
      </c>
      <c r="E810" s="3">
        <f t="shared" si="102"/>
        <v>0</v>
      </c>
      <c r="F810" s="3">
        <f t="shared" si="102"/>
        <v>0</v>
      </c>
      <c r="G810" s="3">
        <f t="shared" si="102"/>
        <v>0</v>
      </c>
      <c r="H810" s="3">
        <f t="shared" si="102"/>
        <v>0</v>
      </c>
      <c r="I810" s="3">
        <f t="shared" si="102"/>
        <v>0</v>
      </c>
      <c r="J810" s="3">
        <f t="shared" si="102"/>
        <v>0</v>
      </c>
      <c r="K810" s="3">
        <f t="shared" si="102"/>
        <v>0</v>
      </c>
      <c r="L810" s="3">
        <f t="shared" si="102"/>
        <v>0</v>
      </c>
      <c r="M810" s="3">
        <f t="shared" si="102"/>
        <v>0</v>
      </c>
      <c r="N810" s="3">
        <f t="shared" si="102"/>
        <v>0</v>
      </c>
      <c r="O810" s="3">
        <f t="shared" si="102"/>
        <v>0</v>
      </c>
      <c r="P810" s="3">
        <f t="shared" si="102"/>
        <v>0</v>
      </c>
      <c r="Q810" s="3">
        <f t="shared" si="102"/>
        <v>0</v>
      </c>
      <c r="R810" s="3">
        <f t="shared" si="102"/>
        <v>0</v>
      </c>
      <c r="S810" s="3">
        <f t="shared" si="102"/>
        <v>0</v>
      </c>
      <c r="T810" s="3">
        <f t="shared" si="102"/>
        <v>0</v>
      </c>
      <c r="U810" s="3">
        <f t="shared" si="102"/>
        <v>0</v>
      </c>
      <c r="V810" s="3">
        <f t="shared" si="102"/>
        <v>0</v>
      </c>
      <c r="W810" s="3">
        <f t="shared" si="102"/>
        <v>0</v>
      </c>
      <c r="X810" s="3">
        <f t="shared" si="102"/>
        <v>0</v>
      </c>
      <c r="Y810" s="3">
        <f t="shared" si="102"/>
        <v>0</v>
      </c>
      <c r="Z810" s="28">
        <f t="shared" si="102"/>
        <v>0</v>
      </c>
      <c r="AA810" s="28">
        <f t="shared" si="102"/>
        <v>0</v>
      </c>
      <c r="AB810" s="28">
        <f t="shared" si="102"/>
        <v>0</v>
      </c>
      <c r="AC810" s="28">
        <f t="shared" si="102"/>
        <v>0</v>
      </c>
      <c r="AD810" s="28">
        <f t="shared" si="102"/>
        <v>0</v>
      </c>
      <c r="AE810" s="28">
        <f t="shared" si="102"/>
        <v>0</v>
      </c>
      <c r="AF810" s="28">
        <f t="shared" si="102"/>
        <v>0</v>
      </c>
      <c r="AG810" s="28">
        <f t="shared" si="102"/>
        <v>0</v>
      </c>
      <c r="AH810" s="25">
        <f t="shared" si="96"/>
        <v>0</v>
      </c>
    </row>
    <row r="811" spans="2:34">
      <c r="B811" s="3" t="s">
        <v>395</v>
      </c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28"/>
      <c r="AA811" s="28"/>
      <c r="AB811" s="28"/>
      <c r="AC811" s="28"/>
      <c r="AD811" s="28"/>
      <c r="AE811" s="28"/>
      <c r="AF811" s="28"/>
      <c r="AG811" s="28"/>
      <c r="AH811" s="25">
        <f t="shared" si="96"/>
        <v>0</v>
      </c>
    </row>
    <row r="812" spans="2:34">
      <c r="B812" s="3" t="s">
        <v>396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28"/>
      <c r="AA812" s="28"/>
      <c r="AB812" s="28"/>
      <c r="AC812" s="28"/>
      <c r="AD812" s="28"/>
      <c r="AE812" s="28"/>
      <c r="AF812" s="28"/>
      <c r="AG812" s="28"/>
      <c r="AH812" s="25">
        <f t="shared" si="96"/>
        <v>0</v>
      </c>
    </row>
    <row r="813" spans="2:34">
      <c r="B813" s="2" t="s">
        <v>397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28"/>
      <c r="AA813" s="28"/>
      <c r="AB813" s="28"/>
      <c r="AC813" s="28"/>
      <c r="AD813" s="28"/>
      <c r="AE813" s="28"/>
      <c r="AF813" s="28"/>
      <c r="AG813" s="28"/>
      <c r="AH813" s="25">
        <f t="shared" si="96"/>
        <v>0</v>
      </c>
    </row>
    <row r="814" spans="2:34">
      <c r="B814" s="3" t="s">
        <v>398</v>
      </c>
      <c r="C814" s="3">
        <f>SUM(C815:C817)</f>
        <v>0</v>
      </c>
      <c r="D814" s="3">
        <f t="shared" ref="D814:AG814" si="103">SUM(D815:D817)</f>
        <v>0</v>
      </c>
      <c r="E814" s="3">
        <f t="shared" si="103"/>
        <v>0</v>
      </c>
      <c r="F814" s="3">
        <f t="shared" si="103"/>
        <v>0</v>
      </c>
      <c r="G814" s="3">
        <f t="shared" si="103"/>
        <v>0</v>
      </c>
      <c r="H814" s="3">
        <f t="shared" si="103"/>
        <v>0</v>
      </c>
      <c r="I814" s="3">
        <f t="shared" si="103"/>
        <v>0</v>
      </c>
      <c r="J814" s="3">
        <f t="shared" si="103"/>
        <v>0</v>
      </c>
      <c r="K814" s="3">
        <f t="shared" si="103"/>
        <v>0</v>
      </c>
      <c r="L814" s="3">
        <f t="shared" si="103"/>
        <v>0</v>
      </c>
      <c r="M814" s="3">
        <f t="shared" si="103"/>
        <v>0</v>
      </c>
      <c r="N814" s="3">
        <f t="shared" si="103"/>
        <v>0</v>
      </c>
      <c r="O814" s="3">
        <f t="shared" si="103"/>
        <v>0</v>
      </c>
      <c r="P814" s="3">
        <f t="shared" si="103"/>
        <v>0</v>
      </c>
      <c r="Q814" s="3">
        <f t="shared" si="103"/>
        <v>0</v>
      </c>
      <c r="R814" s="3">
        <f t="shared" si="103"/>
        <v>0</v>
      </c>
      <c r="S814" s="3">
        <f t="shared" si="103"/>
        <v>0</v>
      </c>
      <c r="T814" s="3">
        <f t="shared" si="103"/>
        <v>0</v>
      </c>
      <c r="U814" s="3">
        <f t="shared" si="103"/>
        <v>0</v>
      </c>
      <c r="V814" s="3">
        <f t="shared" si="103"/>
        <v>0</v>
      </c>
      <c r="W814" s="3">
        <f t="shared" si="103"/>
        <v>0</v>
      </c>
      <c r="X814" s="3">
        <f t="shared" si="103"/>
        <v>0</v>
      </c>
      <c r="Y814" s="3">
        <f t="shared" si="103"/>
        <v>0</v>
      </c>
      <c r="Z814" s="28">
        <f t="shared" si="103"/>
        <v>0</v>
      </c>
      <c r="AA814" s="28">
        <f t="shared" si="103"/>
        <v>0</v>
      </c>
      <c r="AB814" s="28">
        <f t="shared" si="103"/>
        <v>0</v>
      </c>
      <c r="AC814" s="28">
        <f t="shared" si="103"/>
        <v>0</v>
      </c>
      <c r="AD814" s="28">
        <f t="shared" si="103"/>
        <v>0</v>
      </c>
      <c r="AE814" s="28">
        <f t="shared" si="103"/>
        <v>0</v>
      </c>
      <c r="AF814" s="28">
        <f t="shared" si="103"/>
        <v>0</v>
      </c>
      <c r="AG814" s="28">
        <f t="shared" si="103"/>
        <v>0</v>
      </c>
      <c r="AH814" s="25">
        <f t="shared" si="96"/>
        <v>0</v>
      </c>
    </row>
    <row r="815" spans="2:34">
      <c r="B815" s="3" t="s">
        <v>399</v>
      </c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28"/>
      <c r="AA815" s="28"/>
      <c r="AB815" s="28"/>
      <c r="AC815" s="28"/>
      <c r="AD815" s="28"/>
      <c r="AE815" s="28"/>
      <c r="AF815" s="28"/>
      <c r="AG815" s="28"/>
      <c r="AH815" s="25">
        <f t="shared" si="96"/>
        <v>0</v>
      </c>
    </row>
    <row r="816" spans="2:34">
      <c r="B816" s="3" t="s">
        <v>400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28"/>
      <c r="AA816" s="28"/>
      <c r="AB816" s="28"/>
      <c r="AC816" s="28"/>
      <c r="AD816" s="28"/>
      <c r="AE816" s="28"/>
      <c r="AF816" s="28"/>
      <c r="AG816" s="28"/>
      <c r="AH816" s="25">
        <f t="shared" si="96"/>
        <v>0</v>
      </c>
    </row>
    <row r="817" spans="2:34">
      <c r="B817" s="3" t="s">
        <v>401</v>
      </c>
      <c r="C817" s="3" t="s">
        <v>876</v>
      </c>
      <c r="D817" s="3" t="s">
        <v>876</v>
      </c>
      <c r="E817" s="3" t="s">
        <v>876</v>
      </c>
      <c r="F817" s="3" t="s">
        <v>876</v>
      </c>
      <c r="G817" s="3" t="s">
        <v>876</v>
      </c>
      <c r="H817" s="3" t="s">
        <v>876</v>
      </c>
      <c r="I817" s="3" t="s">
        <v>876</v>
      </c>
      <c r="J817" s="3" t="s">
        <v>876</v>
      </c>
      <c r="K817" s="3" t="s">
        <v>876</v>
      </c>
      <c r="L817" s="3" t="s">
        <v>876</v>
      </c>
      <c r="M817" s="3" t="s">
        <v>876</v>
      </c>
      <c r="N817" s="3" t="s">
        <v>876</v>
      </c>
      <c r="O817" s="3" t="s">
        <v>876</v>
      </c>
      <c r="P817" s="3" t="s">
        <v>876</v>
      </c>
      <c r="Q817" s="3" t="s">
        <v>876</v>
      </c>
      <c r="R817" s="3" t="s">
        <v>876</v>
      </c>
      <c r="S817" s="3" t="s">
        <v>876</v>
      </c>
      <c r="T817" s="3" t="s">
        <v>876</v>
      </c>
      <c r="U817" s="3" t="s">
        <v>876</v>
      </c>
      <c r="V817" s="3" t="s">
        <v>876</v>
      </c>
      <c r="W817" s="3" t="s">
        <v>876</v>
      </c>
      <c r="X817" s="3" t="s">
        <v>876</v>
      </c>
      <c r="Y817" s="3" t="s">
        <v>876</v>
      </c>
      <c r="Z817" s="28" t="s">
        <v>876</v>
      </c>
      <c r="AA817" s="28" t="s">
        <v>876</v>
      </c>
      <c r="AB817" s="28" t="s">
        <v>876</v>
      </c>
      <c r="AC817" s="28" t="s">
        <v>876</v>
      </c>
      <c r="AD817" s="28" t="s">
        <v>876</v>
      </c>
      <c r="AE817" s="28" t="s">
        <v>876</v>
      </c>
      <c r="AF817" s="28" t="s">
        <v>876</v>
      </c>
      <c r="AG817" s="28" t="s">
        <v>876</v>
      </c>
      <c r="AH817" s="25">
        <f t="shared" si="96"/>
        <v>0</v>
      </c>
    </row>
    <row r="818" spans="2:34">
      <c r="B818" s="3" t="s">
        <v>402</v>
      </c>
      <c r="C818" s="3">
        <f>SUM(C819:C821)</f>
        <v>0</v>
      </c>
      <c r="D818" s="3">
        <f t="shared" ref="D818:AG818" si="104">SUM(D819:D821)</f>
        <v>0</v>
      </c>
      <c r="E818" s="3">
        <f t="shared" si="104"/>
        <v>0</v>
      </c>
      <c r="F818" s="3">
        <f t="shared" si="104"/>
        <v>0</v>
      </c>
      <c r="G818" s="3">
        <f t="shared" si="104"/>
        <v>0</v>
      </c>
      <c r="H818" s="3">
        <f t="shared" si="104"/>
        <v>0</v>
      </c>
      <c r="I818" s="3">
        <f t="shared" si="104"/>
        <v>0</v>
      </c>
      <c r="J818" s="3">
        <f t="shared" si="104"/>
        <v>0</v>
      </c>
      <c r="K818" s="3">
        <f t="shared" si="104"/>
        <v>0</v>
      </c>
      <c r="L818" s="3">
        <f t="shared" si="104"/>
        <v>0</v>
      </c>
      <c r="M818" s="3">
        <f t="shared" si="104"/>
        <v>0</v>
      </c>
      <c r="N818" s="3">
        <f t="shared" si="104"/>
        <v>0</v>
      </c>
      <c r="O818" s="3">
        <f t="shared" si="104"/>
        <v>0</v>
      </c>
      <c r="P818" s="3">
        <f t="shared" si="104"/>
        <v>0</v>
      </c>
      <c r="Q818" s="3">
        <f t="shared" si="104"/>
        <v>0</v>
      </c>
      <c r="R818" s="3">
        <f t="shared" si="104"/>
        <v>0</v>
      </c>
      <c r="S818" s="3">
        <f t="shared" si="104"/>
        <v>0</v>
      </c>
      <c r="T818" s="3">
        <f t="shared" si="104"/>
        <v>0</v>
      </c>
      <c r="U818" s="3">
        <f t="shared" si="104"/>
        <v>0</v>
      </c>
      <c r="V818" s="3">
        <f t="shared" si="104"/>
        <v>0</v>
      </c>
      <c r="W818" s="3">
        <f t="shared" si="104"/>
        <v>0</v>
      </c>
      <c r="X818" s="3">
        <f t="shared" si="104"/>
        <v>0</v>
      </c>
      <c r="Y818" s="3">
        <f t="shared" si="104"/>
        <v>0</v>
      </c>
      <c r="Z818" s="28">
        <f t="shared" si="104"/>
        <v>0</v>
      </c>
      <c r="AA818" s="28">
        <f t="shared" si="104"/>
        <v>0</v>
      </c>
      <c r="AB818" s="28">
        <f t="shared" si="104"/>
        <v>0</v>
      </c>
      <c r="AC818" s="28">
        <f t="shared" si="104"/>
        <v>0</v>
      </c>
      <c r="AD818" s="28">
        <f t="shared" si="104"/>
        <v>0</v>
      </c>
      <c r="AE818" s="28">
        <f t="shared" si="104"/>
        <v>0</v>
      </c>
      <c r="AF818" s="28">
        <f t="shared" si="104"/>
        <v>0</v>
      </c>
      <c r="AG818" s="28">
        <f t="shared" si="104"/>
        <v>0</v>
      </c>
      <c r="AH818" s="25">
        <f t="shared" si="96"/>
        <v>0</v>
      </c>
    </row>
    <row r="819" spans="2:34">
      <c r="B819" s="3" t="s">
        <v>403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28"/>
      <c r="AA819" s="28"/>
      <c r="AB819" s="28"/>
      <c r="AC819" s="28"/>
      <c r="AD819" s="28"/>
      <c r="AE819" s="28"/>
      <c r="AF819" s="28"/>
      <c r="AG819" s="28"/>
      <c r="AH819" s="25">
        <f t="shared" si="96"/>
        <v>0</v>
      </c>
    </row>
    <row r="820" spans="2:34">
      <c r="B820" s="3" t="s">
        <v>404</v>
      </c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28"/>
      <c r="AA820" s="28"/>
      <c r="AB820" s="28"/>
      <c r="AC820" s="28"/>
      <c r="AD820" s="28"/>
      <c r="AE820" s="28"/>
      <c r="AF820" s="28"/>
      <c r="AG820" s="28"/>
      <c r="AH820" s="25">
        <f t="shared" si="96"/>
        <v>0</v>
      </c>
    </row>
    <row r="821" spans="2:34">
      <c r="B821" s="3" t="s">
        <v>405</v>
      </c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28"/>
      <c r="AA821" s="28"/>
      <c r="AB821" s="28"/>
      <c r="AC821" s="28"/>
      <c r="AD821" s="28"/>
      <c r="AE821" s="28"/>
      <c r="AF821" s="28"/>
      <c r="AG821" s="28"/>
      <c r="AH821" s="25">
        <f t="shared" si="96"/>
        <v>0</v>
      </c>
    </row>
    <row r="822" spans="2:34">
      <c r="B822" s="3" t="s">
        <v>406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28"/>
      <c r="AA822" s="28"/>
      <c r="AB822" s="28"/>
      <c r="AC822" s="28"/>
      <c r="AD822" s="28"/>
      <c r="AE822" s="28"/>
      <c r="AF822" s="28"/>
      <c r="AG822" s="28"/>
      <c r="AH822" s="25">
        <f t="shared" si="96"/>
        <v>0</v>
      </c>
    </row>
    <row r="823" spans="2:34">
      <c r="B823" s="3" t="s">
        <v>407</v>
      </c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28"/>
      <c r="AA823" s="28"/>
      <c r="AB823" s="28"/>
      <c r="AC823" s="28"/>
      <c r="AD823" s="28"/>
      <c r="AE823" s="28"/>
      <c r="AF823" s="28"/>
      <c r="AG823" s="28"/>
      <c r="AH823" s="25">
        <f t="shared" si="96"/>
        <v>0</v>
      </c>
    </row>
    <row r="824" spans="2:34">
      <c r="B824" s="2" t="s">
        <v>408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28"/>
      <c r="AA824" s="28"/>
      <c r="AB824" s="28"/>
      <c r="AC824" s="28"/>
      <c r="AD824" s="28"/>
      <c r="AE824" s="28"/>
      <c r="AF824" s="28"/>
      <c r="AG824" s="28"/>
      <c r="AH824" s="25">
        <f t="shared" si="96"/>
        <v>0</v>
      </c>
    </row>
    <row r="825" spans="2:34">
      <c r="B825" s="2" t="s">
        <v>409</v>
      </c>
      <c r="C825" s="3">
        <f>SUM(C826:C827)</f>
        <v>0</v>
      </c>
      <c r="D825" s="3">
        <f>SUM(D826:D827)</f>
        <v>0</v>
      </c>
      <c r="E825" s="3">
        <f t="shared" ref="E825:AF825" si="105">SUM(E826:E827)</f>
        <v>0</v>
      </c>
      <c r="F825" s="3">
        <f t="shared" si="105"/>
        <v>0</v>
      </c>
      <c r="G825" s="3">
        <f t="shared" si="105"/>
        <v>0</v>
      </c>
      <c r="H825" s="3">
        <f t="shared" si="105"/>
        <v>0</v>
      </c>
      <c r="I825" s="3">
        <f t="shared" si="105"/>
        <v>0</v>
      </c>
      <c r="J825" s="3">
        <f t="shared" si="105"/>
        <v>0</v>
      </c>
      <c r="K825" s="3">
        <f t="shared" si="105"/>
        <v>0</v>
      </c>
      <c r="L825" s="3">
        <f t="shared" si="105"/>
        <v>0</v>
      </c>
      <c r="M825" s="3">
        <f t="shared" si="105"/>
        <v>0</v>
      </c>
      <c r="N825" s="3">
        <f t="shared" si="105"/>
        <v>0</v>
      </c>
      <c r="O825" s="3">
        <f t="shared" si="105"/>
        <v>0</v>
      </c>
      <c r="P825" s="3">
        <f t="shared" si="105"/>
        <v>0</v>
      </c>
      <c r="Q825" s="3">
        <f t="shared" si="105"/>
        <v>0</v>
      </c>
      <c r="R825" s="3">
        <f t="shared" si="105"/>
        <v>0</v>
      </c>
      <c r="S825" s="3">
        <f t="shared" si="105"/>
        <v>0</v>
      </c>
      <c r="T825" s="3">
        <f t="shared" si="105"/>
        <v>0</v>
      </c>
      <c r="U825" s="3">
        <f t="shared" si="105"/>
        <v>0</v>
      </c>
      <c r="V825" s="3">
        <f t="shared" si="105"/>
        <v>0</v>
      </c>
      <c r="W825" s="3">
        <f t="shared" si="105"/>
        <v>0</v>
      </c>
      <c r="X825" s="3">
        <f t="shared" si="105"/>
        <v>0</v>
      </c>
      <c r="Y825" s="3">
        <f t="shared" si="105"/>
        <v>0</v>
      </c>
      <c r="Z825" s="28">
        <f t="shared" si="105"/>
        <v>0</v>
      </c>
      <c r="AA825" s="28">
        <f t="shared" si="105"/>
        <v>0</v>
      </c>
      <c r="AB825" s="28">
        <f t="shared" si="105"/>
        <v>0</v>
      </c>
      <c r="AC825" s="28">
        <f t="shared" si="105"/>
        <v>0</v>
      </c>
      <c r="AD825" s="28">
        <f t="shared" si="105"/>
        <v>0</v>
      </c>
      <c r="AE825" s="28">
        <f t="shared" si="105"/>
        <v>0</v>
      </c>
      <c r="AF825" s="28">
        <f t="shared" si="105"/>
        <v>0</v>
      </c>
      <c r="AG825" s="28">
        <v>0</v>
      </c>
      <c r="AH825" s="25">
        <f t="shared" si="96"/>
        <v>0</v>
      </c>
    </row>
    <row r="826" spans="2:34">
      <c r="B826" s="3" t="s">
        <v>410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28"/>
      <c r="AA826" s="28"/>
      <c r="AB826" s="28"/>
      <c r="AC826" s="28"/>
      <c r="AD826" s="28"/>
      <c r="AE826" s="28"/>
      <c r="AF826" s="28"/>
      <c r="AG826" s="28"/>
      <c r="AH826" s="25">
        <f t="shared" si="96"/>
        <v>0</v>
      </c>
    </row>
    <row r="827" spans="2:34">
      <c r="B827" s="3" t="s">
        <v>411</v>
      </c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28"/>
      <c r="AA827" s="28"/>
      <c r="AB827" s="28"/>
      <c r="AC827" s="28"/>
      <c r="AD827" s="28"/>
      <c r="AE827" s="28"/>
      <c r="AF827" s="28"/>
      <c r="AG827" s="28"/>
      <c r="AH827" s="25">
        <f t="shared" si="96"/>
        <v>0</v>
      </c>
    </row>
    <row r="828" spans="2:34">
      <c r="B828" s="3" t="s">
        <v>412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28"/>
      <c r="AA828" s="28"/>
      <c r="AB828" s="28"/>
      <c r="AC828" s="28"/>
      <c r="AD828" s="28"/>
      <c r="AE828" s="28"/>
      <c r="AF828" s="28"/>
      <c r="AG828" s="28"/>
      <c r="AH828" s="25">
        <f t="shared" si="96"/>
        <v>0</v>
      </c>
    </row>
    <row r="829" spans="2:34">
      <c r="B829" s="3" t="s">
        <v>413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28"/>
      <c r="AA829" s="28"/>
      <c r="AB829" s="28"/>
      <c r="AC829" s="28"/>
      <c r="AD829" s="28"/>
      <c r="AE829" s="28"/>
      <c r="AF829" s="28"/>
      <c r="AG829" s="28"/>
      <c r="AH829" s="25">
        <f t="shared" si="96"/>
        <v>0</v>
      </c>
    </row>
    <row r="830" spans="2:34">
      <c r="B830" s="2" t="s">
        <v>414</v>
      </c>
      <c r="C830" s="3">
        <f>SUM(C831:C834)</f>
        <v>0</v>
      </c>
      <c r="D830" s="3">
        <f t="shared" ref="D830:AG830" si="106">SUM(D831:D834)</f>
        <v>0</v>
      </c>
      <c r="E830" s="3">
        <f t="shared" si="106"/>
        <v>0</v>
      </c>
      <c r="F830" s="3">
        <f t="shared" si="106"/>
        <v>0</v>
      </c>
      <c r="G830" s="3">
        <f t="shared" si="106"/>
        <v>0</v>
      </c>
      <c r="H830" s="3">
        <f t="shared" si="106"/>
        <v>0</v>
      </c>
      <c r="I830" s="3">
        <f t="shared" si="106"/>
        <v>0</v>
      </c>
      <c r="J830" s="3">
        <f t="shared" si="106"/>
        <v>0</v>
      </c>
      <c r="K830" s="3">
        <f t="shared" si="106"/>
        <v>0</v>
      </c>
      <c r="L830" s="3">
        <f t="shared" si="106"/>
        <v>0</v>
      </c>
      <c r="M830" s="3">
        <f t="shared" si="106"/>
        <v>0</v>
      </c>
      <c r="N830" s="3">
        <f t="shared" si="106"/>
        <v>0</v>
      </c>
      <c r="O830" s="3">
        <f t="shared" si="106"/>
        <v>0</v>
      </c>
      <c r="P830" s="3">
        <f t="shared" si="106"/>
        <v>0</v>
      </c>
      <c r="Q830" s="3">
        <f t="shared" si="106"/>
        <v>0</v>
      </c>
      <c r="R830" s="3">
        <f t="shared" si="106"/>
        <v>0</v>
      </c>
      <c r="S830" s="3">
        <f t="shared" si="106"/>
        <v>0</v>
      </c>
      <c r="T830" s="3">
        <f t="shared" si="106"/>
        <v>0</v>
      </c>
      <c r="U830" s="3">
        <f t="shared" si="106"/>
        <v>0</v>
      </c>
      <c r="V830" s="3">
        <f t="shared" si="106"/>
        <v>0</v>
      </c>
      <c r="W830" s="3">
        <f t="shared" si="106"/>
        <v>0</v>
      </c>
      <c r="X830" s="3">
        <f t="shared" si="106"/>
        <v>0</v>
      </c>
      <c r="Y830" s="3">
        <f t="shared" si="106"/>
        <v>0</v>
      </c>
      <c r="Z830" s="28">
        <f t="shared" si="106"/>
        <v>0</v>
      </c>
      <c r="AA830" s="28">
        <f t="shared" si="106"/>
        <v>0</v>
      </c>
      <c r="AB830" s="28">
        <f t="shared" si="106"/>
        <v>0</v>
      </c>
      <c r="AC830" s="28">
        <f t="shared" si="106"/>
        <v>0</v>
      </c>
      <c r="AD830" s="28">
        <f t="shared" si="106"/>
        <v>0</v>
      </c>
      <c r="AE830" s="28">
        <f t="shared" si="106"/>
        <v>0</v>
      </c>
      <c r="AF830" s="28">
        <f t="shared" si="106"/>
        <v>0</v>
      </c>
      <c r="AG830" s="28">
        <f t="shared" si="106"/>
        <v>0</v>
      </c>
      <c r="AH830" s="25">
        <f t="shared" si="96"/>
        <v>0</v>
      </c>
    </row>
    <row r="831" spans="2:34">
      <c r="B831" s="3" t="s">
        <v>415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28"/>
      <c r="AA831" s="28"/>
      <c r="AB831" s="28"/>
      <c r="AC831" s="28"/>
      <c r="AD831" s="28"/>
      <c r="AE831" s="28"/>
      <c r="AF831" s="28"/>
      <c r="AG831" s="28"/>
      <c r="AH831" s="25">
        <f t="shared" si="96"/>
        <v>0</v>
      </c>
    </row>
    <row r="832" spans="2:34">
      <c r="B832" s="3" t="s">
        <v>416</v>
      </c>
      <c r="C832" s="3" t="s">
        <v>876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28"/>
      <c r="AA832" s="28"/>
      <c r="AB832" s="28"/>
      <c r="AC832" s="28"/>
      <c r="AD832" s="28"/>
      <c r="AE832" s="28"/>
      <c r="AF832" s="28"/>
      <c r="AG832" s="28"/>
      <c r="AH832" s="25">
        <f t="shared" si="96"/>
        <v>0</v>
      </c>
    </row>
    <row r="833" spans="2:34">
      <c r="B833" s="3" t="s">
        <v>417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28"/>
      <c r="AA833" s="28"/>
      <c r="AB833" s="28"/>
      <c r="AC833" s="28"/>
      <c r="AD833" s="28"/>
      <c r="AE833" s="28"/>
      <c r="AF833" s="28"/>
      <c r="AG833" s="28"/>
      <c r="AH833" s="25">
        <f t="shared" si="96"/>
        <v>0</v>
      </c>
    </row>
    <row r="834" spans="2:34">
      <c r="B834" s="3" t="s">
        <v>418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28"/>
      <c r="AA834" s="28"/>
      <c r="AB834" s="28"/>
      <c r="AC834" s="28"/>
      <c r="AD834" s="28"/>
      <c r="AE834" s="28"/>
      <c r="AF834" s="28"/>
      <c r="AG834" s="28"/>
      <c r="AH834" s="25">
        <f t="shared" si="96"/>
        <v>0</v>
      </c>
    </row>
    <row r="835" spans="2:34">
      <c r="B835" s="5" t="s">
        <v>419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28"/>
      <c r="AA835" s="28"/>
      <c r="AB835" s="28"/>
      <c r="AC835" s="28"/>
      <c r="AD835" s="28"/>
      <c r="AE835" s="28"/>
      <c r="AF835" s="28"/>
      <c r="AG835" s="28"/>
      <c r="AH835" s="25">
        <f t="shared" si="96"/>
        <v>0</v>
      </c>
    </row>
    <row r="836" spans="2:34">
      <c r="B836" s="2" t="s">
        <v>420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28"/>
      <c r="AA836" s="28"/>
      <c r="AB836" s="28"/>
      <c r="AC836" s="28"/>
      <c r="AD836" s="28"/>
      <c r="AE836" s="28"/>
      <c r="AF836" s="28"/>
      <c r="AG836" s="28"/>
      <c r="AH836" s="25">
        <f t="shared" si="96"/>
        <v>0</v>
      </c>
    </row>
    <row r="837" spans="2:34">
      <c r="B837" s="2" t="s">
        <v>421</v>
      </c>
      <c r="C837" s="20">
        <f>SUM(C830:C836,C838,C845,C853)</f>
        <v>7</v>
      </c>
      <c r="D837" s="3">
        <f t="shared" ref="D837:AG837" si="107">SUM(D830:D836,D838,D845,D853)</f>
        <v>0</v>
      </c>
      <c r="E837" s="3">
        <f t="shared" si="107"/>
        <v>0</v>
      </c>
      <c r="F837" s="3">
        <f t="shared" si="107"/>
        <v>0</v>
      </c>
      <c r="G837" s="3">
        <f t="shared" si="107"/>
        <v>0</v>
      </c>
      <c r="H837" s="3">
        <f t="shared" si="107"/>
        <v>0</v>
      </c>
      <c r="I837" s="3">
        <f t="shared" si="107"/>
        <v>0</v>
      </c>
      <c r="J837" s="3">
        <f t="shared" si="107"/>
        <v>0</v>
      </c>
      <c r="K837" s="3">
        <f t="shared" si="107"/>
        <v>0</v>
      </c>
      <c r="L837" s="3">
        <f t="shared" si="107"/>
        <v>4</v>
      </c>
      <c r="M837" s="3">
        <f t="shared" si="107"/>
        <v>0</v>
      </c>
      <c r="N837" s="3">
        <f t="shared" si="107"/>
        <v>0</v>
      </c>
      <c r="O837" s="3">
        <f t="shared" si="107"/>
        <v>0</v>
      </c>
      <c r="P837" s="3">
        <f t="shared" si="107"/>
        <v>0</v>
      </c>
      <c r="Q837" s="3">
        <f t="shared" si="107"/>
        <v>2</v>
      </c>
      <c r="R837" s="3">
        <f t="shared" si="107"/>
        <v>0</v>
      </c>
      <c r="S837" s="3">
        <f t="shared" si="107"/>
        <v>10</v>
      </c>
      <c r="T837" s="3">
        <f t="shared" si="107"/>
        <v>13</v>
      </c>
      <c r="U837" s="3">
        <f t="shared" si="107"/>
        <v>0</v>
      </c>
      <c r="V837" s="3">
        <f t="shared" si="107"/>
        <v>0</v>
      </c>
      <c r="W837" s="3">
        <f t="shared" si="107"/>
        <v>11</v>
      </c>
      <c r="X837" s="3">
        <f t="shared" si="107"/>
        <v>0</v>
      </c>
      <c r="Y837" s="3">
        <f t="shared" si="107"/>
        <v>0</v>
      </c>
      <c r="Z837" s="28">
        <f t="shared" si="107"/>
        <v>0</v>
      </c>
      <c r="AA837" s="28">
        <f t="shared" si="107"/>
        <v>11</v>
      </c>
      <c r="AB837" s="28">
        <f t="shared" si="107"/>
        <v>0</v>
      </c>
      <c r="AC837" s="28">
        <f t="shared" si="107"/>
        <v>0</v>
      </c>
      <c r="AD837" s="28">
        <f t="shared" si="107"/>
        <v>0</v>
      </c>
      <c r="AE837" s="28">
        <f t="shared" si="107"/>
        <v>0</v>
      </c>
      <c r="AF837" s="28">
        <f t="shared" si="107"/>
        <v>0</v>
      </c>
      <c r="AG837" s="28">
        <f t="shared" si="107"/>
        <v>0</v>
      </c>
      <c r="AH837" s="25">
        <f t="shared" si="96"/>
        <v>58</v>
      </c>
    </row>
    <row r="838" spans="2:34">
      <c r="B838" s="2" t="s">
        <v>422</v>
      </c>
      <c r="C838" s="3">
        <f>SUM(C839:C840)</f>
        <v>0</v>
      </c>
      <c r="D838" s="3">
        <f t="shared" ref="D838:AG838" si="108">SUM(D839:D840)</f>
        <v>0</v>
      </c>
      <c r="E838" s="3">
        <f t="shared" si="108"/>
        <v>0</v>
      </c>
      <c r="F838" s="3">
        <f t="shared" si="108"/>
        <v>0</v>
      </c>
      <c r="G838" s="3">
        <f t="shared" si="108"/>
        <v>0</v>
      </c>
      <c r="H838" s="3">
        <f t="shared" si="108"/>
        <v>0</v>
      </c>
      <c r="I838" s="3">
        <f t="shared" si="108"/>
        <v>0</v>
      </c>
      <c r="J838" s="3">
        <f t="shared" si="108"/>
        <v>0</v>
      </c>
      <c r="K838" s="3">
        <f t="shared" si="108"/>
        <v>0</v>
      </c>
      <c r="L838" s="3">
        <f t="shared" si="108"/>
        <v>0</v>
      </c>
      <c r="M838" s="3">
        <f t="shared" si="108"/>
        <v>0</v>
      </c>
      <c r="N838" s="3">
        <f t="shared" si="108"/>
        <v>0</v>
      </c>
      <c r="O838" s="3">
        <f t="shared" si="108"/>
        <v>0</v>
      </c>
      <c r="P838" s="3">
        <f t="shared" si="108"/>
        <v>0</v>
      </c>
      <c r="Q838" s="3">
        <f t="shared" si="108"/>
        <v>0</v>
      </c>
      <c r="R838" s="3">
        <f t="shared" si="108"/>
        <v>0</v>
      </c>
      <c r="S838" s="3">
        <f t="shared" si="108"/>
        <v>1</v>
      </c>
      <c r="T838" s="3">
        <f t="shared" si="108"/>
        <v>1</v>
      </c>
      <c r="U838" s="3">
        <f t="shared" si="108"/>
        <v>0</v>
      </c>
      <c r="V838" s="3">
        <f t="shared" si="108"/>
        <v>0</v>
      </c>
      <c r="W838" s="3">
        <f t="shared" si="108"/>
        <v>1</v>
      </c>
      <c r="X838" s="3">
        <f t="shared" si="108"/>
        <v>0</v>
      </c>
      <c r="Y838" s="3">
        <f t="shared" si="108"/>
        <v>0</v>
      </c>
      <c r="Z838" s="28">
        <f t="shared" si="108"/>
        <v>0</v>
      </c>
      <c r="AA838" s="28">
        <f t="shared" si="108"/>
        <v>1</v>
      </c>
      <c r="AB838" s="28">
        <f t="shared" si="108"/>
        <v>0</v>
      </c>
      <c r="AC838" s="28">
        <f t="shared" si="108"/>
        <v>0</v>
      </c>
      <c r="AD838" s="28">
        <f t="shared" si="108"/>
        <v>0</v>
      </c>
      <c r="AE838" s="28">
        <f t="shared" si="108"/>
        <v>0</v>
      </c>
      <c r="AF838" s="28">
        <f t="shared" si="108"/>
        <v>0</v>
      </c>
      <c r="AG838" s="28">
        <f t="shared" si="108"/>
        <v>0</v>
      </c>
      <c r="AH838" s="25">
        <f t="shared" ref="AH838:AH901" si="109">SUM(C838:AG838)</f>
        <v>4</v>
      </c>
    </row>
    <row r="839" spans="2:34">
      <c r="B839" s="3" t="s">
        <v>423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28"/>
      <c r="AA839" s="28"/>
      <c r="AB839" s="28"/>
      <c r="AC839" s="28"/>
      <c r="AD839" s="28"/>
      <c r="AE839" s="28"/>
      <c r="AF839" s="28"/>
      <c r="AG839" s="28"/>
      <c r="AH839" s="25">
        <f t="shared" si="109"/>
        <v>0</v>
      </c>
    </row>
    <row r="840" spans="2:34">
      <c r="B840" s="3" t="s">
        <v>424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>
        <v>1</v>
      </c>
      <c r="T840" s="3">
        <v>1</v>
      </c>
      <c r="U840" s="3"/>
      <c r="V840" s="3"/>
      <c r="W840" s="3">
        <v>1</v>
      </c>
      <c r="X840" s="3"/>
      <c r="Y840" s="3"/>
      <c r="Z840" s="28"/>
      <c r="AA840" s="28">
        <v>1</v>
      </c>
      <c r="AB840" s="28"/>
      <c r="AC840" s="28"/>
      <c r="AD840" s="28"/>
      <c r="AE840" s="28"/>
      <c r="AF840" s="28"/>
      <c r="AG840" s="28"/>
      <c r="AH840" s="25">
        <f t="shared" si="109"/>
        <v>4</v>
      </c>
    </row>
    <row r="841" spans="2:34">
      <c r="B841" s="2" t="s">
        <v>425</v>
      </c>
      <c r="C841" s="3">
        <f>SUM(C842:C844)</f>
        <v>0</v>
      </c>
      <c r="D841" s="3">
        <f t="shared" ref="D841:AG841" si="110">SUM(D842:D844)</f>
        <v>0</v>
      </c>
      <c r="E841" s="3">
        <f t="shared" si="110"/>
        <v>0</v>
      </c>
      <c r="F841" s="3">
        <f t="shared" si="110"/>
        <v>0</v>
      </c>
      <c r="G841" s="3">
        <f t="shared" si="110"/>
        <v>0</v>
      </c>
      <c r="H841" s="3">
        <f t="shared" si="110"/>
        <v>0</v>
      </c>
      <c r="I841" s="3">
        <f t="shared" si="110"/>
        <v>0</v>
      </c>
      <c r="J841" s="3">
        <f t="shared" si="110"/>
        <v>0</v>
      </c>
      <c r="K841" s="3">
        <f t="shared" si="110"/>
        <v>0</v>
      </c>
      <c r="L841" s="3">
        <f t="shared" si="110"/>
        <v>0</v>
      </c>
      <c r="M841" s="3">
        <f t="shared" si="110"/>
        <v>0</v>
      </c>
      <c r="N841" s="3">
        <f t="shared" si="110"/>
        <v>0</v>
      </c>
      <c r="O841" s="3">
        <f t="shared" si="110"/>
        <v>0</v>
      </c>
      <c r="P841" s="3">
        <f t="shared" si="110"/>
        <v>0</v>
      </c>
      <c r="Q841" s="3">
        <f t="shared" si="110"/>
        <v>0</v>
      </c>
      <c r="R841" s="3">
        <f t="shared" si="110"/>
        <v>0</v>
      </c>
      <c r="S841" s="3">
        <f t="shared" si="110"/>
        <v>1</v>
      </c>
      <c r="T841" s="3">
        <f t="shared" si="110"/>
        <v>1</v>
      </c>
      <c r="U841" s="3">
        <f t="shared" si="110"/>
        <v>0</v>
      </c>
      <c r="V841" s="3">
        <f t="shared" si="110"/>
        <v>0</v>
      </c>
      <c r="W841" s="3">
        <f t="shared" si="110"/>
        <v>1</v>
      </c>
      <c r="X841" s="3">
        <f t="shared" si="110"/>
        <v>0</v>
      </c>
      <c r="Y841" s="3">
        <f t="shared" si="110"/>
        <v>0</v>
      </c>
      <c r="Z841" s="28">
        <f t="shared" si="110"/>
        <v>0</v>
      </c>
      <c r="AA841" s="28">
        <f t="shared" si="110"/>
        <v>1</v>
      </c>
      <c r="AB841" s="28">
        <f t="shared" si="110"/>
        <v>0</v>
      </c>
      <c r="AC841" s="28">
        <f t="shared" si="110"/>
        <v>0</v>
      </c>
      <c r="AD841" s="28">
        <f t="shared" si="110"/>
        <v>0</v>
      </c>
      <c r="AE841" s="28">
        <f t="shared" si="110"/>
        <v>0</v>
      </c>
      <c r="AF841" s="28">
        <f t="shared" si="110"/>
        <v>0</v>
      </c>
      <c r="AG841" s="28">
        <f t="shared" si="110"/>
        <v>0</v>
      </c>
      <c r="AH841" s="25">
        <f t="shared" si="109"/>
        <v>4</v>
      </c>
    </row>
    <row r="842" spans="2:34">
      <c r="B842" s="3" t="s">
        <v>426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>
        <v>1</v>
      </c>
      <c r="T842" s="3">
        <v>1</v>
      </c>
      <c r="U842" s="3"/>
      <c r="V842" s="3"/>
      <c r="W842" s="3">
        <v>1</v>
      </c>
      <c r="X842" s="3"/>
      <c r="Y842" s="3"/>
      <c r="Z842" s="28"/>
      <c r="AA842" s="28">
        <v>1</v>
      </c>
      <c r="AB842" s="28"/>
      <c r="AC842" s="28"/>
      <c r="AD842" s="28"/>
      <c r="AE842" s="28"/>
      <c r="AF842" s="28"/>
      <c r="AG842" s="28"/>
      <c r="AH842" s="25">
        <f t="shared" si="109"/>
        <v>4</v>
      </c>
    </row>
    <row r="843" spans="2:34">
      <c r="B843" s="3" t="s">
        <v>427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28"/>
      <c r="AA843" s="28"/>
      <c r="AB843" s="28"/>
      <c r="AC843" s="28"/>
      <c r="AD843" s="28"/>
      <c r="AE843" s="28"/>
      <c r="AF843" s="28"/>
      <c r="AG843" s="28"/>
      <c r="AH843" s="25">
        <f t="shared" si="109"/>
        <v>0</v>
      </c>
    </row>
    <row r="844" spans="2:34">
      <c r="B844" s="3" t="s">
        <v>428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28"/>
      <c r="AA844" s="28"/>
      <c r="AB844" s="28"/>
      <c r="AC844" s="28"/>
      <c r="AD844" s="28"/>
      <c r="AE844" s="28"/>
      <c r="AF844" s="28"/>
      <c r="AG844" s="28"/>
      <c r="AH844" s="25">
        <f t="shared" si="109"/>
        <v>0</v>
      </c>
    </row>
    <row r="845" spans="2:34">
      <c r="B845" s="2" t="s">
        <v>429</v>
      </c>
      <c r="C845" s="3">
        <f>SUM(C846:C847)</f>
        <v>1</v>
      </c>
      <c r="D845" s="3">
        <f t="shared" ref="D845:AG845" si="111">SUM(D846:D847)</f>
        <v>0</v>
      </c>
      <c r="E845" s="3">
        <f t="shared" si="111"/>
        <v>0</v>
      </c>
      <c r="F845" s="3">
        <f t="shared" si="111"/>
        <v>0</v>
      </c>
      <c r="G845" s="3">
        <f t="shared" si="111"/>
        <v>0</v>
      </c>
      <c r="H845" s="3">
        <f t="shared" si="111"/>
        <v>0</v>
      </c>
      <c r="I845" s="3">
        <f t="shared" si="111"/>
        <v>0</v>
      </c>
      <c r="J845" s="3">
        <f t="shared" si="111"/>
        <v>0</v>
      </c>
      <c r="K845" s="3">
        <f t="shared" si="111"/>
        <v>0</v>
      </c>
      <c r="L845" s="3">
        <f t="shared" si="111"/>
        <v>1</v>
      </c>
      <c r="M845" s="3">
        <f t="shared" si="111"/>
        <v>0</v>
      </c>
      <c r="N845" s="3">
        <f t="shared" si="111"/>
        <v>0</v>
      </c>
      <c r="O845" s="3">
        <f t="shared" si="111"/>
        <v>0</v>
      </c>
      <c r="P845" s="3">
        <f t="shared" si="111"/>
        <v>0</v>
      </c>
      <c r="Q845" s="3">
        <f t="shared" si="111"/>
        <v>0</v>
      </c>
      <c r="R845" s="3">
        <f t="shared" si="111"/>
        <v>0</v>
      </c>
      <c r="S845" s="3">
        <f t="shared" si="111"/>
        <v>1</v>
      </c>
      <c r="T845" s="3">
        <f t="shared" si="111"/>
        <v>1</v>
      </c>
      <c r="U845" s="3">
        <f t="shared" si="111"/>
        <v>0</v>
      </c>
      <c r="V845" s="3">
        <f t="shared" si="111"/>
        <v>0</v>
      </c>
      <c r="W845" s="3">
        <f t="shared" si="111"/>
        <v>2</v>
      </c>
      <c r="X845" s="3">
        <f t="shared" si="111"/>
        <v>0</v>
      </c>
      <c r="Y845" s="3">
        <f t="shared" si="111"/>
        <v>0</v>
      </c>
      <c r="Z845" s="28">
        <f t="shared" si="111"/>
        <v>0</v>
      </c>
      <c r="AA845" s="28">
        <f t="shared" si="111"/>
        <v>3</v>
      </c>
      <c r="AB845" s="28">
        <f t="shared" si="111"/>
        <v>0</v>
      </c>
      <c r="AC845" s="28">
        <f t="shared" si="111"/>
        <v>0</v>
      </c>
      <c r="AD845" s="28">
        <f t="shared" si="111"/>
        <v>0</v>
      </c>
      <c r="AE845" s="28">
        <f t="shared" si="111"/>
        <v>0</v>
      </c>
      <c r="AF845" s="28">
        <f t="shared" si="111"/>
        <v>0</v>
      </c>
      <c r="AG845" s="28">
        <f t="shared" si="111"/>
        <v>0</v>
      </c>
      <c r="AH845" s="25">
        <f t="shared" si="109"/>
        <v>9</v>
      </c>
    </row>
    <row r="846" spans="2:34">
      <c r="B846" s="3" t="s">
        <v>423</v>
      </c>
      <c r="C846" s="3">
        <v>1</v>
      </c>
      <c r="D846" s="3"/>
      <c r="E846" s="3"/>
      <c r="F846" s="3"/>
      <c r="G846" s="3"/>
      <c r="H846" s="3"/>
      <c r="I846" s="3"/>
      <c r="J846" s="3"/>
      <c r="K846" s="3"/>
      <c r="L846" s="3">
        <v>1</v>
      </c>
      <c r="M846" s="3"/>
      <c r="N846" s="3"/>
      <c r="O846" s="3"/>
      <c r="P846" s="3"/>
      <c r="Q846" s="3"/>
      <c r="R846" s="3"/>
      <c r="S846" s="3">
        <v>1</v>
      </c>
      <c r="T846" s="3"/>
      <c r="U846" s="3"/>
      <c r="V846" s="3"/>
      <c r="W846" s="3"/>
      <c r="X846" s="3"/>
      <c r="Y846" s="3"/>
      <c r="Z846" s="28"/>
      <c r="AA846" s="28"/>
      <c r="AB846" s="28"/>
      <c r="AC846" s="28"/>
      <c r="AD846" s="28"/>
      <c r="AE846" s="28"/>
      <c r="AF846" s="28"/>
      <c r="AG846" s="28"/>
      <c r="AH846" s="25">
        <f t="shared" si="109"/>
        <v>3</v>
      </c>
    </row>
    <row r="847" spans="2:34">
      <c r="B847" s="3" t="s">
        <v>430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>
        <v>1</v>
      </c>
      <c r="U847" s="3"/>
      <c r="V847" s="3"/>
      <c r="W847" s="3">
        <v>2</v>
      </c>
      <c r="X847" s="3"/>
      <c r="Y847" s="3"/>
      <c r="Z847" s="28"/>
      <c r="AA847" s="28">
        <v>3</v>
      </c>
      <c r="AB847" s="28"/>
      <c r="AC847" s="28"/>
      <c r="AD847" s="28"/>
      <c r="AE847" s="28"/>
      <c r="AF847" s="28"/>
      <c r="AG847" s="28"/>
      <c r="AH847" s="25">
        <f t="shared" si="109"/>
        <v>6</v>
      </c>
    </row>
    <row r="848" spans="2:34">
      <c r="B848" s="2" t="s">
        <v>431</v>
      </c>
      <c r="C848" s="3">
        <f>SUM(C849:C851)</f>
        <v>1</v>
      </c>
      <c r="D848" s="3">
        <f t="shared" ref="D848:AG848" si="112">SUM(D849:D851)</f>
        <v>0</v>
      </c>
      <c r="E848" s="3">
        <f t="shared" si="112"/>
        <v>0</v>
      </c>
      <c r="F848" s="3">
        <f t="shared" si="112"/>
        <v>0</v>
      </c>
      <c r="G848" s="3">
        <f t="shared" si="112"/>
        <v>0</v>
      </c>
      <c r="H848" s="3">
        <f t="shared" si="112"/>
        <v>0</v>
      </c>
      <c r="I848" s="3">
        <f t="shared" si="112"/>
        <v>0</v>
      </c>
      <c r="J848" s="3">
        <f t="shared" si="112"/>
        <v>0</v>
      </c>
      <c r="K848" s="3">
        <f t="shared" si="112"/>
        <v>0</v>
      </c>
      <c r="L848" s="3">
        <f t="shared" si="112"/>
        <v>1</v>
      </c>
      <c r="M848" s="3">
        <f t="shared" si="112"/>
        <v>0</v>
      </c>
      <c r="N848" s="3">
        <f t="shared" si="112"/>
        <v>0</v>
      </c>
      <c r="O848" s="3">
        <f t="shared" si="112"/>
        <v>0</v>
      </c>
      <c r="P848" s="3">
        <f t="shared" si="112"/>
        <v>0</v>
      </c>
      <c r="Q848" s="3">
        <f t="shared" si="112"/>
        <v>0</v>
      </c>
      <c r="R848" s="3">
        <f t="shared" si="112"/>
        <v>0</v>
      </c>
      <c r="S848" s="3">
        <f t="shared" si="112"/>
        <v>1</v>
      </c>
      <c r="T848" s="3">
        <f t="shared" si="112"/>
        <v>1</v>
      </c>
      <c r="U848" s="3">
        <f t="shared" si="112"/>
        <v>0</v>
      </c>
      <c r="V848" s="3">
        <f t="shared" si="112"/>
        <v>0</v>
      </c>
      <c r="W848" s="3">
        <f t="shared" si="112"/>
        <v>2</v>
      </c>
      <c r="X848" s="3">
        <f t="shared" si="112"/>
        <v>0</v>
      </c>
      <c r="Y848" s="3">
        <f t="shared" si="112"/>
        <v>0</v>
      </c>
      <c r="Z848" s="28">
        <f t="shared" si="112"/>
        <v>0</v>
      </c>
      <c r="AA848" s="28">
        <f t="shared" si="112"/>
        <v>3</v>
      </c>
      <c r="AB848" s="28">
        <f t="shared" si="112"/>
        <v>0</v>
      </c>
      <c r="AC848" s="28">
        <f t="shared" si="112"/>
        <v>0</v>
      </c>
      <c r="AD848" s="28">
        <f t="shared" si="112"/>
        <v>0</v>
      </c>
      <c r="AE848" s="28">
        <f t="shared" si="112"/>
        <v>0</v>
      </c>
      <c r="AF848" s="28">
        <f t="shared" si="112"/>
        <v>0</v>
      </c>
      <c r="AG848" s="28">
        <f t="shared" si="112"/>
        <v>0</v>
      </c>
      <c r="AH848" s="25">
        <f t="shared" si="109"/>
        <v>9</v>
      </c>
    </row>
    <row r="849" spans="2:34">
      <c r="B849" s="3" t="s">
        <v>426</v>
      </c>
      <c r="C849" s="3"/>
      <c r="D849" s="3"/>
      <c r="E849" s="3"/>
      <c r="F849" s="3"/>
      <c r="G849" s="3"/>
      <c r="H849" s="3"/>
      <c r="I849" s="3"/>
      <c r="J849" s="3"/>
      <c r="K849" s="3"/>
      <c r="L849" s="3">
        <v>1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28"/>
      <c r="AA849" s="28">
        <v>1</v>
      </c>
      <c r="AB849" s="28"/>
      <c r="AC849" s="28"/>
      <c r="AD849" s="28"/>
      <c r="AE849" s="28"/>
      <c r="AF849" s="28"/>
      <c r="AG849" s="28"/>
      <c r="AH849" s="25">
        <f t="shared" si="109"/>
        <v>2</v>
      </c>
    </row>
    <row r="850" spans="2:34">
      <c r="B850" s="3" t="s">
        <v>427</v>
      </c>
      <c r="C850" s="3">
        <v>1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>
        <v>1</v>
      </c>
      <c r="T850" s="3">
        <v>1</v>
      </c>
      <c r="U850" s="3"/>
      <c r="V850" s="3"/>
      <c r="W850" s="3">
        <v>2</v>
      </c>
      <c r="X850" s="3"/>
      <c r="Y850" s="3"/>
      <c r="Z850" s="28"/>
      <c r="AA850" s="28">
        <v>2</v>
      </c>
      <c r="AB850" s="28"/>
      <c r="AC850" s="28"/>
      <c r="AD850" s="28"/>
      <c r="AE850" s="28"/>
      <c r="AF850" s="28"/>
      <c r="AG850" s="28"/>
      <c r="AH850" s="25">
        <f t="shared" si="109"/>
        <v>7</v>
      </c>
    </row>
    <row r="851" spans="2:34">
      <c r="B851" s="3" t="s">
        <v>428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28"/>
      <c r="AA851" s="28"/>
      <c r="AB851" s="28"/>
      <c r="AC851" s="28"/>
      <c r="AD851" s="28"/>
      <c r="AE851" s="28"/>
      <c r="AF851" s="28"/>
      <c r="AG851" s="28"/>
      <c r="AH851" s="25">
        <f t="shared" si="109"/>
        <v>0</v>
      </c>
    </row>
    <row r="852" spans="2:34">
      <c r="B852" s="2" t="s">
        <v>432</v>
      </c>
      <c r="C852" s="3"/>
      <c r="D852" s="3"/>
      <c r="E852" s="3"/>
      <c r="F852" s="3"/>
      <c r="G852" s="3"/>
      <c r="H852" s="3"/>
      <c r="I852" s="3"/>
      <c r="J852" s="3"/>
      <c r="K852" s="3"/>
      <c r="L852" s="3">
        <v>4</v>
      </c>
      <c r="M852" s="3"/>
      <c r="N852" s="3"/>
      <c r="O852" s="3"/>
      <c r="P852" s="3"/>
      <c r="Q852" s="3">
        <v>2</v>
      </c>
      <c r="R852" s="3"/>
      <c r="S852" s="3">
        <v>10</v>
      </c>
      <c r="T852" s="3">
        <v>13</v>
      </c>
      <c r="U852" s="3"/>
      <c r="V852" s="3"/>
      <c r="W852" s="3">
        <v>11</v>
      </c>
      <c r="X852" s="3"/>
      <c r="Y852" s="3"/>
      <c r="Z852" s="28"/>
      <c r="AA852" s="28">
        <v>10</v>
      </c>
      <c r="AB852" s="28"/>
      <c r="AC852" s="28"/>
      <c r="AD852" s="28"/>
      <c r="AE852" s="28"/>
      <c r="AF852" s="28"/>
      <c r="AG852" s="28"/>
      <c r="AH852" s="25">
        <f t="shared" si="109"/>
        <v>50</v>
      </c>
    </row>
    <row r="853" spans="2:34">
      <c r="B853" s="2" t="s">
        <v>258</v>
      </c>
      <c r="C853" s="3">
        <v>6</v>
      </c>
      <c r="D853" s="3"/>
      <c r="E853" s="3"/>
      <c r="F853" s="3"/>
      <c r="G853" s="3"/>
      <c r="H853" s="3"/>
      <c r="I853" s="3"/>
      <c r="J853" s="3"/>
      <c r="K853" s="3"/>
      <c r="L853" s="3">
        <v>3</v>
      </c>
      <c r="M853" s="3"/>
      <c r="N853" s="3"/>
      <c r="O853" s="3"/>
      <c r="P853" s="3"/>
      <c r="Q853" s="3">
        <v>2</v>
      </c>
      <c r="R853" s="3"/>
      <c r="S853" s="3">
        <v>8</v>
      </c>
      <c r="T853" s="3">
        <v>11</v>
      </c>
      <c r="U853" s="3"/>
      <c r="V853" s="3"/>
      <c r="W853" s="3">
        <v>8</v>
      </c>
      <c r="X853" s="3"/>
      <c r="Y853" s="3"/>
      <c r="Z853" s="28"/>
      <c r="AA853" s="28">
        <v>7</v>
      </c>
      <c r="AB853" s="28"/>
      <c r="AC853" s="28"/>
      <c r="AD853" s="28"/>
      <c r="AE853" s="28"/>
      <c r="AF853" s="28"/>
      <c r="AG853" s="28"/>
      <c r="AH853" s="25">
        <f t="shared" si="109"/>
        <v>45</v>
      </c>
    </row>
    <row r="854" spans="2:34">
      <c r="B854" s="2" t="s">
        <v>433</v>
      </c>
      <c r="C854" s="3">
        <f>SUM(C855:C856)</f>
        <v>6</v>
      </c>
      <c r="D854" s="3">
        <f t="shared" ref="D854:AG854" si="113">SUM(D855:D856)</f>
        <v>0</v>
      </c>
      <c r="E854" s="3">
        <f t="shared" si="113"/>
        <v>0</v>
      </c>
      <c r="F854" s="3">
        <f t="shared" si="113"/>
        <v>0</v>
      </c>
      <c r="G854" s="3">
        <f t="shared" si="113"/>
        <v>0</v>
      </c>
      <c r="H854" s="3">
        <f t="shared" si="113"/>
        <v>0</v>
      </c>
      <c r="I854" s="3">
        <f t="shared" si="113"/>
        <v>0</v>
      </c>
      <c r="J854" s="3">
        <f t="shared" si="113"/>
        <v>0</v>
      </c>
      <c r="K854" s="3">
        <f t="shared" si="113"/>
        <v>0</v>
      </c>
      <c r="L854" s="3">
        <f t="shared" si="113"/>
        <v>4</v>
      </c>
      <c r="M854" s="3">
        <f t="shared" si="113"/>
        <v>0</v>
      </c>
      <c r="N854" s="3">
        <f t="shared" si="113"/>
        <v>0</v>
      </c>
      <c r="O854" s="3">
        <f t="shared" si="113"/>
        <v>0</v>
      </c>
      <c r="P854" s="3">
        <f t="shared" si="113"/>
        <v>0</v>
      </c>
      <c r="Q854" s="3">
        <f t="shared" si="113"/>
        <v>2</v>
      </c>
      <c r="R854" s="3">
        <f t="shared" si="113"/>
        <v>0</v>
      </c>
      <c r="S854" s="3">
        <f t="shared" si="113"/>
        <v>10</v>
      </c>
      <c r="T854" s="3">
        <f t="shared" si="113"/>
        <v>13</v>
      </c>
      <c r="U854" s="3">
        <f t="shared" si="113"/>
        <v>0</v>
      </c>
      <c r="V854" s="3">
        <f t="shared" si="113"/>
        <v>0</v>
      </c>
      <c r="W854" s="3">
        <f t="shared" si="113"/>
        <v>11</v>
      </c>
      <c r="X854" s="3">
        <f t="shared" si="113"/>
        <v>0</v>
      </c>
      <c r="Y854" s="3">
        <f t="shared" si="113"/>
        <v>0</v>
      </c>
      <c r="Z854" s="28">
        <f t="shared" si="113"/>
        <v>0</v>
      </c>
      <c r="AA854" s="28">
        <v>10</v>
      </c>
      <c r="AB854" s="28">
        <f t="shared" si="113"/>
        <v>0</v>
      </c>
      <c r="AC854" s="28">
        <f t="shared" si="113"/>
        <v>0</v>
      </c>
      <c r="AD854" s="28">
        <f t="shared" si="113"/>
        <v>0</v>
      </c>
      <c r="AE854" s="28">
        <f t="shared" si="113"/>
        <v>0</v>
      </c>
      <c r="AF854" s="28">
        <f t="shared" si="113"/>
        <v>0</v>
      </c>
      <c r="AG854" s="28">
        <f t="shared" si="113"/>
        <v>0</v>
      </c>
      <c r="AH854" s="25">
        <f t="shared" si="109"/>
        <v>56</v>
      </c>
    </row>
    <row r="855" spans="2:34">
      <c r="B855" s="3" t="s">
        <v>434</v>
      </c>
      <c r="C855" s="3">
        <v>6</v>
      </c>
      <c r="D855" s="3"/>
      <c r="E855" s="3"/>
      <c r="F855" s="3"/>
      <c r="G855" s="3"/>
      <c r="H855" s="3"/>
      <c r="I855" s="3"/>
      <c r="J855" s="3"/>
      <c r="K855" s="3"/>
      <c r="L855" s="3">
        <v>4</v>
      </c>
      <c r="M855" s="3"/>
      <c r="N855" s="3"/>
      <c r="O855" s="3"/>
      <c r="P855" s="3"/>
      <c r="Q855" s="3">
        <v>2</v>
      </c>
      <c r="R855" s="3"/>
      <c r="S855" s="3">
        <v>10</v>
      </c>
      <c r="T855" s="3">
        <v>13</v>
      </c>
      <c r="U855" s="3"/>
      <c r="V855" s="3"/>
      <c r="W855" s="3">
        <v>11</v>
      </c>
      <c r="X855" s="3"/>
      <c r="Y855" s="3"/>
      <c r="Z855" s="28"/>
      <c r="AA855" s="28">
        <v>10</v>
      </c>
      <c r="AB855" s="28"/>
      <c r="AC855" s="28"/>
      <c r="AD855" s="28"/>
      <c r="AE855" s="28"/>
      <c r="AF855" s="28"/>
      <c r="AG855" s="28"/>
      <c r="AH855" s="25">
        <f t="shared" si="109"/>
        <v>56</v>
      </c>
    </row>
    <row r="856" spans="2:34">
      <c r="B856" s="3" t="s">
        <v>435</v>
      </c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28"/>
      <c r="AA856" s="28"/>
      <c r="AB856" s="28"/>
      <c r="AC856" s="28"/>
      <c r="AD856" s="28"/>
      <c r="AE856" s="28"/>
      <c r="AF856" s="28"/>
      <c r="AG856" s="28"/>
      <c r="AH856" s="25">
        <f t="shared" si="109"/>
        <v>0</v>
      </c>
    </row>
    <row r="857" spans="2:34">
      <c r="B857" s="2" t="s">
        <v>436</v>
      </c>
      <c r="C857" s="3">
        <f>SUM(C858:C859)</f>
        <v>6</v>
      </c>
      <c r="D857" s="3">
        <f t="shared" ref="D857:AG857" si="114">SUM(D858:D859)</f>
        <v>0</v>
      </c>
      <c r="E857" s="3">
        <f t="shared" si="114"/>
        <v>0</v>
      </c>
      <c r="F857" s="3">
        <f t="shared" si="114"/>
        <v>0</v>
      </c>
      <c r="G857" s="3">
        <f t="shared" si="114"/>
        <v>0</v>
      </c>
      <c r="H857" s="3">
        <f t="shared" si="114"/>
        <v>0</v>
      </c>
      <c r="I857" s="3">
        <f t="shared" si="114"/>
        <v>0</v>
      </c>
      <c r="J857" s="3">
        <f t="shared" si="114"/>
        <v>0</v>
      </c>
      <c r="K857" s="3">
        <f t="shared" si="114"/>
        <v>0</v>
      </c>
      <c r="L857" s="3">
        <f t="shared" si="114"/>
        <v>4</v>
      </c>
      <c r="M857" s="3">
        <f t="shared" si="114"/>
        <v>0</v>
      </c>
      <c r="N857" s="3">
        <f t="shared" si="114"/>
        <v>0</v>
      </c>
      <c r="O857" s="3">
        <f t="shared" si="114"/>
        <v>0</v>
      </c>
      <c r="P857" s="3">
        <f t="shared" si="114"/>
        <v>0</v>
      </c>
      <c r="Q857" s="3">
        <f t="shared" si="114"/>
        <v>2</v>
      </c>
      <c r="R857" s="3">
        <f t="shared" si="114"/>
        <v>0</v>
      </c>
      <c r="S857" s="3">
        <f t="shared" si="114"/>
        <v>10</v>
      </c>
      <c r="T857" s="3">
        <f t="shared" si="114"/>
        <v>13</v>
      </c>
      <c r="U857" s="3">
        <f t="shared" si="114"/>
        <v>0</v>
      </c>
      <c r="V857" s="3">
        <f t="shared" si="114"/>
        <v>0</v>
      </c>
      <c r="W857" s="3">
        <f t="shared" si="114"/>
        <v>11</v>
      </c>
      <c r="X857" s="3">
        <f t="shared" si="114"/>
        <v>0</v>
      </c>
      <c r="Y857" s="3">
        <f t="shared" si="114"/>
        <v>0</v>
      </c>
      <c r="Z857" s="28">
        <f t="shared" si="114"/>
        <v>0</v>
      </c>
      <c r="AA857" s="28">
        <f t="shared" si="114"/>
        <v>10</v>
      </c>
      <c r="AB857" s="28">
        <f t="shared" si="114"/>
        <v>0</v>
      </c>
      <c r="AC857" s="28">
        <f t="shared" si="114"/>
        <v>0</v>
      </c>
      <c r="AD857" s="28">
        <f t="shared" si="114"/>
        <v>0</v>
      </c>
      <c r="AE857" s="28">
        <f t="shared" si="114"/>
        <v>0</v>
      </c>
      <c r="AF857" s="28">
        <f t="shared" si="114"/>
        <v>0</v>
      </c>
      <c r="AG857" s="28">
        <f t="shared" si="114"/>
        <v>0</v>
      </c>
      <c r="AH857" s="25">
        <f t="shared" si="109"/>
        <v>56</v>
      </c>
    </row>
    <row r="858" spans="2:34">
      <c r="B858" s="3" t="s">
        <v>437</v>
      </c>
      <c r="C858" s="3">
        <v>6</v>
      </c>
      <c r="D858" s="3"/>
      <c r="E858" s="3"/>
      <c r="F858" s="3"/>
      <c r="G858" s="3"/>
      <c r="H858" s="3"/>
      <c r="I858" s="3"/>
      <c r="J858" s="3"/>
      <c r="K858" s="3"/>
      <c r="L858" s="3">
        <v>4</v>
      </c>
      <c r="M858" s="3"/>
      <c r="N858" s="3"/>
      <c r="O858" s="3"/>
      <c r="P858" s="3"/>
      <c r="Q858" s="3">
        <v>2</v>
      </c>
      <c r="R858" s="3"/>
      <c r="S858" s="3">
        <v>10</v>
      </c>
      <c r="T858" s="3">
        <v>13</v>
      </c>
      <c r="U858" s="3"/>
      <c r="V858" s="3"/>
      <c r="W858" s="3">
        <v>11</v>
      </c>
      <c r="X858" s="3"/>
      <c r="Y858" s="3"/>
      <c r="Z858" s="28"/>
      <c r="AA858" s="28">
        <v>10</v>
      </c>
      <c r="AB858" s="28"/>
      <c r="AC858" s="28"/>
      <c r="AD858" s="28"/>
      <c r="AE858" s="28"/>
      <c r="AF858" s="28"/>
      <c r="AG858" s="28"/>
      <c r="AH858" s="25">
        <f t="shared" si="109"/>
        <v>56</v>
      </c>
    </row>
    <row r="859" spans="2:34">
      <c r="B859" s="3" t="s">
        <v>438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28"/>
      <c r="AA859" s="28"/>
      <c r="AB859" s="28"/>
      <c r="AC859" s="28"/>
      <c r="AD859" s="28"/>
      <c r="AE859" s="28"/>
      <c r="AF859" s="28"/>
      <c r="AG859" s="28"/>
      <c r="AH859" s="25">
        <f t="shared" si="109"/>
        <v>0</v>
      </c>
    </row>
    <row r="860" spans="2:34">
      <c r="B860" s="2" t="s">
        <v>439</v>
      </c>
      <c r="C860" s="3">
        <f>SUM(C861:C864)</f>
        <v>6</v>
      </c>
      <c r="D860" s="3">
        <f t="shared" ref="D860:AG860" si="115">SUM(D861:D864)</f>
        <v>0</v>
      </c>
      <c r="E860" s="3">
        <f t="shared" si="115"/>
        <v>0</v>
      </c>
      <c r="F860" s="3">
        <f t="shared" si="115"/>
        <v>0</v>
      </c>
      <c r="G860" s="3">
        <f t="shared" si="115"/>
        <v>0</v>
      </c>
      <c r="H860" s="3">
        <f t="shared" si="115"/>
        <v>0</v>
      </c>
      <c r="I860" s="3">
        <f t="shared" si="115"/>
        <v>0</v>
      </c>
      <c r="J860" s="3">
        <f t="shared" si="115"/>
        <v>0</v>
      </c>
      <c r="K860" s="3">
        <f t="shared" si="115"/>
        <v>0</v>
      </c>
      <c r="L860" s="3">
        <f t="shared" si="115"/>
        <v>4</v>
      </c>
      <c r="M860" s="3">
        <f t="shared" si="115"/>
        <v>0</v>
      </c>
      <c r="N860" s="3">
        <f t="shared" si="115"/>
        <v>0</v>
      </c>
      <c r="O860" s="3">
        <f t="shared" si="115"/>
        <v>0</v>
      </c>
      <c r="P860" s="3">
        <f t="shared" si="115"/>
        <v>0</v>
      </c>
      <c r="Q860" s="3">
        <f t="shared" si="115"/>
        <v>2</v>
      </c>
      <c r="R860" s="3">
        <f t="shared" si="115"/>
        <v>0</v>
      </c>
      <c r="S860" s="3">
        <f t="shared" si="115"/>
        <v>10</v>
      </c>
      <c r="T860" s="3">
        <f t="shared" si="115"/>
        <v>13</v>
      </c>
      <c r="U860" s="3">
        <f t="shared" si="115"/>
        <v>0</v>
      </c>
      <c r="V860" s="3">
        <f t="shared" si="115"/>
        <v>0</v>
      </c>
      <c r="W860" s="3">
        <f t="shared" si="115"/>
        <v>11</v>
      </c>
      <c r="X860" s="3">
        <f t="shared" si="115"/>
        <v>0</v>
      </c>
      <c r="Y860" s="3">
        <f t="shared" si="115"/>
        <v>0</v>
      </c>
      <c r="Z860" s="28">
        <f t="shared" si="115"/>
        <v>0</v>
      </c>
      <c r="AA860" s="28">
        <f t="shared" si="115"/>
        <v>10</v>
      </c>
      <c r="AB860" s="28">
        <f t="shared" si="115"/>
        <v>0</v>
      </c>
      <c r="AC860" s="28">
        <f t="shared" si="115"/>
        <v>0</v>
      </c>
      <c r="AD860" s="28">
        <f t="shared" si="115"/>
        <v>0</v>
      </c>
      <c r="AE860" s="28">
        <f t="shared" si="115"/>
        <v>0</v>
      </c>
      <c r="AF860" s="28">
        <f t="shared" si="115"/>
        <v>0</v>
      </c>
      <c r="AG860" s="28">
        <f t="shared" si="115"/>
        <v>0</v>
      </c>
      <c r="AH860" s="25">
        <f t="shared" si="109"/>
        <v>56</v>
      </c>
    </row>
    <row r="861" spans="2:34">
      <c r="B861" s="3" t="s">
        <v>440</v>
      </c>
      <c r="C861" s="3">
        <v>5</v>
      </c>
      <c r="D861" s="3"/>
      <c r="E861" s="3"/>
      <c r="F861" s="3"/>
      <c r="G861" s="3"/>
      <c r="H861" s="3"/>
      <c r="I861" s="3"/>
      <c r="J861" s="3"/>
      <c r="K861" s="3"/>
      <c r="L861" s="3">
        <v>3</v>
      </c>
      <c r="M861" s="3"/>
      <c r="N861" s="3"/>
      <c r="O861" s="3"/>
      <c r="P861" s="3"/>
      <c r="Q861" s="3">
        <v>1</v>
      </c>
      <c r="R861" s="3"/>
      <c r="S861" s="3">
        <v>7</v>
      </c>
      <c r="T861" s="3">
        <v>9</v>
      </c>
      <c r="U861" s="3"/>
      <c r="V861" s="3"/>
      <c r="W861" s="3">
        <v>8</v>
      </c>
      <c r="X861" s="3"/>
      <c r="Y861" s="3"/>
      <c r="Z861" s="28"/>
      <c r="AA861" s="28">
        <v>9</v>
      </c>
      <c r="AB861" s="28"/>
      <c r="AC861" s="28"/>
      <c r="AD861" s="28"/>
      <c r="AE861" s="28"/>
      <c r="AF861" s="28"/>
      <c r="AG861" s="28"/>
      <c r="AH861" s="25">
        <f t="shared" si="109"/>
        <v>42</v>
      </c>
    </row>
    <row r="862" spans="2:34">
      <c r="B862" s="3" t="s">
        <v>441</v>
      </c>
      <c r="C862" s="3">
        <v>1</v>
      </c>
      <c r="D862" s="3"/>
      <c r="E862" s="3"/>
      <c r="F862" s="3"/>
      <c r="G862" s="3"/>
      <c r="H862" s="3"/>
      <c r="I862" s="3"/>
      <c r="J862" s="3"/>
      <c r="K862" s="3"/>
      <c r="L862" s="3">
        <v>1</v>
      </c>
      <c r="M862" s="3"/>
      <c r="N862" s="3"/>
      <c r="O862" s="3"/>
      <c r="P862" s="3"/>
      <c r="Q862" s="3">
        <v>1</v>
      </c>
      <c r="R862" s="3"/>
      <c r="S862" s="3">
        <v>2</v>
      </c>
      <c r="T862" s="3">
        <v>4</v>
      </c>
      <c r="U862" s="3"/>
      <c r="V862" s="3"/>
      <c r="W862" s="3">
        <v>3</v>
      </c>
      <c r="X862" s="3"/>
      <c r="Y862" s="3"/>
      <c r="Z862" s="28"/>
      <c r="AA862" s="28">
        <v>1</v>
      </c>
      <c r="AB862" s="28"/>
      <c r="AC862" s="28"/>
      <c r="AD862" s="28"/>
      <c r="AE862" s="28"/>
      <c r="AF862" s="28"/>
      <c r="AG862" s="28"/>
      <c r="AH862" s="25">
        <f t="shared" si="109"/>
        <v>13</v>
      </c>
    </row>
    <row r="863" spans="2:34">
      <c r="B863" s="3" t="s">
        <v>442</v>
      </c>
      <c r="C863" s="3" t="s">
        <v>876</v>
      </c>
      <c r="D863" s="3" t="s">
        <v>876</v>
      </c>
      <c r="E863" s="3" t="s">
        <v>876</v>
      </c>
      <c r="F863" s="3" t="s">
        <v>876</v>
      </c>
      <c r="G863" s="3" t="s">
        <v>876</v>
      </c>
      <c r="H863" s="3" t="s">
        <v>876</v>
      </c>
      <c r="I863" s="3" t="s">
        <v>876</v>
      </c>
      <c r="J863" s="3" t="s">
        <v>876</v>
      </c>
      <c r="K863" s="3" t="s">
        <v>876</v>
      </c>
      <c r="L863" s="3" t="s">
        <v>876</v>
      </c>
      <c r="M863" s="3" t="s">
        <v>876</v>
      </c>
      <c r="N863" s="3" t="s">
        <v>876</v>
      </c>
      <c r="O863" s="3" t="s">
        <v>876</v>
      </c>
      <c r="P863" s="3" t="s">
        <v>876</v>
      </c>
      <c r="Q863" s="3" t="s">
        <v>876</v>
      </c>
      <c r="R863" s="3" t="s">
        <v>876</v>
      </c>
      <c r="S863" s="3">
        <v>1</v>
      </c>
      <c r="T863" s="3" t="s">
        <v>876</v>
      </c>
      <c r="U863" s="3" t="s">
        <v>876</v>
      </c>
      <c r="V863" s="3" t="s">
        <v>876</v>
      </c>
      <c r="W863" s="3" t="s">
        <v>876</v>
      </c>
      <c r="X863" s="3" t="s">
        <v>876</v>
      </c>
      <c r="Y863" s="3" t="s">
        <v>876</v>
      </c>
      <c r="Z863" s="28" t="s">
        <v>876</v>
      </c>
      <c r="AA863" s="28" t="s">
        <v>876</v>
      </c>
      <c r="AB863" s="28" t="s">
        <v>876</v>
      </c>
      <c r="AC863" s="28" t="s">
        <v>876</v>
      </c>
      <c r="AD863" s="28" t="s">
        <v>876</v>
      </c>
      <c r="AE863" s="28" t="s">
        <v>876</v>
      </c>
      <c r="AF863" s="28" t="s">
        <v>876</v>
      </c>
      <c r="AG863" s="28" t="s">
        <v>876</v>
      </c>
      <c r="AH863" s="25">
        <f t="shared" si="109"/>
        <v>1</v>
      </c>
    </row>
    <row r="864" spans="2:34">
      <c r="B864" s="3" t="s">
        <v>443</v>
      </c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28"/>
      <c r="AA864" s="28"/>
      <c r="AB864" s="28"/>
      <c r="AC864" s="28"/>
      <c r="AD864" s="28"/>
      <c r="AE864" s="28"/>
      <c r="AF864" s="28"/>
      <c r="AG864" s="28"/>
      <c r="AH864" s="25">
        <f t="shared" si="109"/>
        <v>0</v>
      </c>
    </row>
    <row r="865" spans="2:34">
      <c r="B865" s="2" t="s">
        <v>444</v>
      </c>
      <c r="C865" s="3">
        <f>SUM(C866:C877)</f>
        <v>5</v>
      </c>
      <c r="D865" s="3">
        <f t="shared" ref="D865:AG865" si="116">SUM(D866:D877)</f>
        <v>0</v>
      </c>
      <c r="E865" s="3">
        <f t="shared" si="116"/>
        <v>0</v>
      </c>
      <c r="F865" s="3">
        <f t="shared" si="116"/>
        <v>0</v>
      </c>
      <c r="G865" s="3">
        <f t="shared" si="116"/>
        <v>0</v>
      </c>
      <c r="H865" s="3">
        <f t="shared" si="116"/>
        <v>0</v>
      </c>
      <c r="I865" s="3">
        <f t="shared" si="116"/>
        <v>0</v>
      </c>
      <c r="J865" s="3">
        <f t="shared" si="116"/>
        <v>0</v>
      </c>
      <c r="K865" s="3">
        <f t="shared" si="116"/>
        <v>0</v>
      </c>
      <c r="L865" s="3">
        <f t="shared" si="116"/>
        <v>1</v>
      </c>
      <c r="M865" s="3">
        <f t="shared" si="116"/>
        <v>0</v>
      </c>
      <c r="N865" s="3">
        <f t="shared" si="116"/>
        <v>0</v>
      </c>
      <c r="O865" s="3">
        <f t="shared" si="116"/>
        <v>0</v>
      </c>
      <c r="P865" s="3">
        <f t="shared" si="116"/>
        <v>0</v>
      </c>
      <c r="Q865" s="3">
        <f t="shared" si="116"/>
        <v>1</v>
      </c>
      <c r="R865" s="3">
        <f t="shared" si="116"/>
        <v>0</v>
      </c>
      <c r="S865" s="3">
        <f t="shared" si="116"/>
        <v>5</v>
      </c>
      <c r="T865" s="3">
        <f t="shared" si="116"/>
        <v>9</v>
      </c>
      <c r="U865" s="3">
        <f t="shared" si="116"/>
        <v>0</v>
      </c>
      <c r="V865" s="3">
        <f t="shared" si="116"/>
        <v>0</v>
      </c>
      <c r="W865" s="3">
        <f t="shared" si="116"/>
        <v>5</v>
      </c>
      <c r="X865" s="3">
        <f t="shared" si="116"/>
        <v>0</v>
      </c>
      <c r="Y865" s="3">
        <f t="shared" si="116"/>
        <v>0</v>
      </c>
      <c r="Z865" s="28">
        <f t="shared" si="116"/>
        <v>0</v>
      </c>
      <c r="AA865" s="28">
        <f t="shared" si="116"/>
        <v>5</v>
      </c>
      <c r="AB865" s="28">
        <f t="shared" si="116"/>
        <v>0</v>
      </c>
      <c r="AC865" s="28">
        <f t="shared" si="116"/>
        <v>0</v>
      </c>
      <c r="AD865" s="28">
        <f t="shared" si="116"/>
        <v>0</v>
      </c>
      <c r="AE865" s="28">
        <f t="shared" si="116"/>
        <v>0</v>
      </c>
      <c r="AF865" s="28">
        <f t="shared" si="116"/>
        <v>0</v>
      </c>
      <c r="AG865" s="28">
        <f t="shared" si="116"/>
        <v>0</v>
      </c>
      <c r="AH865" s="25">
        <f t="shared" si="109"/>
        <v>31</v>
      </c>
    </row>
    <row r="866" spans="2:34">
      <c r="B866" s="3" t="s">
        <v>445</v>
      </c>
      <c r="C866" s="3" t="s">
        <v>876</v>
      </c>
      <c r="D866" s="3" t="s">
        <v>876</v>
      </c>
      <c r="E866" s="3" t="s">
        <v>876</v>
      </c>
      <c r="F866" s="3" t="s">
        <v>876</v>
      </c>
      <c r="G866" s="3" t="s">
        <v>876</v>
      </c>
      <c r="H866" s="3" t="s">
        <v>876</v>
      </c>
      <c r="I866" s="3" t="s">
        <v>876</v>
      </c>
      <c r="J866" s="3" t="s">
        <v>876</v>
      </c>
      <c r="K866" s="3" t="s">
        <v>876</v>
      </c>
      <c r="L866" s="3" t="s">
        <v>876</v>
      </c>
      <c r="M866" s="3" t="s">
        <v>876</v>
      </c>
      <c r="N866" s="3" t="s">
        <v>876</v>
      </c>
      <c r="O866" s="3" t="s">
        <v>876</v>
      </c>
      <c r="P866" s="3" t="s">
        <v>876</v>
      </c>
      <c r="Q866" s="3" t="s">
        <v>876</v>
      </c>
      <c r="R866" s="3" t="s">
        <v>876</v>
      </c>
      <c r="S866" s="3" t="s">
        <v>876</v>
      </c>
      <c r="T866" s="3" t="s">
        <v>876</v>
      </c>
      <c r="U866" s="3" t="s">
        <v>876</v>
      </c>
      <c r="V866" s="3" t="s">
        <v>876</v>
      </c>
      <c r="W866" s="3" t="s">
        <v>876</v>
      </c>
      <c r="X866" s="3" t="s">
        <v>876</v>
      </c>
      <c r="Y866" s="3" t="s">
        <v>876</v>
      </c>
      <c r="Z866" s="28" t="s">
        <v>876</v>
      </c>
      <c r="AA866" s="28" t="s">
        <v>876</v>
      </c>
      <c r="AB866" s="28" t="s">
        <v>876</v>
      </c>
      <c r="AC866" s="28" t="s">
        <v>876</v>
      </c>
      <c r="AD866" s="28" t="s">
        <v>876</v>
      </c>
      <c r="AE866" s="28" t="s">
        <v>876</v>
      </c>
      <c r="AF866" s="28" t="s">
        <v>876</v>
      </c>
      <c r="AG866" s="28" t="s">
        <v>876</v>
      </c>
      <c r="AH866" s="25">
        <f t="shared" si="109"/>
        <v>0</v>
      </c>
    </row>
    <row r="867" spans="2:34">
      <c r="B867" s="3" t="s">
        <v>446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28"/>
      <c r="AA867" s="28"/>
      <c r="AB867" s="28"/>
      <c r="AC867" s="28"/>
      <c r="AD867" s="28"/>
      <c r="AE867" s="28"/>
      <c r="AF867" s="28"/>
      <c r="AG867" s="28"/>
      <c r="AH867" s="25">
        <f t="shared" si="109"/>
        <v>0</v>
      </c>
    </row>
    <row r="868" spans="2:34">
      <c r="B868" s="3" t="s">
        <v>447</v>
      </c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28"/>
      <c r="AA868" s="28"/>
      <c r="AB868" s="28"/>
      <c r="AC868" s="28"/>
      <c r="AD868" s="28"/>
      <c r="AE868" s="28"/>
      <c r="AF868" s="28"/>
      <c r="AG868" s="28"/>
      <c r="AH868" s="25">
        <f t="shared" si="109"/>
        <v>0</v>
      </c>
    </row>
    <row r="869" spans="2:34">
      <c r="B869" s="3" t="s">
        <v>448</v>
      </c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28"/>
      <c r="AA869" s="28"/>
      <c r="AB869" s="28"/>
      <c r="AC869" s="28"/>
      <c r="AD869" s="28"/>
      <c r="AE869" s="28"/>
      <c r="AF869" s="28"/>
      <c r="AG869" s="28"/>
      <c r="AH869" s="25">
        <f t="shared" si="109"/>
        <v>0</v>
      </c>
    </row>
    <row r="870" spans="2:34">
      <c r="B870" s="3" t="s">
        <v>449</v>
      </c>
      <c r="C870" s="3">
        <v>2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>
        <v>2</v>
      </c>
      <c r="T870" s="3">
        <v>4</v>
      </c>
      <c r="U870" s="3"/>
      <c r="V870" s="3"/>
      <c r="W870" s="3">
        <v>3</v>
      </c>
      <c r="X870" s="3"/>
      <c r="Y870" s="3"/>
      <c r="Z870" s="28"/>
      <c r="AA870" s="28">
        <v>3</v>
      </c>
      <c r="AB870" s="28"/>
      <c r="AC870" s="28"/>
      <c r="AD870" s="28"/>
      <c r="AE870" s="28"/>
      <c r="AF870" s="28"/>
      <c r="AG870" s="28"/>
      <c r="AH870" s="25">
        <f t="shared" si="109"/>
        <v>14</v>
      </c>
    </row>
    <row r="871" spans="2:34">
      <c r="B871" s="3" t="s">
        <v>450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28"/>
      <c r="AA871" s="28"/>
      <c r="AB871" s="28"/>
      <c r="AC871" s="28"/>
      <c r="AD871" s="28"/>
      <c r="AE871" s="28"/>
      <c r="AF871" s="28"/>
      <c r="AG871" s="28"/>
      <c r="AH871" s="25">
        <f t="shared" si="109"/>
        <v>0</v>
      </c>
    </row>
    <row r="872" spans="2:34">
      <c r="B872" s="3" t="s">
        <v>451</v>
      </c>
      <c r="C872" s="3" t="s">
        <v>876</v>
      </c>
      <c r="D872" s="3" t="s">
        <v>876</v>
      </c>
      <c r="E872" s="3" t="s">
        <v>876</v>
      </c>
      <c r="F872" s="3" t="s">
        <v>876</v>
      </c>
      <c r="G872" s="3" t="s">
        <v>876</v>
      </c>
      <c r="H872" s="3" t="s">
        <v>876</v>
      </c>
      <c r="I872" s="3" t="s">
        <v>876</v>
      </c>
      <c r="J872" s="3" t="s">
        <v>876</v>
      </c>
      <c r="K872" s="3" t="s">
        <v>876</v>
      </c>
      <c r="L872" s="3" t="s">
        <v>876</v>
      </c>
      <c r="M872" s="3" t="s">
        <v>876</v>
      </c>
      <c r="N872" s="3" t="s">
        <v>876</v>
      </c>
      <c r="O872" s="3" t="s">
        <v>876</v>
      </c>
      <c r="P872" s="3" t="s">
        <v>876</v>
      </c>
      <c r="Q872" s="3" t="s">
        <v>876</v>
      </c>
      <c r="R872" s="3" t="s">
        <v>876</v>
      </c>
      <c r="S872" s="3" t="s">
        <v>876</v>
      </c>
      <c r="T872" s="3" t="s">
        <v>876</v>
      </c>
      <c r="U872" s="3" t="s">
        <v>876</v>
      </c>
      <c r="V872" s="3" t="s">
        <v>876</v>
      </c>
      <c r="W872" s="3" t="s">
        <v>876</v>
      </c>
      <c r="X872" s="3" t="s">
        <v>876</v>
      </c>
      <c r="Y872" s="3" t="s">
        <v>876</v>
      </c>
      <c r="Z872" s="28" t="s">
        <v>876</v>
      </c>
      <c r="AA872" s="28" t="s">
        <v>876</v>
      </c>
      <c r="AB872" s="28" t="s">
        <v>876</v>
      </c>
      <c r="AC872" s="28" t="s">
        <v>876</v>
      </c>
      <c r="AD872" s="28" t="s">
        <v>876</v>
      </c>
      <c r="AE872" s="28" t="s">
        <v>876</v>
      </c>
      <c r="AF872" s="28" t="s">
        <v>876</v>
      </c>
      <c r="AG872" s="28" t="s">
        <v>876</v>
      </c>
      <c r="AH872" s="25">
        <f t="shared" si="109"/>
        <v>0</v>
      </c>
    </row>
    <row r="873" spans="2:34">
      <c r="B873" s="3" t="s">
        <v>452</v>
      </c>
      <c r="C873" s="3">
        <v>3</v>
      </c>
      <c r="D873" s="3" t="s">
        <v>876</v>
      </c>
      <c r="E873" s="3" t="s">
        <v>876</v>
      </c>
      <c r="F873" s="3" t="s">
        <v>876</v>
      </c>
      <c r="G873" s="3" t="s">
        <v>876</v>
      </c>
      <c r="H873" s="3" t="s">
        <v>876</v>
      </c>
      <c r="I873" s="3" t="s">
        <v>876</v>
      </c>
      <c r="J873" s="3" t="s">
        <v>876</v>
      </c>
      <c r="K873" s="3" t="s">
        <v>876</v>
      </c>
      <c r="L873" s="3">
        <v>1</v>
      </c>
      <c r="M873" s="3" t="s">
        <v>876</v>
      </c>
      <c r="N873" s="3" t="s">
        <v>876</v>
      </c>
      <c r="O873" s="3" t="s">
        <v>876</v>
      </c>
      <c r="P873" s="3" t="s">
        <v>876</v>
      </c>
      <c r="Q873" s="3" t="s">
        <v>876</v>
      </c>
      <c r="R873" s="3" t="s">
        <v>876</v>
      </c>
      <c r="S873" s="3">
        <v>3</v>
      </c>
      <c r="T873" s="3">
        <v>5</v>
      </c>
      <c r="U873" s="3" t="s">
        <v>876</v>
      </c>
      <c r="V873" s="3" t="s">
        <v>876</v>
      </c>
      <c r="W873" s="3">
        <v>1</v>
      </c>
      <c r="X873" s="3" t="s">
        <v>876</v>
      </c>
      <c r="Y873" s="3" t="s">
        <v>876</v>
      </c>
      <c r="Z873" s="28" t="s">
        <v>876</v>
      </c>
      <c r="AA873" s="28">
        <v>2</v>
      </c>
      <c r="AB873" s="28" t="s">
        <v>876</v>
      </c>
      <c r="AC873" s="28" t="s">
        <v>876</v>
      </c>
      <c r="AD873" s="28" t="s">
        <v>876</v>
      </c>
      <c r="AE873" s="28" t="s">
        <v>876</v>
      </c>
      <c r="AF873" s="28" t="s">
        <v>876</v>
      </c>
      <c r="AG873" s="28" t="s">
        <v>876</v>
      </c>
      <c r="AH873" s="25">
        <f t="shared" si="109"/>
        <v>15</v>
      </c>
    </row>
    <row r="874" spans="2:34">
      <c r="B874" s="3" t="s">
        <v>453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28"/>
      <c r="AA874" s="28"/>
      <c r="AB874" s="28"/>
      <c r="AC874" s="28"/>
      <c r="AD874" s="28"/>
      <c r="AE874" s="28"/>
      <c r="AF874" s="28"/>
      <c r="AG874" s="28"/>
      <c r="AH874" s="25">
        <f t="shared" si="109"/>
        <v>0</v>
      </c>
    </row>
    <row r="875" spans="2:34">
      <c r="B875" s="3" t="s">
        <v>454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28"/>
      <c r="AA875" s="28"/>
      <c r="AB875" s="28"/>
      <c r="AC875" s="28"/>
      <c r="AD875" s="28"/>
      <c r="AE875" s="28"/>
      <c r="AF875" s="28"/>
      <c r="AG875" s="28"/>
      <c r="AH875" s="25">
        <f t="shared" si="109"/>
        <v>0</v>
      </c>
    </row>
    <row r="876" spans="2:34">
      <c r="B876" s="3" t="s">
        <v>455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28"/>
      <c r="AA876" s="28"/>
      <c r="AB876" s="28"/>
      <c r="AC876" s="28"/>
      <c r="AD876" s="28"/>
      <c r="AE876" s="28"/>
      <c r="AF876" s="28"/>
      <c r="AG876" s="28"/>
      <c r="AH876" s="25">
        <f t="shared" si="109"/>
        <v>0</v>
      </c>
    </row>
    <row r="877" spans="2:34">
      <c r="B877" s="3" t="s">
        <v>456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>
        <v>1</v>
      </c>
      <c r="R877" s="3"/>
      <c r="S877" s="3"/>
      <c r="T877" s="3"/>
      <c r="U877" s="3"/>
      <c r="V877" s="3"/>
      <c r="W877" s="3">
        <v>1</v>
      </c>
      <c r="X877" s="3"/>
      <c r="Y877" s="3"/>
      <c r="Z877" s="28"/>
      <c r="AA877" s="28"/>
      <c r="AB877" s="28"/>
      <c r="AC877" s="28"/>
      <c r="AD877" s="28"/>
      <c r="AE877" s="28"/>
      <c r="AF877" s="28"/>
      <c r="AG877" s="28"/>
      <c r="AH877" s="25">
        <f t="shared" si="109"/>
        <v>2</v>
      </c>
    </row>
    <row r="878" spans="2:34">
      <c r="B878" s="2" t="s">
        <v>457</v>
      </c>
      <c r="C878" s="3">
        <f>SUM(C879:C885)</f>
        <v>9</v>
      </c>
      <c r="D878" s="3">
        <f t="shared" ref="D878:AG878" si="117">SUM(D879:D885)</f>
        <v>0</v>
      </c>
      <c r="E878" s="3">
        <f t="shared" si="117"/>
        <v>0</v>
      </c>
      <c r="F878" s="3">
        <f t="shared" si="117"/>
        <v>0</v>
      </c>
      <c r="G878" s="3">
        <f t="shared" si="117"/>
        <v>0</v>
      </c>
      <c r="H878" s="3">
        <f t="shared" si="117"/>
        <v>0</v>
      </c>
      <c r="I878" s="3">
        <f t="shared" si="117"/>
        <v>0</v>
      </c>
      <c r="J878" s="3">
        <f t="shared" si="117"/>
        <v>0</v>
      </c>
      <c r="K878" s="3">
        <f t="shared" si="117"/>
        <v>0</v>
      </c>
      <c r="L878" s="3">
        <f t="shared" si="117"/>
        <v>4</v>
      </c>
      <c r="M878" s="3">
        <f t="shared" si="117"/>
        <v>0</v>
      </c>
      <c r="N878" s="3">
        <f t="shared" si="117"/>
        <v>0</v>
      </c>
      <c r="O878" s="3">
        <f t="shared" si="117"/>
        <v>0</v>
      </c>
      <c r="P878" s="3">
        <f t="shared" si="117"/>
        <v>0</v>
      </c>
      <c r="Q878" s="3">
        <f t="shared" si="117"/>
        <v>3</v>
      </c>
      <c r="R878" s="3">
        <f t="shared" si="117"/>
        <v>0</v>
      </c>
      <c r="S878" s="3">
        <f t="shared" si="117"/>
        <v>12</v>
      </c>
      <c r="T878" s="3">
        <f t="shared" si="117"/>
        <v>17</v>
      </c>
      <c r="U878" s="3">
        <f t="shared" si="117"/>
        <v>0</v>
      </c>
      <c r="V878" s="3">
        <f t="shared" si="117"/>
        <v>0</v>
      </c>
      <c r="W878" s="3">
        <f t="shared" si="117"/>
        <v>14</v>
      </c>
      <c r="X878" s="3">
        <f t="shared" si="117"/>
        <v>0</v>
      </c>
      <c r="Y878" s="3">
        <f t="shared" si="117"/>
        <v>0</v>
      </c>
      <c r="Z878" s="28">
        <f t="shared" si="117"/>
        <v>0</v>
      </c>
      <c r="AA878" s="28">
        <f t="shared" si="117"/>
        <v>13</v>
      </c>
      <c r="AB878" s="28">
        <f t="shared" si="117"/>
        <v>0</v>
      </c>
      <c r="AC878" s="28">
        <f t="shared" si="117"/>
        <v>0</v>
      </c>
      <c r="AD878" s="28">
        <f t="shared" si="117"/>
        <v>0</v>
      </c>
      <c r="AE878" s="28">
        <f t="shared" si="117"/>
        <v>0</v>
      </c>
      <c r="AF878" s="28">
        <f t="shared" si="117"/>
        <v>0</v>
      </c>
      <c r="AG878" s="28">
        <f t="shared" si="117"/>
        <v>0</v>
      </c>
      <c r="AH878" s="25">
        <f t="shared" si="109"/>
        <v>72</v>
      </c>
    </row>
    <row r="879" spans="2:34">
      <c r="B879" s="3" t="s">
        <v>458</v>
      </c>
      <c r="C879" s="3" t="s">
        <v>876</v>
      </c>
      <c r="D879" s="3" t="s">
        <v>876</v>
      </c>
      <c r="E879" s="3" t="s">
        <v>876</v>
      </c>
      <c r="F879" s="3" t="s">
        <v>876</v>
      </c>
      <c r="G879" s="3" t="s">
        <v>876</v>
      </c>
      <c r="H879" s="3" t="s">
        <v>876</v>
      </c>
      <c r="I879" s="3" t="s">
        <v>876</v>
      </c>
      <c r="J879" s="3" t="s">
        <v>876</v>
      </c>
      <c r="K879" s="3" t="s">
        <v>876</v>
      </c>
      <c r="L879" s="3" t="s">
        <v>876</v>
      </c>
      <c r="M879" s="3" t="s">
        <v>876</v>
      </c>
      <c r="N879" s="3" t="s">
        <v>876</v>
      </c>
      <c r="O879" s="3" t="s">
        <v>876</v>
      </c>
      <c r="P879" s="3" t="s">
        <v>876</v>
      </c>
      <c r="Q879" s="3" t="s">
        <v>876</v>
      </c>
      <c r="R879" s="3" t="s">
        <v>876</v>
      </c>
      <c r="S879" s="3" t="s">
        <v>876</v>
      </c>
      <c r="T879" s="3" t="s">
        <v>876</v>
      </c>
      <c r="U879" s="3" t="s">
        <v>876</v>
      </c>
      <c r="V879" s="3" t="s">
        <v>876</v>
      </c>
      <c r="W879" s="3" t="s">
        <v>876</v>
      </c>
      <c r="X879" s="3" t="s">
        <v>876</v>
      </c>
      <c r="Y879" s="3" t="s">
        <v>876</v>
      </c>
      <c r="Z879" s="28" t="s">
        <v>876</v>
      </c>
      <c r="AA879" s="28" t="s">
        <v>876</v>
      </c>
      <c r="AB879" s="28" t="s">
        <v>876</v>
      </c>
      <c r="AC879" s="28" t="s">
        <v>876</v>
      </c>
      <c r="AD879" s="28" t="s">
        <v>876</v>
      </c>
      <c r="AE879" s="28" t="s">
        <v>876</v>
      </c>
      <c r="AF879" s="28" t="s">
        <v>876</v>
      </c>
      <c r="AG879" s="28" t="s">
        <v>876</v>
      </c>
      <c r="AH879" s="25">
        <f t="shared" si="109"/>
        <v>0</v>
      </c>
    </row>
    <row r="880" spans="2:34">
      <c r="B880" s="3" t="s">
        <v>459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28"/>
      <c r="AA880" s="28"/>
      <c r="AB880" s="28"/>
      <c r="AC880" s="28"/>
      <c r="AD880" s="28"/>
      <c r="AE880" s="28"/>
      <c r="AF880" s="28"/>
      <c r="AG880" s="28"/>
      <c r="AH880" s="25">
        <f t="shared" si="109"/>
        <v>0</v>
      </c>
    </row>
    <row r="881" spans="2:34">
      <c r="B881" s="3" t="s">
        <v>460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28"/>
      <c r="AA881" s="28"/>
      <c r="AB881" s="28"/>
      <c r="AC881" s="28"/>
      <c r="AD881" s="28"/>
      <c r="AE881" s="28"/>
      <c r="AF881" s="28"/>
      <c r="AG881" s="28"/>
      <c r="AH881" s="25">
        <f t="shared" si="109"/>
        <v>0</v>
      </c>
    </row>
    <row r="882" spans="2:34">
      <c r="B882" s="3" t="s">
        <v>461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28"/>
      <c r="AA882" s="28"/>
      <c r="AB882" s="28"/>
      <c r="AC882" s="28"/>
      <c r="AD882" s="28"/>
      <c r="AE882" s="28"/>
      <c r="AF882" s="28"/>
      <c r="AG882" s="28"/>
      <c r="AH882" s="25">
        <f t="shared" si="109"/>
        <v>0</v>
      </c>
    </row>
    <row r="883" spans="2:34">
      <c r="B883" s="3" t="s">
        <v>462</v>
      </c>
      <c r="C883" s="3">
        <v>7</v>
      </c>
      <c r="D883" s="3"/>
      <c r="E883" s="3"/>
      <c r="F883" s="3"/>
      <c r="G883" s="3"/>
      <c r="H883" s="3"/>
      <c r="I883" s="3"/>
      <c r="J883" s="3"/>
      <c r="K883" s="3"/>
      <c r="L883" s="3">
        <v>4</v>
      </c>
      <c r="M883" s="3"/>
      <c r="N883" s="3"/>
      <c r="O883" s="3"/>
      <c r="P883" s="3"/>
      <c r="Q883" s="3">
        <v>2</v>
      </c>
      <c r="R883" s="3"/>
      <c r="S883" s="3">
        <v>10</v>
      </c>
      <c r="T883" s="3">
        <v>13</v>
      </c>
      <c r="U883" s="3"/>
      <c r="V883" s="3"/>
      <c r="W883" s="3">
        <v>11</v>
      </c>
      <c r="X883" s="3"/>
      <c r="Y883" s="3"/>
      <c r="Z883" s="28"/>
      <c r="AA883" s="28">
        <v>10</v>
      </c>
      <c r="AB883" s="28"/>
      <c r="AC883" s="28"/>
      <c r="AD883" s="28"/>
      <c r="AE883" s="28"/>
      <c r="AF883" s="28"/>
      <c r="AG883" s="28"/>
      <c r="AH883" s="25">
        <f t="shared" si="109"/>
        <v>57</v>
      </c>
    </row>
    <row r="884" spans="2:34">
      <c r="B884" s="3" t="s">
        <v>463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28"/>
      <c r="AA884" s="28"/>
      <c r="AB884" s="28"/>
      <c r="AC884" s="28"/>
      <c r="AD884" s="28"/>
      <c r="AE884" s="28"/>
      <c r="AF884" s="28"/>
      <c r="AG884" s="28"/>
      <c r="AH884" s="25">
        <f t="shared" si="109"/>
        <v>0</v>
      </c>
    </row>
    <row r="885" spans="2:34">
      <c r="B885" s="3" t="s">
        <v>464</v>
      </c>
      <c r="C885" s="3">
        <v>2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v>1</v>
      </c>
      <c r="R885" s="3"/>
      <c r="S885" s="3">
        <v>2</v>
      </c>
      <c r="T885" s="3">
        <v>4</v>
      </c>
      <c r="U885" s="3"/>
      <c r="V885" s="3"/>
      <c r="W885" s="3">
        <v>3</v>
      </c>
      <c r="X885" s="3"/>
      <c r="Y885" s="3"/>
      <c r="Z885" s="28"/>
      <c r="AA885" s="28">
        <v>3</v>
      </c>
      <c r="AB885" s="28"/>
      <c r="AC885" s="28"/>
      <c r="AD885" s="28"/>
      <c r="AE885" s="28"/>
      <c r="AF885" s="28"/>
      <c r="AG885" s="28"/>
      <c r="AH885" s="25">
        <f t="shared" si="109"/>
        <v>15</v>
      </c>
    </row>
    <row r="886" spans="2:34">
      <c r="B886" s="2" t="s">
        <v>465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28"/>
      <c r="AA886" s="28"/>
      <c r="AB886" s="28"/>
      <c r="AC886" s="28"/>
      <c r="AD886" s="28"/>
      <c r="AE886" s="28"/>
      <c r="AF886" s="28"/>
      <c r="AG886" s="28"/>
      <c r="AH886" s="25">
        <f t="shared" si="109"/>
        <v>0</v>
      </c>
    </row>
    <row r="887" spans="2:34">
      <c r="B887" s="2" t="s">
        <v>466</v>
      </c>
      <c r="C887" s="3">
        <f>SUM(C888,C889)</f>
        <v>0</v>
      </c>
      <c r="D887" s="3">
        <f t="shared" ref="D887:AG887" si="118">SUM(D888,D889)</f>
        <v>0</v>
      </c>
      <c r="E887" s="3">
        <f t="shared" si="118"/>
        <v>0</v>
      </c>
      <c r="F887" s="3">
        <f t="shared" si="118"/>
        <v>0</v>
      </c>
      <c r="G887" s="3">
        <f t="shared" si="118"/>
        <v>0</v>
      </c>
      <c r="H887" s="3">
        <f t="shared" si="118"/>
        <v>0</v>
      </c>
      <c r="I887" s="3">
        <f t="shared" si="118"/>
        <v>0</v>
      </c>
      <c r="J887" s="3">
        <f t="shared" si="118"/>
        <v>0</v>
      </c>
      <c r="K887" s="3">
        <f t="shared" si="118"/>
        <v>0</v>
      </c>
      <c r="L887" s="3">
        <f t="shared" si="118"/>
        <v>0</v>
      </c>
      <c r="M887" s="3">
        <f t="shared" si="118"/>
        <v>0</v>
      </c>
      <c r="N887" s="3">
        <f t="shared" si="118"/>
        <v>0</v>
      </c>
      <c r="O887" s="3">
        <f t="shared" si="118"/>
        <v>0</v>
      </c>
      <c r="P887" s="3">
        <f t="shared" si="118"/>
        <v>0</v>
      </c>
      <c r="Q887" s="3">
        <f t="shared" si="118"/>
        <v>0</v>
      </c>
      <c r="R887" s="3">
        <f t="shared" si="118"/>
        <v>0</v>
      </c>
      <c r="S887" s="3">
        <f t="shared" si="118"/>
        <v>0</v>
      </c>
      <c r="T887" s="3">
        <f t="shared" si="118"/>
        <v>0</v>
      </c>
      <c r="U887" s="3">
        <f t="shared" si="118"/>
        <v>0</v>
      </c>
      <c r="V887" s="3">
        <f t="shared" si="118"/>
        <v>0</v>
      </c>
      <c r="W887" s="3">
        <f t="shared" si="118"/>
        <v>0</v>
      </c>
      <c r="X887" s="3">
        <f t="shared" si="118"/>
        <v>0</v>
      </c>
      <c r="Y887" s="3">
        <f t="shared" si="118"/>
        <v>0</v>
      </c>
      <c r="Z887" s="28">
        <f t="shared" si="118"/>
        <v>0</v>
      </c>
      <c r="AA887" s="28">
        <f t="shared" si="118"/>
        <v>0</v>
      </c>
      <c r="AB887" s="28">
        <f t="shared" si="118"/>
        <v>0</v>
      </c>
      <c r="AC887" s="28">
        <f t="shared" si="118"/>
        <v>0</v>
      </c>
      <c r="AD887" s="28">
        <f t="shared" si="118"/>
        <v>0</v>
      </c>
      <c r="AE887" s="28">
        <f t="shared" si="118"/>
        <v>0</v>
      </c>
      <c r="AF887" s="28">
        <f t="shared" si="118"/>
        <v>0</v>
      </c>
      <c r="AG887" s="28">
        <f t="shared" si="118"/>
        <v>0</v>
      </c>
      <c r="AH887" s="25">
        <f t="shared" si="109"/>
        <v>0</v>
      </c>
    </row>
    <row r="888" spans="2:34">
      <c r="B888" s="2" t="s">
        <v>467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28"/>
      <c r="AA888" s="28"/>
      <c r="AB888" s="28"/>
      <c r="AC888" s="28"/>
      <c r="AD888" s="28"/>
      <c r="AE888" s="28"/>
      <c r="AF888" s="28"/>
      <c r="AG888" s="28"/>
      <c r="AH888" s="25">
        <f t="shared" si="109"/>
        <v>0</v>
      </c>
    </row>
    <row r="889" spans="2:34">
      <c r="B889" s="2" t="s">
        <v>468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28"/>
      <c r="AA889" s="28"/>
      <c r="AB889" s="28"/>
      <c r="AC889" s="28"/>
      <c r="AD889" s="28"/>
      <c r="AE889" s="28"/>
      <c r="AF889" s="28"/>
      <c r="AG889" s="28"/>
      <c r="AH889" s="25">
        <f t="shared" si="109"/>
        <v>0</v>
      </c>
    </row>
    <row r="890" spans="2:34">
      <c r="B890" s="2" t="s">
        <v>469</v>
      </c>
      <c r="C890" s="3">
        <f>SUM(C891:C892)</f>
        <v>0</v>
      </c>
      <c r="D890" s="3">
        <f t="shared" ref="D890:AG890" si="119">SUM(D891:D892)</f>
        <v>0</v>
      </c>
      <c r="E890" s="3">
        <f t="shared" si="119"/>
        <v>0</v>
      </c>
      <c r="F890" s="3">
        <f t="shared" si="119"/>
        <v>0</v>
      </c>
      <c r="G890" s="3">
        <f t="shared" si="119"/>
        <v>0</v>
      </c>
      <c r="H890" s="3">
        <f t="shared" si="119"/>
        <v>0</v>
      </c>
      <c r="I890" s="3">
        <f t="shared" si="119"/>
        <v>0</v>
      </c>
      <c r="J890" s="3">
        <f t="shared" si="119"/>
        <v>0</v>
      </c>
      <c r="K890" s="3">
        <f t="shared" si="119"/>
        <v>0</v>
      </c>
      <c r="L890" s="3">
        <f t="shared" si="119"/>
        <v>0</v>
      </c>
      <c r="M890" s="3">
        <f t="shared" si="119"/>
        <v>0</v>
      </c>
      <c r="N890" s="3">
        <f t="shared" si="119"/>
        <v>0</v>
      </c>
      <c r="O890" s="3">
        <f t="shared" si="119"/>
        <v>0</v>
      </c>
      <c r="P890" s="3">
        <f t="shared" si="119"/>
        <v>0</v>
      </c>
      <c r="Q890" s="3">
        <f t="shared" si="119"/>
        <v>0</v>
      </c>
      <c r="R890" s="3">
        <f t="shared" si="119"/>
        <v>0</v>
      </c>
      <c r="S890" s="3">
        <f t="shared" si="119"/>
        <v>0</v>
      </c>
      <c r="T890" s="3">
        <f t="shared" si="119"/>
        <v>0</v>
      </c>
      <c r="U890" s="3">
        <f t="shared" si="119"/>
        <v>0</v>
      </c>
      <c r="V890" s="3">
        <f t="shared" si="119"/>
        <v>0</v>
      </c>
      <c r="W890" s="3">
        <f t="shared" si="119"/>
        <v>0</v>
      </c>
      <c r="X890" s="3">
        <f t="shared" si="119"/>
        <v>0</v>
      </c>
      <c r="Y890" s="3">
        <f t="shared" si="119"/>
        <v>0</v>
      </c>
      <c r="Z890" s="28">
        <f t="shared" si="119"/>
        <v>0</v>
      </c>
      <c r="AA890" s="28">
        <f t="shared" si="119"/>
        <v>0</v>
      </c>
      <c r="AB890" s="28">
        <f t="shared" si="119"/>
        <v>0</v>
      </c>
      <c r="AC890" s="28">
        <f t="shared" si="119"/>
        <v>0</v>
      </c>
      <c r="AD890" s="28">
        <f t="shared" si="119"/>
        <v>0</v>
      </c>
      <c r="AE890" s="28">
        <f t="shared" si="119"/>
        <v>0</v>
      </c>
      <c r="AF890" s="28">
        <f t="shared" si="119"/>
        <v>0</v>
      </c>
      <c r="AG890" s="28">
        <f t="shared" si="119"/>
        <v>0</v>
      </c>
      <c r="AH890" s="25">
        <f t="shared" si="109"/>
        <v>0</v>
      </c>
    </row>
    <row r="891" spans="2:34">
      <c r="B891" s="3" t="s">
        <v>470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28"/>
      <c r="AA891" s="28"/>
      <c r="AB891" s="28"/>
      <c r="AC891" s="28"/>
      <c r="AD891" s="28"/>
      <c r="AE891" s="28"/>
      <c r="AF891" s="28"/>
      <c r="AG891" s="28"/>
      <c r="AH891" s="25">
        <f t="shared" si="109"/>
        <v>0</v>
      </c>
    </row>
    <row r="892" spans="2:34">
      <c r="B892" s="3" t="s">
        <v>471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28"/>
      <c r="AA892" s="28"/>
      <c r="AB892" s="28"/>
      <c r="AC892" s="28"/>
      <c r="AD892" s="28"/>
      <c r="AE892" s="28"/>
      <c r="AF892" s="28"/>
      <c r="AG892" s="28"/>
      <c r="AH892" s="25">
        <f t="shared" si="109"/>
        <v>0</v>
      </c>
    </row>
    <row r="893" spans="2:34">
      <c r="B893" s="2" t="s">
        <v>472</v>
      </c>
      <c r="C893" s="3">
        <f>SUM(C894:C898)</f>
        <v>0</v>
      </c>
      <c r="D893" s="3">
        <f t="shared" ref="D893:AG893" si="120">SUM(D894:D898)</f>
        <v>0</v>
      </c>
      <c r="E893" s="3">
        <f t="shared" si="120"/>
        <v>0</v>
      </c>
      <c r="F893" s="3">
        <f t="shared" si="120"/>
        <v>0</v>
      </c>
      <c r="G893" s="3">
        <f t="shared" si="120"/>
        <v>0</v>
      </c>
      <c r="H893" s="3">
        <f t="shared" si="120"/>
        <v>0</v>
      </c>
      <c r="I893" s="3">
        <f t="shared" si="120"/>
        <v>0</v>
      </c>
      <c r="J893" s="3">
        <f t="shared" si="120"/>
        <v>0</v>
      </c>
      <c r="K893" s="3">
        <f t="shared" si="120"/>
        <v>0</v>
      </c>
      <c r="L893" s="3">
        <f t="shared" si="120"/>
        <v>0</v>
      </c>
      <c r="M893" s="3">
        <f t="shared" si="120"/>
        <v>0</v>
      </c>
      <c r="N893" s="3">
        <f t="shared" si="120"/>
        <v>0</v>
      </c>
      <c r="O893" s="3">
        <f t="shared" si="120"/>
        <v>0</v>
      </c>
      <c r="P893" s="3">
        <f t="shared" si="120"/>
        <v>0</v>
      </c>
      <c r="Q893" s="3">
        <f t="shared" si="120"/>
        <v>0</v>
      </c>
      <c r="R893" s="3">
        <f t="shared" si="120"/>
        <v>0</v>
      </c>
      <c r="S893" s="3">
        <f t="shared" si="120"/>
        <v>0</v>
      </c>
      <c r="T893" s="3">
        <f t="shared" si="120"/>
        <v>0</v>
      </c>
      <c r="U893" s="3">
        <f t="shared" si="120"/>
        <v>0</v>
      </c>
      <c r="V893" s="3">
        <f t="shared" si="120"/>
        <v>0</v>
      </c>
      <c r="W893" s="3">
        <f t="shared" si="120"/>
        <v>0</v>
      </c>
      <c r="X893" s="3">
        <f t="shared" si="120"/>
        <v>0</v>
      </c>
      <c r="Y893" s="3">
        <f t="shared" si="120"/>
        <v>0</v>
      </c>
      <c r="Z893" s="28">
        <f t="shared" si="120"/>
        <v>0</v>
      </c>
      <c r="AA893" s="28">
        <f t="shared" si="120"/>
        <v>0</v>
      </c>
      <c r="AB893" s="28">
        <f t="shared" si="120"/>
        <v>0</v>
      </c>
      <c r="AC893" s="28">
        <f t="shared" si="120"/>
        <v>0</v>
      </c>
      <c r="AD893" s="28">
        <f t="shared" si="120"/>
        <v>0</v>
      </c>
      <c r="AE893" s="28">
        <f t="shared" si="120"/>
        <v>0</v>
      </c>
      <c r="AF893" s="28">
        <f t="shared" si="120"/>
        <v>0</v>
      </c>
      <c r="AG893" s="28">
        <f t="shared" si="120"/>
        <v>0</v>
      </c>
      <c r="AH893" s="25">
        <f t="shared" si="109"/>
        <v>0</v>
      </c>
    </row>
    <row r="894" spans="2:34">
      <c r="B894" s="3" t="s">
        <v>473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28"/>
      <c r="AA894" s="28"/>
      <c r="AB894" s="28"/>
      <c r="AC894" s="28"/>
      <c r="AD894" s="28"/>
      <c r="AE894" s="28"/>
      <c r="AF894" s="28"/>
      <c r="AG894" s="28"/>
      <c r="AH894" s="25">
        <f t="shared" si="109"/>
        <v>0</v>
      </c>
    </row>
    <row r="895" spans="2:34">
      <c r="B895" s="3" t="s">
        <v>474</v>
      </c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28"/>
      <c r="AA895" s="28"/>
      <c r="AB895" s="28"/>
      <c r="AC895" s="28"/>
      <c r="AD895" s="28"/>
      <c r="AE895" s="28"/>
      <c r="AF895" s="28"/>
      <c r="AG895" s="28"/>
      <c r="AH895" s="25">
        <f t="shared" si="109"/>
        <v>0</v>
      </c>
    </row>
    <row r="896" spans="2:34">
      <c r="B896" s="3" t="s">
        <v>475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28"/>
      <c r="AA896" s="28"/>
      <c r="AB896" s="28"/>
      <c r="AC896" s="28"/>
      <c r="AD896" s="28"/>
      <c r="AE896" s="28"/>
      <c r="AF896" s="28"/>
      <c r="AG896" s="28"/>
      <c r="AH896" s="25">
        <f t="shared" si="109"/>
        <v>0</v>
      </c>
    </row>
    <row r="897" spans="2:34">
      <c r="B897" s="3" t="s">
        <v>476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28"/>
      <c r="AA897" s="28"/>
      <c r="AB897" s="28"/>
      <c r="AC897" s="28"/>
      <c r="AD897" s="28"/>
      <c r="AE897" s="28"/>
      <c r="AF897" s="28"/>
      <c r="AG897" s="28"/>
      <c r="AH897" s="25">
        <f t="shared" si="109"/>
        <v>0</v>
      </c>
    </row>
    <row r="898" spans="2:34">
      <c r="B898" s="3" t="s">
        <v>477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28"/>
      <c r="AA898" s="28"/>
      <c r="AB898" s="28"/>
      <c r="AC898" s="28"/>
      <c r="AD898" s="28"/>
      <c r="AE898" s="28"/>
      <c r="AF898" s="28"/>
      <c r="AG898" s="28"/>
      <c r="AH898" s="25">
        <f t="shared" si="109"/>
        <v>0</v>
      </c>
    </row>
    <row r="899" spans="2:34">
      <c r="B899" s="2" t="s">
        <v>478</v>
      </c>
      <c r="C899" s="3">
        <f>SUM(C900:C905)</f>
        <v>0</v>
      </c>
      <c r="D899" s="3">
        <f t="shared" ref="D899:AG899" si="121">SUM(D900:D905)</f>
        <v>0</v>
      </c>
      <c r="E899" s="3">
        <f t="shared" si="121"/>
        <v>0</v>
      </c>
      <c r="F899" s="3">
        <f t="shared" si="121"/>
        <v>0</v>
      </c>
      <c r="G899" s="3">
        <f t="shared" si="121"/>
        <v>0</v>
      </c>
      <c r="H899" s="3">
        <f t="shared" si="121"/>
        <v>0</v>
      </c>
      <c r="I899" s="3">
        <f t="shared" si="121"/>
        <v>0</v>
      </c>
      <c r="J899" s="3">
        <f t="shared" si="121"/>
        <v>0</v>
      </c>
      <c r="K899" s="3">
        <f t="shared" si="121"/>
        <v>0</v>
      </c>
      <c r="L899" s="3">
        <f t="shared" si="121"/>
        <v>0</v>
      </c>
      <c r="M899" s="3">
        <f t="shared" si="121"/>
        <v>0</v>
      </c>
      <c r="N899" s="3">
        <f t="shared" si="121"/>
        <v>0</v>
      </c>
      <c r="O899" s="3">
        <f t="shared" si="121"/>
        <v>0</v>
      </c>
      <c r="P899" s="3">
        <f t="shared" si="121"/>
        <v>0</v>
      </c>
      <c r="Q899" s="3">
        <f t="shared" si="121"/>
        <v>0</v>
      </c>
      <c r="R899" s="3">
        <f t="shared" si="121"/>
        <v>0</v>
      </c>
      <c r="S899" s="3">
        <f t="shared" si="121"/>
        <v>0</v>
      </c>
      <c r="T899" s="3">
        <f t="shared" si="121"/>
        <v>0</v>
      </c>
      <c r="U899" s="3">
        <f t="shared" si="121"/>
        <v>0</v>
      </c>
      <c r="V899" s="3">
        <f t="shared" si="121"/>
        <v>0</v>
      </c>
      <c r="W899" s="3">
        <f t="shared" si="121"/>
        <v>0</v>
      </c>
      <c r="X899" s="3">
        <f t="shared" si="121"/>
        <v>0</v>
      </c>
      <c r="Y899" s="3">
        <f t="shared" si="121"/>
        <v>0</v>
      </c>
      <c r="Z899" s="28">
        <f t="shared" si="121"/>
        <v>0</v>
      </c>
      <c r="AA899" s="28">
        <f t="shared" si="121"/>
        <v>0</v>
      </c>
      <c r="AB899" s="28">
        <f t="shared" si="121"/>
        <v>0</v>
      </c>
      <c r="AC899" s="28">
        <f t="shared" si="121"/>
        <v>0</v>
      </c>
      <c r="AD899" s="28">
        <f t="shared" si="121"/>
        <v>0</v>
      </c>
      <c r="AE899" s="28">
        <f t="shared" si="121"/>
        <v>0</v>
      </c>
      <c r="AF899" s="28">
        <f t="shared" si="121"/>
        <v>0</v>
      </c>
      <c r="AG899" s="28">
        <f t="shared" si="121"/>
        <v>0</v>
      </c>
      <c r="AH899" s="25">
        <f t="shared" si="109"/>
        <v>0</v>
      </c>
    </row>
    <row r="900" spans="2:34">
      <c r="B900" s="3" t="s">
        <v>479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28"/>
      <c r="AA900" s="28"/>
      <c r="AB900" s="28"/>
      <c r="AC900" s="28"/>
      <c r="AD900" s="28"/>
      <c r="AE900" s="28"/>
      <c r="AF900" s="28"/>
      <c r="AG900" s="28"/>
      <c r="AH900" s="25">
        <f t="shared" si="109"/>
        <v>0</v>
      </c>
    </row>
    <row r="901" spans="2:34">
      <c r="B901" s="3" t="s">
        <v>480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28"/>
      <c r="AA901" s="28"/>
      <c r="AB901" s="28"/>
      <c r="AC901" s="28"/>
      <c r="AD901" s="28"/>
      <c r="AE901" s="28"/>
      <c r="AF901" s="28"/>
      <c r="AG901" s="28"/>
      <c r="AH901" s="25">
        <f t="shared" si="109"/>
        <v>0</v>
      </c>
    </row>
    <row r="902" spans="2:34">
      <c r="B902" s="3" t="s">
        <v>481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28"/>
      <c r="AA902" s="28"/>
      <c r="AB902" s="28"/>
      <c r="AC902" s="28"/>
      <c r="AD902" s="28"/>
      <c r="AE902" s="28"/>
      <c r="AF902" s="28"/>
      <c r="AG902" s="28"/>
      <c r="AH902" s="25">
        <f t="shared" ref="AH902:AH965" si="122">SUM(C902:AG902)</f>
        <v>0</v>
      </c>
    </row>
    <row r="903" spans="2:34">
      <c r="B903" s="3" t="s">
        <v>482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28"/>
      <c r="AA903" s="28"/>
      <c r="AB903" s="28"/>
      <c r="AC903" s="28"/>
      <c r="AD903" s="28"/>
      <c r="AE903" s="28"/>
      <c r="AF903" s="28"/>
      <c r="AG903" s="28"/>
      <c r="AH903" s="25">
        <f t="shared" si="122"/>
        <v>0</v>
      </c>
    </row>
    <row r="904" spans="2:34">
      <c r="B904" s="3" t="s">
        <v>483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28"/>
      <c r="AA904" s="28"/>
      <c r="AB904" s="28"/>
      <c r="AC904" s="28"/>
      <c r="AD904" s="28"/>
      <c r="AE904" s="28"/>
      <c r="AF904" s="28"/>
      <c r="AG904" s="28"/>
      <c r="AH904" s="25">
        <f t="shared" si="122"/>
        <v>0</v>
      </c>
    </row>
    <row r="905" spans="2:34">
      <c r="B905" s="3" t="s">
        <v>484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28"/>
      <c r="AA905" s="28"/>
      <c r="AB905" s="28"/>
      <c r="AC905" s="28"/>
      <c r="AD905" s="28"/>
      <c r="AE905" s="28"/>
      <c r="AF905" s="28"/>
      <c r="AG905" s="28"/>
      <c r="AH905" s="25">
        <f t="shared" si="122"/>
        <v>0</v>
      </c>
    </row>
    <row r="906" spans="2:34">
      <c r="B906" s="2" t="s">
        <v>485</v>
      </c>
      <c r="C906" s="3">
        <f>SUM(C907:C920)</f>
        <v>0</v>
      </c>
      <c r="D906" s="3">
        <f t="shared" ref="D906:AG906" si="123">SUM(D907:D920)</f>
        <v>0</v>
      </c>
      <c r="E906" s="3">
        <f t="shared" si="123"/>
        <v>0</v>
      </c>
      <c r="F906" s="3">
        <f t="shared" si="123"/>
        <v>0</v>
      </c>
      <c r="G906" s="3">
        <f t="shared" si="123"/>
        <v>0</v>
      </c>
      <c r="H906" s="3">
        <f t="shared" si="123"/>
        <v>0</v>
      </c>
      <c r="I906" s="3">
        <f t="shared" si="123"/>
        <v>0</v>
      </c>
      <c r="J906" s="3">
        <f t="shared" si="123"/>
        <v>0</v>
      </c>
      <c r="K906" s="3">
        <f t="shared" si="123"/>
        <v>0</v>
      </c>
      <c r="L906" s="3">
        <f t="shared" si="123"/>
        <v>0</v>
      </c>
      <c r="M906" s="3">
        <f t="shared" si="123"/>
        <v>0</v>
      </c>
      <c r="N906" s="3">
        <f t="shared" si="123"/>
        <v>0</v>
      </c>
      <c r="O906" s="3">
        <f t="shared" si="123"/>
        <v>0</v>
      </c>
      <c r="P906" s="3">
        <f t="shared" si="123"/>
        <v>0</v>
      </c>
      <c r="Q906" s="3">
        <f t="shared" si="123"/>
        <v>0</v>
      </c>
      <c r="R906" s="3">
        <f t="shared" si="123"/>
        <v>0</v>
      </c>
      <c r="S906" s="3">
        <f t="shared" si="123"/>
        <v>0</v>
      </c>
      <c r="T906" s="3">
        <f t="shared" si="123"/>
        <v>0</v>
      </c>
      <c r="U906" s="3">
        <f t="shared" si="123"/>
        <v>0</v>
      </c>
      <c r="V906" s="3">
        <f t="shared" si="123"/>
        <v>0</v>
      </c>
      <c r="W906" s="3">
        <f t="shared" si="123"/>
        <v>0</v>
      </c>
      <c r="X906" s="3">
        <f t="shared" si="123"/>
        <v>0</v>
      </c>
      <c r="Y906" s="3">
        <f t="shared" si="123"/>
        <v>0</v>
      </c>
      <c r="Z906" s="28">
        <f t="shared" si="123"/>
        <v>0</v>
      </c>
      <c r="AA906" s="28">
        <f t="shared" si="123"/>
        <v>0</v>
      </c>
      <c r="AB906" s="28">
        <f t="shared" si="123"/>
        <v>0</v>
      </c>
      <c r="AC906" s="28">
        <f t="shared" si="123"/>
        <v>0</v>
      </c>
      <c r="AD906" s="28">
        <f t="shared" si="123"/>
        <v>0</v>
      </c>
      <c r="AE906" s="28">
        <f t="shared" si="123"/>
        <v>0</v>
      </c>
      <c r="AF906" s="28">
        <f t="shared" si="123"/>
        <v>0</v>
      </c>
      <c r="AG906" s="28">
        <f t="shared" si="123"/>
        <v>0</v>
      </c>
      <c r="AH906" s="25">
        <f t="shared" si="122"/>
        <v>0</v>
      </c>
    </row>
    <row r="907" spans="2:34">
      <c r="B907" s="3" t="s">
        <v>486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28"/>
      <c r="AA907" s="28"/>
      <c r="AB907" s="28"/>
      <c r="AC907" s="28"/>
      <c r="AD907" s="28"/>
      <c r="AE907" s="28"/>
      <c r="AF907" s="28"/>
      <c r="AG907" s="28"/>
      <c r="AH907" s="25">
        <f t="shared" si="122"/>
        <v>0</v>
      </c>
    </row>
    <row r="908" spans="2:34">
      <c r="B908" s="3" t="s">
        <v>487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28"/>
      <c r="AA908" s="28"/>
      <c r="AB908" s="28"/>
      <c r="AC908" s="28"/>
      <c r="AD908" s="28"/>
      <c r="AE908" s="28"/>
      <c r="AF908" s="28"/>
      <c r="AG908" s="28"/>
      <c r="AH908" s="25">
        <f t="shared" si="122"/>
        <v>0</v>
      </c>
    </row>
    <row r="909" spans="2:34">
      <c r="B909" s="3" t="s">
        <v>488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28"/>
      <c r="AA909" s="28"/>
      <c r="AB909" s="28"/>
      <c r="AC909" s="28"/>
      <c r="AD909" s="28"/>
      <c r="AE909" s="28"/>
      <c r="AF909" s="28"/>
      <c r="AG909" s="28"/>
      <c r="AH909" s="25">
        <f t="shared" si="122"/>
        <v>0</v>
      </c>
    </row>
    <row r="910" spans="2:34">
      <c r="B910" s="3" t="s">
        <v>489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28"/>
      <c r="AA910" s="28"/>
      <c r="AB910" s="28"/>
      <c r="AC910" s="28"/>
      <c r="AD910" s="28"/>
      <c r="AE910" s="28"/>
      <c r="AF910" s="28"/>
      <c r="AG910" s="28"/>
      <c r="AH910" s="25">
        <f t="shared" si="122"/>
        <v>0</v>
      </c>
    </row>
    <row r="911" spans="2:34">
      <c r="B911" s="3" t="s">
        <v>490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28"/>
      <c r="AA911" s="28"/>
      <c r="AB911" s="28"/>
      <c r="AC911" s="28"/>
      <c r="AD911" s="28"/>
      <c r="AE911" s="28"/>
      <c r="AF911" s="28"/>
      <c r="AG911" s="28"/>
      <c r="AH911" s="25">
        <f t="shared" si="122"/>
        <v>0</v>
      </c>
    </row>
    <row r="912" spans="2:34">
      <c r="B912" s="3" t="s">
        <v>491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28"/>
      <c r="AA912" s="28"/>
      <c r="AB912" s="28"/>
      <c r="AC912" s="28"/>
      <c r="AD912" s="28"/>
      <c r="AE912" s="28"/>
      <c r="AF912" s="28"/>
      <c r="AG912" s="28"/>
      <c r="AH912" s="25">
        <f t="shared" si="122"/>
        <v>0</v>
      </c>
    </row>
    <row r="913" spans="2:34">
      <c r="B913" s="3" t="s">
        <v>492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28"/>
      <c r="AA913" s="28"/>
      <c r="AB913" s="28"/>
      <c r="AC913" s="28"/>
      <c r="AD913" s="28"/>
      <c r="AE913" s="28"/>
      <c r="AF913" s="28"/>
      <c r="AG913" s="28"/>
      <c r="AH913" s="25">
        <f t="shared" si="122"/>
        <v>0</v>
      </c>
    </row>
    <row r="914" spans="2:34">
      <c r="B914" s="3" t="s">
        <v>493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28"/>
      <c r="AA914" s="28"/>
      <c r="AB914" s="28"/>
      <c r="AC914" s="28"/>
      <c r="AD914" s="28"/>
      <c r="AE914" s="28"/>
      <c r="AF914" s="28"/>
      <c r="AG914" s="28"/>
      <c r="AH914" s="25">
        <f t="shared" si="122"/>
        <v>0</v>
      </c>
    </row>
    <row r="915" spans="2:34">
      <c r="B915" s="3" t="s">
        <v>494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28"/>
      <c r="AA915" s="28"/>
      <c r="AB915" s="28"/>
      <c r="AC915" s="28"/>
      <c r="AD915" s="28"/>
      <c r="AE915" s="28"/>
      <c r="AF915" s="28"/>
      <c r="AG915" s="28"/>
      <c r="AH915" s="25">
        <f t="shared" si="122"/>
        <v>0</v>
      </c>
    </row>
    <row r="916" spans="2:34">
      <c r="B916" s="3" t="s">
        <v>495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28"/>
      <c r="AA916" s="28"/>
      <c r="AB916" s="28"/>
      <c r="AC916" s="28"/>
      <c r="AD916" s="28"/>
      <c r="AE916" s="28"/>
      <c r="AF916" s="28"/>
      <c r="AG916" s="28"/>
      <c r="AH916" s="25">
        <f t="shared" si="122"/>
        <v>0</v>
      </c>
    </row>
    <row r="917" spans="2:34">
      <c r="B917" s="3" t="s">
        <v>496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28"/>
      <c r="AA917" s="28"/>
      <c r="AB917" s="28"/>
      <c r="AC917" s="28"/>
      <c r="AD917" s="28"/>
      <c r="AE917" s="28"/>
      <c r="AF917" s="28"/>
      <c r="AG917" s="28"/>
      <c r="AH917" s="25">
        <f t="shared" si="122"/>
        <v>0</v>
      </c>
    </row>
    <row r="918" spans="2:34">
      <c r="B918" s="3" t="s">
        <v>497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28"/>
      <c r="AA918" s="28"/>
      <c r="AB918" s="28"/>
      <c r="AC918" s="28"/>
      <c r="AD918" s="28"/>
      <c r="AE918" s="28"/>
      <c r="AF918" s="28"/>
      <c r="AG918" s="28"/>
      <c r="AH918" s="25">
        <f t="shared" si="122"/>
        <v>0</v>
      </c>
    </row>
    <row r="919" spans="2:34">
      <c r="B919" s="3" t="s">
        <v>498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28"/>
      <c r="AA919" s="28"/>
      <c r="AB919" s="28"/>
      <c r="AC919" s="28"/>
      <c r="AD919" s="28"/>
      <c r="AE919" s="28"/>
      <c r="AF919" s="28"/>
      <c r="AG919" s="28"/>
      <c r="AH919" s="25">
        <f t="shared" si="122"/>
        <v>0</v>
      </c>
    </row>
    <row r="920" spans="2:34">
      <c r="B920" s="3" t="s">
        <v>499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28"/>
      <c r="AA920" s="28"/>
      <c r="AB920" s="28"/>
      <c r="AC920" s="28"/>
      <c r="AD920" s="28"/>
      <c r="AE920" s="28"/>
      <c r="AF920" s="28"/>
      <c r="AG920" s="28"/>
      <c r="AH920" s="25">
        <f t="shared" si="122"/>
        <v>0</v>
      </c>
    </row>
    <row r="921" spans="2:34">
      <c r="B921" s="2" t="s">
        <v>877</v>
      </c>
      <c r="C921" s="3">
        <f>SUM(C922:C923)</f>
        <v>0</v>
      </c>
      <c r="D921" s="3">
        <f t="shared" ref="D921:AG921" si="124">SUM(D922:D923)</f>
        <v>0</v>
      </c>
      <c r="E921" s="3">
        <f t="shared" si="124"/>
        <v>0</v>
      </c>
      <c r="F921" s="3">
        <f t="shared" si="124"/>
        <v>0</v>
      </c>
      <c r="G921" s="3">
        <f t="shared" si="124"/>
        <v>0</v>
      </c>
      <c r="H921" s="3">
        <f t="shared" si="124"/>
        <v>0</v>
      </c>
      <c r="I921" s="3">
        <f t="shared" si="124"/>
        <v>0</v>
      </c>
      <c r="J921" s="3">
        <f t="shared" si="124"/>
        <v>0</v>
      </c>
      <c r="K921" s="3">
        <f t="shared" si="124"/>
        <v>0</v>
      </c>
      <c r="L921" s="3">
        <f t="shared" si="124"/>
        <v>0</v>
      </c>
      <c r="M921" s="3">
        <f t="shared" si="124"/>
        <v>0</v>
      </c>
      <c r="N921" s="3">
        <f t="shared" si="124"/>
        <v>0</v>
      </c>
      <c r="O921" s="3">
        <f t="shared" si="124"/>
        <v>0</v>
      </c>
      <c r="P921" s="3">
        <f t="shared" si="124"/>
        <v>0</v>
      </c>
      <c r="Q921" s="3">
        <f t="shared" si="124"/>
        <v>0</v>
      </c>
      <c r="R921" s="3">
        <f t="shared" si="124"/>
        <v>0</v>
      </c>
      <c r="S921" s="3">
        <f t="shared" si="124"/>
        <v>0</v>
      </c>
      <c r="T921" s="3">
        <f t="shared" si="124"/>
        <v>0</v>
      </c>
      <c r="U921" s="3">
        <f t="shared" si="124"/>
        <v>0</v>
      </c>
      <c r="V921" s="3">
        <f t="shared" si="124"/>
        <v>0</v>
      </c>
      <c r="W921" s="3">
        <f t="shared" si="124"/>
        <v>0</v>
      </c>
      <c r="X921" s="3">
        <f t="shared" si="124"/>
        <v>0</v>
      </c>
      <c r="Y921" s="3">
        <f t="shared" si="124"/>
        <v>0</v>
      </c>
      <c r="Z921" s="28">
        <f t="shared" si="124"/>
        <v>0</v>
      </c>
      <c r="AA921" s="28">
        <f t="shared" si="124"/>
        <v>0</v>
      </c>
      <c r="AB921" s="28">
        <f t="shared" si="124"/>
        <v>0</v>
      </c>
      <c r="AC921" s="28">
        <f t="shared" si="124"/>
        <v>0</v>
      </c>
      <c r="AD921" s="28">
        <f t="shared" si="124"/>
        <v>0</v>
      </c>
      <c r="AE921" s="28">
        <f t="shared" si="124"/>
        <v>0</v>
      </c>
      <c r="AF921" s="28">
        <f t="shared" si="124"/>
        <v>0</v>
      </c>
      <c r="AG921" s="28">
        <f t="shared" si="124"/>
        <v>0</v>
      </c>
      <c r="AH921" s="25">
        <f t="shared" si="122"/>
        <v>0</v>
      </c>
    </row>
    <row r="922" spans="2:34">
      <c r="B922" s="3" t="s">
        <v>878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28"/>
      <c r="AA922" s="28"/>
      <c r="AB922" s="28"/>
      <c r="AC922" s="28"/>
      <c r="AD922" s="28"/>
      <c r="AE922" s="28"/>
      <c r="AF922" s="28"/>
      <c r="AG922" s="28"/>
      <c r="AH922" s="25">
        <f t="shared" si="122"/>
        <v>0</v>
      </c>
    </row>
    <row r="923" spans="2:34">
      <c r="B923" s="3" t="s">
        <v>879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28"/>
      <c r="AA923" s="28"/>
      <c r="AB923" s="28"/>
      <c r="AC923" s="28"/>
      <c r="AD923" s="28"/>
      <c r="AE923" s="28"/>
      <c r="AF923" s="28"/>
      <c r="AG923" s="28"/>
      <c r="AH923" s="25">
        <f t="shared" si="122"/>
        <v>0</v>
      </c>
    </row>
    <row r="924" spans="2:34">
      <c r="B924" s="2" t="s">
        <v>500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28"/>
      <c r="AA924" s="28"/>
      <c r="AB924" s="28"/>
      <c r="AC924" s="28"/>
      <c r="AD924" s="28"/>
      <c r="AE924" s="28"/>
      <c r="AF924" s="28"/>
      <c r="AG924" s="28"/>
      <c r="AH924" s="25">
        <f t="shared" si="122"/>
        <v>0</v>
      </c>
    </row>
    <row r="925" spans="2:34">
      <c r="B925" s="2" t="s">
        <v>501</v>
      </c>
      <c r="C925" s="3">
        <f>SUM(C926:C927)</f>
        <v>0</v>
      </c>
      <c r="D925" s="3">
        <f t="shared" ref="D925:AG925" si="125">SUM(D926:D927)</f>
        <v>0</v>
      </c>
      <c r="E925" s="3">
        <f t="shared" si="125"/>
        <v>0</v>
      </c>
      <c r="F925" s="3">
        <f t="shared" si="125"/>
        <v>0</v>
      </c>
      <c r="G925" s="3">
        <f t="shared" si="125"/>
        <v>0</v>
      </c>
      <c r="H925" s="3">
        <f t="shared" si="125"/>
        <v>0</v>
      </c>
      <c r="I925" s="3">
        <f t="shared" si="125"/>
        <v>0</v>
      </c>
      <c r="J925" s="3">
        <f t="shared" si="125"/>
        <v>0</v>
      </c>
      <c r="K925" s="3">
        <f t="shared" si="125"/>
        <v>0</v>
      </c>
      <c r="L925" s="3">
        <f t="shared" si="125"/>
        <v>0</v>
      </c>
      <c r="M925" s="3">
        <f t="shared" si="125"/>
        <v>0</v>
      </c>
      <c r="N925" s="3">
        <f t="shared" si="125"/>
        <v>0</v>
      </c>
      <c r="O925" s="3">
        <f t="shared" si="125"/>
        <v>0</v>
      </c>
      <c r="P925" s="3">
        <f t="shared" si="125"/>
        <v>0</v>
      </c>
      <c r="Q925" s="3">
        <f t="shared" si="125"/>
        <v>0</v>
      </c>
      <c r="R925" s="3">
        <f t="shared" si="125"/>
        <v>0</v>
      </c>
      <c r="S925" s="3">
        <f t="shared" si="125"/>
        <v>0</v>
      </c>
      <c r="T925" s="3">
        <f t="shared" si="125"/>
        <v>0</v>
      </c>
      <c r="U925" s="3">
        <f t="shared" si="125"/>
        <v>0</v>
      </c>
      <c r="V925" s="3">
        <f t="shared" si="125"/>
        <v>0</v>
      </c>
      <c r="W925" s="3">
        <f t="shared" si="125"/>
        <v>0</v>
      </c>
      <c r="X925" s="3">
        <f t="shared" si="125"/>
        <v>0</v>
      </c>
      <c r="Y925" s="3">
        <f t="shared" si="125"/>
        <v>0</v>
      </c>
      <c r="Z925" s="28">
        <f t="shared" si="125"/>
        <v>0</v>
      </c>
      <c r="AA925" s="28">
        <f t="shared" si="125"/>
        <v>0</v>
      </c>
      <c r="AB925" s="28">
        <f t="shared" si="125"/>
        <v>0</v>
      </c>
      <c r="AC925" s="28">
        <f t="shared" si="125"/>
        <v>0</v>
      </c>
      <c r="AD925" s="28">
        <f t="shared" si="125"/>
        <v>0</v>
      </c>
      <c r="AE925" s="28">
        <f t="shared" si="125"/>
        <v>0</v>
      </c>
      <c r="AF925" s="28">
        <f t="shared" si="125"/>
        <v>0</v>
      </c>
      <c r="AG925" s="28">
        <f t="shared" si="125"/>
        <v>0</v>
      </c>
      <c r="AH925" s="25">
        <f t="shared" si="122"/>
        <v>0</v>
      </c>
    </row>
    <row r="926" spans="2:34">
      <c r="B926" s="3" t="s">
        <v>502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28"/>
      <c r="AA926" s="28"/>
      <c r="AB926" s="28"/>
      <c r="AC926" s="28"/>
      <c r="AD926" s="28"/>
      <c r="AE926" s="28"/>
      <c r="AF926" s="28"/>
      <c r="AG926" s="28"/>
      <c r="AH926" s="25">
        <f t="shared" si="122"/>
        <v>0</v>
      </c>
    </row>
    <row r="927" spans="2:34">
      <c r="B927" s="3" t="s">
        <v>503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28"/>
      <c r="AA927" s="28"/>
      <c r="AB927" s="28"/>
      <c r="AC927" s="28"/>
      <c r="AD927" s="28"/>
      <c r="AE927" s="28"/>
      <c r="AF927" s="28"/>
      <c r="AG927" s="28"/>
      <c r="AH927" s="25">
        <f t="shared" si="122"/>
        <v>0</v>
      </c>
    </row>
    <row r="928" spans="2:34">
      <c r="B928" s="2" t="s">
        <v>504</v>
      </c>
      <c r="C928" s="3">
        <f>SUM(C929:C932)</f>
        <v>0</v>
      </c>
      <c r="D928" s="3">
        <f t="shared" ref="D928:AG928" si="126">SUM(D929:D932)</f>
        <v>0</v>
      </c>
      <c r="E928" s="3">
        <f t="shared" si="126"/>
        <v>0</v>
      </c>
      <c r="F928" s="3">
        <f t="shared" si="126"/>
        <v>0</v>
      </c>
      <c r="G928" s="3">
        <f t="shared" si="126"/>
        <v>0</v>
      </c>
      <c r="H928" s="3">
        <f t="shared" si="126"/>
        <v>0</v>
      </c>
      <c r="I928" s="3">
        <f t="shared" si="126"/>
        <v>0</v>
      </c>
      <c r="J928" s="3">
        <f t="shared" si="126"/>
        <v>0</v>
      </c>
      <c r="K928" s="3">
        <f t="shared" si="126"/>
        <v>0</v>
      </c>
      <c r="L928" s="3">
        <f t="shared" si="126"/>
        <v>0</v>
      </c>
      <c r="M928" s="3">
        <f t="shared" si="126"/>
        <v>0</v>
      </c>
      <c r="N928" s="3">
        <f t="shared" si="126"/>
        <v>0</v>
      </c>
      <c r="O928" s="3">
        <f t="shared" si="126"/>
        <v>0</v>
      </c>
      <c r="P928" s="3">
        <f t="shared" si="126"/>
        <v>0</v>
      </c>
      <c r="Q928" s="3">
        <f t="shared" si="126"/>
        <v>0</v>
      </c>
      <c r="R928" s="3">
        <f t="shared" si="126"/>
        <v>0</v>
      </c>
      <c r="S928" s="3">
        <f t="shared" si="126"/>
        <v>0</v>
      </c>
      <c r="T928" s="3">
        <f t="shared" si="126"/>
        <v>0</v>
      </c>
      <c r="U928" s="3">
        <f t="shared" si="126"/>
        <v>0</v>
      </c>
      <c r="V928" s="3">
        <f t="shared" si="126"/>
        <v>0</v>
      </c>
      <c r="W928" s="3">
        <f t="shared" si="126"/>
        <v>0</v>
      </c>
      <c r="X928" s="3">
        <f t="shared" si="126"/>
        <v>0</v>
      </c>
      <c r="Y928" s="3">
        <f t="shared" si="126"/>
        <v>0</v>
      </c>
      <c r="Z928" s="28">
        <f t="shared" si="126"/>
        <v>0</v>
      </c>
      <c r="AA928" s="28">
        <f t="shared" si="126"/>
        <v>0</v>
      </c>
      <c r="AB928" s="28">
        <f t="shared" si="126"/>
        <v>0</v>
      </c>
      <c r="AC928" s="28">
        <f t="shared" si="126"/>
        <v>0</v>
      </c>
      <c r="AD928" s="28">
        <f t="shared" si="126"/>
        <v>0</v>
      </c>
      <c r="AE928" s="28">
        <f t="shared" si="126"/>
        <v>0</v>
      </c>
      <c r="AF928" s="28">
        <f t="shared" si="126"/>
        <v>0</v>
      </c>
      <c r="AG928" s="28">
        <f t="shared" si="126"/>
        <v>0</v>
      </c>
      <c r="AH928" s="25">
        <f t="shared" si="122"/>
        <v>0</v>
      </c>
    </row>
    <row r="929" spans="2:34">
      <c r="B929" s="3" t="s">
        <v>505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28"/>
      <c r="AA929" s="28"/>
      <c r="AB929" s="28"/>
      <c r="AC929" s="28"/>
      <c r="AD929" s="28"/>
      <c r="AE929" s="28"/>
      <c r="AF929" s="28"/>
      <c r="AG929" s="28"/>
      <c r="AH929" s="25">
        <f t="shared" si="122"/>
        <v>0</v>
      </c>
    </row>
    <row r="930" spans="2:34">
      <c r="B930" s="3" t="s">
        <v>506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28"/>
      <c r="AA930" s="28"/>
      <c r="AB930" s="28"/>
      <c r="AC930" s="28"/>
      <c r="AD930" s="28"/>
      <c r="AE930" s="28"/>
      <c r="AF930" s="28"/>
      <c r="AG930" s="28"/>
      <c r="AH930" s="25">
        <f t="shared" si="122"/>
        <v>0</v>
      </c>
    </row>
    <row r="931" spans="2:34">
      <c r="B931" s="3" t="s">
        <v>507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28"/>
      <c r="AA931" s="28"/>
      <c r="AB931" s="28"/>
      <c r="AC931" s="28"/>
      <c r="AD931" s="28"/>
      <c r="AE931" s="28"/>
      <c r="AF931" s="28"/>
      <c r="AG931" s="28"/>
      <c r="AH931" s="25">
        <f t="shared" si="122"/>
        <v>0</v>
      </c>
    </row>
    <row r="932" spans="2:34">
      <c r="B932" s="3" t="s">
        <v>508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28"/>
      <c r="AA932" s="28"/>
      <c r="AB932" s="28"/>
      <c r="AC932" s="28"/>
      <c r="AD932" s="28"/>
      <c r="AE932" s="28"/>
      <c r="AF932" s="28"/>
      <c r="AG932" s="28"/>
      <c r="AH932" s="25">
        <f t="shared" si="122"/>
        <v>0</v>
      </c>
    </row>
    <row r="933" spans="2:34">
      <c r="B933" s="2" t="s">
        <v>509</v>
      </c>
      <c r="C933" s="3">
        <f>SUM(C934:C937)</f>
        <v>0</v>
      </c>
      <c r="D933" s="3">
        <f t="shared" ref="D933:AG933" si="127">SUM(D934:D937)</f>
        <v>0</v>
      </c>
      <c r="E933" s="3">
        <f t="shared" si="127"/>
        <v>0</v>
      </c>
      <c r="F933" s="3">
        <f t="shared" si="127"/>
        <v>0</v>
      </c>
      <c r="G933" s="3">
        <f t="shared" si="127"/>
        <v>0</v>
      </c>
      <c r="H933" s="3">
        <f t="shared" si="127"/>
        <v>0</v>
      </c>
      <c r="I933" s="3">
        <f t="shared" si="127"/>
        <v>0</v>
      </c>
      <c r="J933" s="3">
        <f t="shared" si="127"/>
        <v>0</v>
      </c>
      <c r="K933" s="3">
        <f t="shared" si="127"/>
        <v>0</v>
      </c>
      <c r="L933" s="3">
        <f t="shared" si="127"/>
        <v>0</v>
      </c>
      <c r="M933" s="3">
        <f t="shared" si="127"/>
        <v>0</v>
      </c>
      <c r="N933" s="3">
        <f t="shared" si="127"/>
        <v>0</v>
      </c>
      <c r="O933" s="3">
        <f t="shared" si="127"/>
        <v>0</v>
      </c>
      <c r="P933" s="3">
        <f t="shared" si="127"/>
        <v>0</v>
      </c>
      <c r="Q933" s="3">
        <f t="shared" si="127"/>
        <v>0</v>
      </c>
      <c r="R933" s="3">
        <f t="shared" si="127"/>
        <v>0</v>
      </c>
      <c r="S933" s="3">
        <f t="shared" si="127"/>
        <v>0</v>
      </c>
      <c r="T933" s="3">
        <f t="shared" si="127"/>
        <v>0</v>
      </c>
      <c r="U933" s="3">
        <f t="shared" si="127"/>
        <v>0</v>
      </c>
      <c r="V933" s="3">
        <f t="shared" si="127"/>
        <v>0</v>
      </c>
      <c r="W933" s="3">
        <f t="shared" si="127"/>
        <v>0</v>
      </c>
      <c r="X933" s="3">
        <f t="shared" si="127"/>
        <v>0</v>
      </c>
      <c r="Y933" s="3">
        <f t="shared" si="127"/>
        <v>0</v>
      </c>
      <c r="Z933" s="28">
        <f t="shared" si="127"/>
        <v>0</v>
      </c>
      <c r="AA933" s="28">
        <f t="shared" si="127"/>
        <v>0</v>
      </c>
      <c r="AB933" s="28">
        <f t="shared" si="127"/>
        <v>0</v>
      </c>
      <c r="AC933" s="28">
        <f t="shared" si="127"/>
        <v>0</v>
      </c>
      <c r="AD933" s="28">
        <f t="shared" si="127"/>
        <v>0</v>
      </c>
      <c r="AE933" s="28">
        <f t="shared" si="127"/>
        <v>0</v>
      </c>
      <c r="AF933" s="28">
        <f t="shared" si="127"/>
        <v>0</v>
      </c>
      <c r="AG933" s="28">
        <f t="shared" si="127"/>
        <v>0</v>
      </c>
      <c r="AH933" s="25">
        <f t="shared" si="122"/>
        <v>0</v>
      </c>
    </row>
    <row r="934" spans="2:34">
      <c r="B934" s="3" t="s">
        <v>510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28"/>
      <c r="AA934" s="28"/>
      <c r="AB934" s="28"/>
      <c r="AC934" s="28"/>
      <c r="AD934" s="28"/>
      <c r="AE934" s="28"/>
      <c r="AF934" s="28"/>
      <c r="AG934" s="28"/>
      <c r="AH934" s="25">
        <f t="shared" si="122"/>
        <v>0</v>
      </c>
    </row>
    <row r="935" spans="2:34">
      <c r="B935" s="3" t="s">
        <v>511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28"/>
      <c r="AA935" s="28"/>
      <c r="AB935" s="28"/>
      <c r="AC935" s="28"/>
      <c r="AD935" s="28"/>
      <c r="AE935" s="28"/>
      <c r="AF935" s="28"/>
      <c r="AG935" s="28"/>
      <c r="AH935" s="25">
        <f t="shared" si="122"/>
        <v>0</v>
      </c>
    </row>
    <row r="936" spans="2:34">
      <c r="B936" s="3" t="s">
        <v>880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28"/>
      <c r="AA936" s="28"/>
      <c r="AB936" s="28"/>
      <c r="AC936" s="28"/>
      <c r="AD936" s="28"/>
      <c r="AE936" s="28"/>
      <c r="AF936" s="28"/>
      <c r="AG936" s="28"/>
      <c r="AH936" s="25">
        <f t="shared" si="122"/>
        <v>0</v>
      </c>
    </row>
    <row r="937" spans="2:34">
      <c r="B937" s="3" t="s">
        <v>881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28"/>
      <c r="AA937" s="28"/>
      <c r="AB937" s="28"/>
      <c r="AC937" s="28"/>
      <c r="AD937" s="28"/>
      <c r="AE937" s="28"/>
      <c r="AF937" s="28"/>
      <c r="AG937" s="28"/>
      <c r="AH937" s="25">
        <f t="shared" si="122"/>
        <v>0</v>
      </c>
    </row>
    <row r="938" spans="2:34">
      <c r="B938" s="2" t="s">
        <v>512</v>
      </c>
      <c r="C938" s="3">
        <f>SUM(C939:C946)</f>
        <v>0</v>
      </c>
      <c r="D938" s="3">
        <f t="shared" ref="D938:AG938" si="128">SUM(D939:D946)</f>
        <v>0</v>
      </c>
      <c r="E938" s="3">
        <f t="shared" si="128"/>
        <v>0</v>
      </c>
      <c r="F938" s="3">
        <f t="shared" si="128"/>
        <v>0</v>
      </c>
      <c r="G938" s="3">
        <f t="shared" si="128"/>
        <v>0</v>
      </c>
      <c r="H938" s="3">
        <f t="shared" si="128"/>
        <v>0</v>
      </c>
      <c r="I938" s="3">
        <f t="shared" si="128"/>
        <v>0</v>
      </c>
      <c r="J938" s="3">
        <f t="shared" si="128"/>
        <v>0</v>
      </c>
      <c r="K938" s="3">
        <f t="shared" si="128"/>
        <v>0</v>
      </c>
      <c r="L938" s="3">
        <f t="shared" si="128"/>
        <v>0</v>
      </c>
      <c r="M938" s="3">
        <f t="shared" si="128"/>
        <v>0</v>
      </c>
      <c r="N938" s="3">
        <f t="shared" si="128"/>
        <v>0</v>
      </c>
      <c r="O938" s="3">
        <f t="shared" si="128"/>
        <v>0</v>
      </c>
      <c r="P938" s="3">
        <f t="shared" si="128"/>
        <v>0</v>
      </c>
      <c r="Q938" s="3">
        <f t="shared" si="128"/>
        <v>0</v>
      </c>
      <c r="R938" s="3">
        <f t="shared" si="128"/>
        <v>0</v>
      </c>
      <c r="S938" s="3">
        <f t="shared" si="128"/>
        <v>0</v>
      </c>
      <c r="T938" s="3">
        <f t="shared" si="128"/>
        <v>0</v>
      </c>
      <c r="U938" s="3">
        <f t="shared" si="128"/>
        <v>0</v>
      </c>
      <c r="V938" s="3">
        <f t="shared" si="128"/>
        <v>0</v>
      </c>
      <c r="W938" s="3">
        <f t="shared" si="128"/>
        <v>0</v>
      </c>
      <c r="X938" s="3">
        <f t="shared" si="128"/>
        <v>0</v>
      </c>
      <c r="Y938" s="3">
        <f t="shared" si="128"/>
        <v>0</v>
      </c>
      <c r="Z938" s="28">
        <f t="shared" si="128"/>
        <v>0</v>
      </c>
      <c r="AA938" s="28">
        <f t="shared" si="128"/>
        <v>0</v>
      </c>
      <c r="AB938" s="28">
        <f t="shared" si="128"/>
        <v>0</v>
      </c>
      <c r="AC938" s="28">
        <f t="shared" si="128"/>
        <v>0</v>
      </c>
      <c r="AD938" s="28">
        <f t="shared" si="128"/>
        <v>0</v>
      </c>
      <c r="AE938" s="28">
        <f t="shared" si="128"/>
        <v>0</v>
      </c>
      <c r="AF938" s="28">
        <f t="shared" si="128"/>
        <v>0</v>
      </c>
      <c r="AG938" s="28">
        <f t="shared" si="128"/>
        <v>0</v>
      </c>
      <c r="AH938" s="25">
        <f t="shared" si="122"/>
        <v>0</v>
      </c>
    </row>
    <row r="939" spans="2:34">
      <c r="B939" s="3" t="s">
        <v>513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28"/>
      <c r="AA939" s="28"/>
      <c r="AB939" s="28"/>
      <c r="AC939" s="28"/>
      <c r="AD939" s="28"/>
      <c r="AE939" s="28"/>
      <c r="AF939" s="28"/>
      <c r="AG939" s="28"/>
      <c r="AH939" s="25">
        <f t="shared" si="122"/>
        <v>0</v>
      </c>
    </row>
    <row r="940" spans="2:34">
      <c r="B940" s="3" t="s">
        <v>514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28"/>
      <c r="AA940" s="28"/>
      <c r="AB940" s="28"/>
      <c r="AC940" s="28"/>
      <c r="AD940" s="28"/>
      <c r="AE940" s="28"/>
      <c r="AF940" s="28"/>
      <c r="AG940" s="28"/>
      <c r="AH940" s="25">
        <f t="shared" si="122"/>
        <v>0</v>
      </c>
    </row>
    <row r="941" spans="2:34">
      <c r="B941" s="3" t="s">
        <v>515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28"/>
      <c r="AA941" s="28"/>
      <c r="AB941" s="28"/>
      <c r="AC941" s="28"/>
      <c r="AD941" s="28"/>
      <c r="AE941" s="28"/>
      <c r="AF941" s="28"/>
      <c r="AG941" s="28"/>
      <c r="AH941" s="25">
        <f t="shared" si="122"/>
        <v>0</v>
      </c>
    </row>
    <row r="942" spans="2:34">
      <c r="B942" s="3" t="s">
        <v>516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28"/>
      <c r="AA942" s="28"/>
      <c r="AB942" s="28"/>
      <c r="AC942" s="28"/>
      <c r="AD942" s="28"/>
      <c r="AE942" s="28"/>
      <c r="AF942" s="28"/>
      <c r="AG942" s="28"/>
      <c r="AH942" s="25">
        <f t="shared" si="122"/>
        <v>0</v>
      </c>
    </row>
    <row r="943" spans="2:34">
      <c r="B943" s="3" t="s">
        <v>517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28"/>
      <c r="AA943" s="28"/>
      <c r="AB943" s="28"/>
      <c r="AC943" s="28"/>
      <c r="AD943" s="28"/>
      <c r="AE943" s="28"/>
      <c r="AF943" s="28"/>
      <c r="AG943" s="28"/>
      <c r="AH943" s="25">
        <f t="shared" si="122"/>
        <v>0</v>
      </c>
    </row>
    <row r="944" spans="2:34">
      <c r="B944" s="3" t="s">
        <v>518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28"/>
      <c r="AA944" s="28"/>
      <c r="AB944" s="28"/>
      <c r="AC944" s="28"/>
      <c r="AD944" s="28"/>
      <c r="AE944" s="28"/>
      <c r="AF944" s="28"/>
      <c r="AG944" s="28"/>
      <c r="AH944" s="25">
        <f t="shared" si="122"/>
        <v>0</v>
      </c>
    </row>
    <row r="945" spans="2:34">
      <c r="B945" s="3" t="s">
        <v>519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28"/>
      <c r="AA945" s="28"/>
      <c r="AB945" s="28"/>
      <c r="AC945" s="28"/>
      <c r="AD945" s="28"/>
      <c r="AE945" s="28"/>
      <c r="AF945" s="28"/>
      <c r="AG945" s="28"/>
      <c r="AH945" s="25">
        <f t="shared" si="122"/>
        <v>0</v>
      </c>
    </row>
    <row r="946" spans="2:34">
      <c r="B946" s="3" t="s">
        <v>520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28"/>
      <c r="AA946" s="28"/>
      <c r="AB946" s="28"/>
      <c r="AC946" s="28"/>
      <c r="AD946" s="28"/>
      <c r="AE946" s="28"/>
      <c r="AF946" s="28"/>
      <c r="AG946" s="28"/>
      <c r="AH946" s="25">
        <f t="shared" si="122"/>
        <v>0</v>
      </c>
    </row>
    <row r="947" spans="2:34">
      <c r="B947" s="2" t="s">
        <v>521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28"/>
      <c r="AA947" s="28"/>
      <c r="AB947" s="28"/>
      <c r="AC947" s="28"/>
      <c r="AD947" s="28"/>
      <c r="AE947" s="28"/>
      <c r="AF947" s="28"/>
      <c r="AG947" s="28"/>
      <c r="AH947" s="25">
        <f t="shared" si="122"/>
        <v>0</v>
      </c>
    </row>
    <row r="948" spans="2:34">
      <c r="B948" s="2" t="s">
        <v>522</v>
      </c>
      <c r="C948" s="3">
        <f>SUM(C949:C950)</f>
        <v>0</v>
      </c>
      <c r="D948" s="3">
        <f t="shared" ref="D948:AG948" si="129">SUM(D949:D950)</f>
        <v>0</v>
      </c>
      <c r="E948" s="3">
        <f t="shared" si="129"/>
        <v>0</v>
      </c>
      <c r="F948" s="3">
        <f t="shared" si="129"/>
        <v>0</v>
      </c>
      <c r="G948" s="3">
        <f t="shared" si="129"/>
        <v>0</v>
      </c>
      <c r="H948" s="3">
        <f t="shared" si="129"/>
        <v>0</v>
      </c>
      <c r="I948" s="3">
        <f t="shared" si="129"/>
        <v>0</v>
      </c>
      <c r="J948" s="3">
        <f t="shared" si="129"/>
        <v>0</v>
      </c>
      <c r="K948" s="3">
        <f t="shared" si="129"/>
        <v>0</v>
      </c>
      <c r="L948" s="3">
        <f t="shared" si="129"/>
        <v>0</v>
      </c>
      <c r="M948" s="3">
        <f t="shared" si="129"/>
        <v>0</v>
      </c>
      <c r="N948" s="3">
        <f t="shared" si="129"/>
        <v>0</v>
      </c>
      <c r="O948" s="3">
        <f t="shared" si="129"/>
        <v>0</v>
      </c>
      <c r="P948" s="3">
        <f t="shared" si="129"/>
        <v>0</v>
      </c>
      <c r="Q948" s="3">
        <f t="shared" si="129"/>
        <v>0</v>
      </c>
      <c r="R948" s="3">
        <f t="shared" si="129"/>
        <v>0</v>
      </c>
      <c r="S948" s="3">
        <f t="shared" si="129"/>
        <v>0</v>
      </c>
      <c r="T948" s="3">
        <f t="shared" si="129"/>
        <v>0</v>
      </c>
      <c r="U948" s="3">
        <f t="shared" si="129"/>
        <v>0</v>
      </c>
      <c r="V948" s="3">
        <f t="shared" si="129"/>
        <v>0</v>
      </c>
      <c r="W948" s="3">
        <f t="shared" si="129"/>
        <v>0</v>
      </c>
      <c r="X948" s="3">
        <f t="shared" si="129"/>
        <v>0</v>
      </c>
      <c r="Y948" s="3">
        <f t="shared" si="129"/>
        <v>0</v>
      </c>
      <c r="Z948" s="28">
        <f t="shared" si="129"/>
        <v>0</v>
      </c>
      <c r="AA948" s="28">
        <f t="shared" si="129"/>
        <v>0</v>
      </c>
      <c r="AB948" s="28">
        <f t="shared" si="129"/>
        <v>0</v>
      </c>
      <c r="AC948" s="28">
        <f t="shared" si="129"/>
        <v>0</v>
      </c>
      <c r="AD948" s="28">
        <f t="shared" si="129"/>
        <v>0</v>
      </c>
      <c r="AE948" s="28">
        <f t="shared" si="129"/>
        <v>0</v>
      </c>
      <c r="AF948" s="28">
        <f t="shared" si="129"/>
        <v>0</v>
      </c>
      <c r="AG948" s="28">
        <f t="shared" si="129"/>
        <v>0</v>
      </c>
      <c r="AH948" s="25">
        <f t="shared" si="122"/>
        <v>0</v>
      </c>
    </row>
    <row r="949" spans="2:34">
      <c r="B949" s="3" t="s">
        <v>523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28"/>
      <c r="AA949" s="28"/>
      <c r="AB949" s="28"/>
      <c r="AC949" s="28"/>
      <c r="AD949" s="28"/>
      <c r="AE949" s="28"/>
      <c r="AF949" s="28"/>
      <c r="AG949" s="28"/>
      <c r="AH949" s="25">
        <f t="shared" si="122"/>
        <v>0</v>
      </c>
    </row>
    <row r="950" spans="2:34">
      <c r="B950" s="3" t="s">
        <v>524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28"/>
      <c r="AA950" s="28"/>
      <c r="AB950" s="28"/>
      <c r="AC950" s="28"/>
      <c r="AD950" s="28"/>
      <c r="AE950" s="28"/>
      <c r="AF950" s="28"/>
      <c r="AG950" s="28"/>
      <c r="AH950" s="25">
        <f t="shared" si="122"/>
        <v>0</v>
      </c>
    </row>
    <row r="951" spans="2:34">
      <c r="B951" s="3" t="s">
        <v>525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28"/>
      <c r="AA951" s="28"/>
      <c r="AB951" s="28"/>
      <c r="AC951" s="28"/>
      <c r="AD951" s="28"/>
      <c r="AE951" s="28"/>
      <c r="AF951" s="28"/>
      <c r="AG951" s="28"/>
      <c r="AH951" s="25">
        <f t="shared" si="122"/>
        <v>0</v>
      </c>
    </row>
    <row r="952" spans="2:34">
      <c r="B952" s="2" t="s">
        <v>526</v>
      </c>
      <c r="C952" s="3">
        <f>SUM(C953:C958)</f>
        <v>0</v>
      </c>
      <c r="D952" s="3">
        <f t="shared" ref="D952:AG952" si="130">SUM(D953:D958)</f>
        <v>0</v>
      </c>
      <c r="E952" s="3">
        <f t="shared" si="130"/>
        <v>0</v>
      </c>
      <c r="F952" s="3">
        <f t="shared" si="130"/>
        <v>0</v>
      </c>
      <c r="G952" s="3">
        <f t="shared" si="130"/>
        <v>0</v>
      </c>
      <c r="H952" s="3">
        <f t="shared" si="130"/>
        <v>0</v>
      </c>
      <c r="I952" s="3">
        <f t="shared" si="130"/>
        <v>0</v>
      </c>
      <c r="J952" s="3">
        <f t="shared" si="130"/>
        <v>0</v>
      </c>
      <c r="K952" s="3">
        <f t="shared" si="130"/>
        <v>0</v>
      </c>
      <c r="L952" s="3">
        <f t="shared" si="130"/>
        <v>0</v>
      </c>
      <c r="M952" s="3">
        <f t="shared" si="130"/>
        <v>0</v>
      </c>
      <c r="N952" s="3">
        <f t="shared" si="130"/>
        <v>0</v>
      </c>
      <c r="O952" s="3">
        <f t="shared" si="130"/>
        <v>0</v>
      </c>
      <c r="P952" s="3">
        <f t="shared" si="130"/>
        <v>0</v>
      </c>
      <c r="Q952" s="3">
        <f t="shared" si="130"/>
        <v>0</v>
      </c>
      <c r="R952" s="3">
        <f t="shared" si="130"/>
        <v>0</v>
      </c>
      <c r="S952" s="3">
        <f t="shared" si="130"/>
        <v>0</v>
      </c>
      <c r="T952" s="3">
        <f t="shared" si="130"/>
        <v>0</v>
      </c>
      <c r="U952" s="3">
        <f t="shared" si="130"/>
        <v>0</v>
      </c>
      <c r="V952" s="3">
        <f t="shared" si="130"/>
        <v>0</v>
      </c>
      <c r="W952" s="3">
        <f t="shared" si="130"/>
        <v>0</v>
      </c>
      <c r="X952" s="3">
        <f t="shared" si="130"/>
        <v>0</v>
      </c>
      <c r="Y952" s="3">
        <f t="shared" si="130"/>
        <v>0</v>
      </c>
      <c r="Z952" s="28">
        <f t="shared" si="130"/>
        <v>0</v>
      </c>
      <c r="AA952" s="28">
        <f t="shared" si="130"/>
        <v>0</v>
      </c>
      <c r="AB952" s="28">
        <f t="shared" si="130"/>
        <v>0</v>
      </c>
      <c r="AC952" s="28">
        <f t="shared" si="130"/>
        <v>0</v>
      </c>
      <c r="AD952" s="28">
        <f t="shared" si="130"/>
        <v>0</v>
      </c>
      <c r="AE952" s="28">
        <f t="shared" si="130"/>
        <v>0</v>
      </c>
      <c r="AF952" s="28">
        <f t="shared" si="130"/>
        <v>0</v>
      </c>
      <c r="AG952" s="28">
        <f t="shared" si="130"/>
        <v>0</v>
      </c>
      <c r="AH952" s="25">
        <f t="shared" si="122"/>
        <v>0</v>
      </c>
    </row>
    <row r="953" spans="2:34">
      <c r="B953" s="3" t="s">
        <v>527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28"/>
      <c r="AA953" s="28"/>
      <c r="AB953" s="28"/>
      <c r="AC953" s="28"/>
      <c r="AD953" s="28"/>
      <c r="AE953" s="28"/>
      <c r="AF953" s="28"/>
      <c r="AG953" s="28"/>
      <c r="AH953" s="25">
        <f t="shared" si="122"/>
        <v>0</v>
      </c>
    </row>
    <row r="954" spans="2:34">
      <c r="B954" s="3" t="s">
        <v>528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28"/>
      <c r="AA954" s="28"/>
      <c r="AB954" s="28"/>
      <c r="AC954" s="28"/>
      <c r="AD954" s="28"/>
      <c r="AE954" s="28"/>
      <c r="AF954" s="28"/>
      <c r="AG954" s="28"/>
      <c r="AH954" s="25">
        <f t="shared" si="122"/>
        <v>0</v>
      </c>
    </row>
    <row r="955" spans="2:34">
      <c r="B955" s="3" t="s">
        <v>529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28"/>
      <c r="AA955" s="28"/>
      <c r="AB955" s="28"/>
      <c r="AC955" s="28"/>
      <c r="AD955" s="28"/>
      <c r="AE955" s="28"/>
      <c r="AF955" s="28"/>
      <c r="AG955" s="28"/>
      <c r="AH955" s="25">
        <f t="shared" si="122"/>
        <v>0</v>
      </c>
    </row>
    <row r="956" spans="2:34">
      <c r="B956" s="3" t="s">
        <v>530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28"/>
      <c r="AA956" s="28"/>
      <c r="AB956" s="28"/>
      <c r="AC956" s="28"/>
      <c r="AD956" s="28"/>
      <c r="AE956" s="28"/>
      <c r="AF956" s="28"/>
      <c r="AG956" s="28"/>
      <c r="AH956" s="25">
        <f t="shared" si="122"/>
        <v>0</v>
      </c>
    </row>
    <row r="957" spans="2:34">
      <c r="B957" s="3" t="s">
        <v>531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28"/>
      <c r="AA957" s="28"/>
      <c r="AB957" s="28"/>
      <c r="AC957" s="28"/>
      <c r="AD957" s="28"/>
      <c r="AE957" s="28"/>
      <c r="AF957" s="28"/>
      <c r="AG957" s="28"/>
      <c r="AH957" s="25">
        <f t="shared" si="122"/>
        <v>0</v>
      </c>
    </row>
    <row r="958" spans="2:34">
      <c r="B958" s="3" t="s">
        <v>532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28"/>
      <c r="AA958" s="28"/>
      <c r="AB958" s="28"/>
      <c r="AC958" s="28"/>
      <c r="AD958" s="28"/>
      <c r="AE958" s="28"/>
      <c r="AF958" s="28"/>
      <c r="AG958" s="28"/>
      <c r="AH958" s="25">
        <f t="shared" si="122"/>
        <v>0</v>
      </c>
    </row>
    <row r="959" spans="2:34">
      <c r="B959" s="2" t="s">
        <v>533</v>
      </c>
      <c r="C959" s="3">
        <f>SUM(C960:C964)</f>
        <v>0</v>
      </c>
      <c r="D959" s="3">
        <f t="shared" ref="D959:AG959" si="131">SUM(D960:D964)</f>
        <v>0</v>
      </c>
      <c r="E959" s="3">
        <f t="shared" si="131"/>
        <v>0</v>
      </c>
      <c r="F959" s="3">
        <f t="shared" si="131"/>
        <v>0</v>
      </c>
      <c r="G959" s="3">
        <f t="shared" si="131"/>
        <v>0</v>
      </c>
      <c r="H959" s="3">
        <f t="shared" si="131"/>
        <v>0</v>
      </c>
      <c r="I959" s="3">
        <f t="shared" si="131"/>
        <v>0</v>
      </c>
      <c r="J959" s="3">
        <f t="shared" si="131"/>
        <v>0</v>
      </c>
      <c r="K959" s="3">
        <f t="shared" si="131"/>
        <v>0</v>
      </c>
      <c r="L959" s="3">
        <f t="shared" si="131"/>
        <v>0</v>
      </c>
      <c r="M959" s="3">
        <f t="shared" si="131"/>
        <v>0</v>
      </c>
      <c r="N959" s="3">
        <f t="shared" si="131"/>
        <v>0</v>
      </c>
      <c r="O959" s="3">
        <f t="shared" si="131"/>
        <v>0</v>
      </c>
      <c r="P959" s="3">
        <f t="shared" si="131"/>
        <v>0</v>
      </c>
      <c r="Q959" s="3">
        <f t="shared" si="131"/>
        <v>0</v>
      </c>
      <c r="R959" s="3">
        <f t="shared" si="131"/>
        <v>0</v>
      </c>
      <c r="S959" s="3">
        <f t="shared" si="131"/>
        <v>0</v>
      </c>
      <c r="T959" s="3">
        <f t="shared" si="131"/>
        <v>0</v>
      </c>
      <c r="U959" s="3">
        <f t="shared" si="131"/>
        <v>0</v>
      </c>
      <c r="V959" s="3">
        <f t="shared" si="131"/>
        <v>0</v>
      </c>
      <c r="W959" s="3">
        <f t="shared" si="131"/>
        <v>0</v>
      </c>
      <c r="X959" s="3">
        <f t="shared" si="131"/>
        <v>0</v>
      </c>
      <c r="Y959" s="3">
        <f t="shared" si="131"/>
        <v>0</v>
      </c>
      <c r="Z959" s="28">
        <f t="shared" si="131"/>
        <v>0</v>
      </c>
      <c r="AA959" s="28">
        <f t="shared" si="131"/>
        <v>0</v>
      </c>
      <c r="AB959" s="28">
        <f t="shared" si="131"/>
        <v>0</v>
      </c>
      <c r="AC959" s="28">
        <f t="shared" si="131"/>
        <v>0</v>
      </c>
      <c r="AD959" s="28">
        <f t="shared" si="131"/>
        <v>0</v>
      </c>
      <c r="AE959" s="28">
        <f t="shared" si="131"/>
        <v>0</v>
      </c>
      <c r="AF959" s="28">
        <f t="shared" si="131"/>
        <v>0</v>
      </c>
      <c r="AG959" s="28">
        <f t="shared" si="131"/>
        <v>0</v>
      </c>
      <c r="AH959" s="25">
        <f t="shared" si="122"/>
        <v>0</v>
      </c>
    </row>
    <row r="960" spans="2:34">
      <c r="B960" s="3" t="s">
        <v>534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28"/>
      <c r="AA960" s="28"/>
      <c r="AB960" s="28"/>
      <c r="AC960" s="28"/>
      <c r="AD960" s="28"/>
      <c r="AE960" s="28"/>
      <c r="AF960" s="28"/>
      <c r="AG960" s="28"/>
      <c r="AH960" s="25">
        <f t="shared" si="122"/>
        <v>0</v>
      </c>
    </row>
    <row r="961" spans="2:34">
      <c r="B961" s="3" t="s">
        <v>535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28"/>
      <c r="AA961" s="28"/>
      <c r="AB961" s="28"/>
      <c r="AC961" s="28"/>
      <c r="AD961" s="28"/>
      <c r="AE961" s="28"/>
      <c r="AF961" s="28"/>
      <c r="AG961" s="28"/>
      <c r="AH961" s="25">
        <f t="shared" si="122"/>
        <v>0</v>
      </c>
    </row>
    <row r="962" spans="2:34">
      <c r="B962" s="3" t="s">
        <v>536</v>
      </c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28"/>
      <c r="AA962" s="28"/>
      <c r="AB962" s="28"/>
      <c r="AC962" s="28"/>
      <c r="AD962" s="28"/>
      <c r="AE962" s="28"/>
      <c r="AF962" s="28"/>
      <c r="AG962" s="28"/>
      <c r="AH962" s="25">
        <f t="shared" si="122"/>
        <v>0</v>
      </c>
    </row>
    <row r="963" spans="2:34">
      <c r="B963" s="3" t="s">
        <v>537</v>
      </c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28"/>
      <c r="AA963" s="28"/>
      <c r="AB963" s="28"/>
      <c r="AC963" s="28"/>
      <c r="AD963" s="28"/>
      <c r="AE963" s="28"/>
      <c r="AF963" s="28"/>
      <c r="AG963" s="28"/>
      <c r="AH963" s="25">
        <f t="shared" si="122"/>
        <v>0</v>
      </c>
    </row>
    <row r="964" spans="2:34">
      <c r="B964" s="3" t="s">
        <v>538</v>
      </c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28"/>
      <c r="AA964" s="28"/>
      <c r="AB964" s="28"/>
      <c r="AC964" s="28"/>
      <c r="AD964" s="28"/>
      <c r="AE964" s="28"/>
      <c r="AF964" s="28"/>
      <c r="AG964" s="28"/>
      <c r="AH964" s="25">
        <f t="shared" si="122"/>
        <v>0</v>
      </c>
    </row>
    <row r="965" spans="2:34">
      <c r="B965" s="2" t="s">
        <v>539</v>
      </c>
      <c r="C965" s="3">
        <f>SUM(C966:C970)</f>
        <v>0</v>
      </c>
      <c r="D965" s="3">
        <f t="shared" ref="D965:AG965" si="132">SUM(D966:D970)</f>
        <v>0</v>
      </c>
      <c r="E965" s="3">
        <f t="shared" si="132"/>
        <v>0</v>
      </c>
      <c r="F965" s="3">
        <f t="shared" si="132"/>
        <v>0</v>
      </c>
      <c r="G965" s="3">
        <f t="shared" si="132"/>
        <v>0</v>
      </c>
      <c r="H965" s="3">
        <f t="shared" si="132"/>
        <v>0</v>
      </c>
      <c r="I965" s="3">
        <f t="shared" si="132"/>
        <v>0</v>
      </c>
      <c r="J965" s="3">
        <f t="shared" si="132"/>
        <v>0</v>
      </c>
      <c r="K965" s="3">
        <f t="shared" si="132"/>
        <v>0</v>
      </c>
      <c r="L965" s="3">
        <f t="shared" si="132"/>
        <v>0</v>
      </c>
      <c r="M965" s="3">
        <f t="shared" si="132"/>
        <v>0</v>
      </c>
      <c r="N965" s="3">
        <f t="shared" si="132"/>
        <v>0</v>
      </c>
      <c r="O965" s="3">
        <f t="shared" si="132"/>
        <v>0</v>
      </c>
      <c r="P965" s="3">
        <f t="shared" si="132"/>
        <v>0</v>
      </c>
      <c r="Q965" s="3">
        <f t="shared" si="132"/>
        <v>0</v>
      </c>
      <c r="R965" s="3">
        <f t="shared" si="132"/>
        <v>0</v>
      </c>
      <c r="S965" s="3">
        <f t="shared" si="132"/>
        <v>0</v>
      </c>
      <c r="T965" s="3">
        <f t="shared" si="132"/>
        <v>0</v>
      </c>
      <c r="U965" s="3">
        <f t="shared" si="132"/>
        <v>0</v>
      </c>
      <c r="V965" s="3">
        <f t="shared" si="132"/>
        <v>0</v>
      </c>
      <c r="W965" s="3">
        <f t="shared" si="132"/>
        <v>0</v>
      </c>
      <c r="X965" s="3">
        <f t="shared" si="132"/>
        <v>0</v>
      </c>
      <c r="Y965" s="3">
        <f t="shared" si="132"/>
        <v>0</v>
      </c>
      <c r="Z965" s="28">
        <f t="shared" si="132"/>
        <v>0</v>
      </c>
      <c r="AA965" s="28">
        <f t="shared" si="132"/>
        <v>0</v>
      </c>
      <c r="AB965" s="28">
        <f t="shared" si="132"/>
        <v>0</v>
      </c>
      <c r="AC965" s="28">
        <f t="shared" si="132"/>
        <v>0</v>
      </c>
      <c r="AD965" s="28">
        <f t="shared" si="132"/>
        <v>0</v>
      </c>
      <c r="AE965" s="28">
        <f t="shared" si="132"/>
        <v>0</v>
      </c>
      <c r="AF965" s="28">
        <f t="shared" si="132"/>
        <v>0</v>
      </c>
      <c r="AG965" s="28">
        <f t="shared" si="132"/>
        <v>0</v>
      </c>
      <c r="AH965" s="25">
        <f t="shared" si="122"/>
        <v>0</v>
      </c>
    </row>
    <row r="966" spans="2:34">
      <c r="B966" s="3" t="s">
        <v>540</v>
      </c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28"/>
      <c r="AA966" s="28"/>
      <c r="AB966" s="28"/>
      <c r="AC966" s="28"/>
      <c r="AD966" s="28"/>
      <c r="AE966" s="28"/>
      <c r="AF966" s="28"/>
      <c r="AG966" s="28"/>
      <c r="AH966" s="25">
        <f t="shared" ref="AH966:AH1029" si="133">SUM(C966:AG966)</f>
        <v>0</v>
      </c>
    </row>
    <row r="967" spans="2:34">
      <c r="B967" s="3" t="s">
        <v>541</v>
      </c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28"/>
      <c r="AA967" s="28"/>
      <c r="AB967" s="28"/>
      <c r="AC967" s="28"/>
      <c r="AD967" s="28"/>
      <c r="AE967" s="28"/>
      <c r="AF967" s="28"/>
      <c r="AG967" s="28"/>
      <c r="AH967" s="25">
        <f t="shared" si="133"/>
        <v>0</v>
      </c>
    </row>
    <row r="968" spans="2:34">
      <c r="B968" s="3" t="s">
        <v>542</v>
      </c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28"/>
      <c r="AA968" s="28"/>
      <c r="AB968" s="28"/>
      <c r="AC968" s="28"/>
      <c r="AD968" s="28"/>
      <c r="AE968" s="28"/>
      <c r="AF968" s="28"/>
      <c r="AG968" s="28"/>
      <c r="AH968" s="25">
        <f t="shared" si="133"/>
        <v>0</v>
      </c>
    </row>
    <row r="969" spans="2:34">
      <c r="B969" s="3" t="s">
        <v>543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28"/>
      <c r="AA969" s="28"/>
      <c r="AB969" s="28"/>
      <c r="AC969" s="28"/>
      <c r="AD969" s="28"/>
      <c r="AE969" s="28"/>
      <c r="AF969" s="28"/>
      <c r="AG969" s="28"/>
      <c r="AH969" s="25">
        <f t="shared" si="133"/>
        <v>0</v>
      </c>
    </row>
    <row r="970" spans="2:34">
      <c r="B970" s="3" t="s">
        <v>544</v>
      </c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28"/>
      <c r="AA970" s="28"/>
      <c r="AB970" s="28"/>
      <c r="AC970" s="28"/>
      <c r="AD970" s="28"/>
      <c r="AE970" s="28"/>
      <c r="AF970" s="28"/>
      <c r="AG970" s="28"/>
      <c r="AH970" s="25">
        <f t="shared" si="133"/>
        <v>0</v>
      </c>
    </row>
    <row r="971" spans="2:34">
      <c r="B971" s="2" t="s">
        <v>545</v>
      </c>
      <c r="C971" s="3">
        <f>SUM(C972:C976)</f>
        <v>0</v>
      </c>
      <c r="D971" s="3">
        <f t="shared" ref="D971:AG971" si="134">SUM(D972:D976)</f>
        <v>0</v>
      </c>
      <c r="E971" s="3">
        <f t="shared" si="134"/>
        <v>0</v>
      </c>
      <c r="F971" s="3">
        <f t="shared" si="134"/>
        <v>0</v>
      </c>
      <c r="G971" s="3">
        <f t="shared" si="134"/>
        <v>0</v>
      </c>
      <c r="H971" s="3">
        <f t="shared" si="134"/>
        <v>0</v>
      </c>
      <c r="I971" s="3">
        <f t="shared" si="134"/>
        <v>0</v>
      </c>
      <c r="J971" s="3">
        <f t="shared" si="134"/>
        <v>0</v>
      </c>
      <c r="K971" s="3">
        <f t="shared" si="134"/>
        <v>0</v>
      </c>
      <c r="L971" s="3">
        <f t="shared" si="134"/>
        <v>0</v>
      </c>
      <c r="M971" s="3">
        <f t="shared" si="134"/>
        <v>0</v>
      </c>
      <c r="N971" s="3">
        <f t="shared" si="134"/>
        <v>0</v>
      </c>
      <c r="O971" s="3">
        <f t="shared" si="134"/>
        <v>0</v>
      </c>
      <c r="P971" s="3">
        <f t="shared" si="134"/>
        <v>0</v>
      </c>
      <c r="Q971" s="3">
        <f t="shared" si="134"/>
        <v>0</v>
      </c>
      <c r="R971" s="3">
        <f t="shared" si="134"/>
        <v>0</v>
      </c>
      <c r="S971" s="3">
        <f t="shared" si="134"/>
        <v>0</v>
      </c>
      <c r="T971" s="3">
        <f t="shared" si="134"/>
        <v>0</v>
      </c>
      <c r="U971" s="3">
        <f t="shared" si="134"/>
        <v>0</v>
      </c>
      <c r="V971" s="3">
        <f t="shared" si="134"/>
        <v>0</v>
      </c>
      <c r="W971" s="3">
        <f t="shared" si="134"/>
        <v>0</v>
      </c>
      <c r="X971" s="3">
        <f t="shared" si="134"/>
        <v>0</v>
      </c>
      <c r="Y971" s="3">
        <f t="shared" si="134"/>
        <v>0</v>
      </c>
      <c r="Z971" s="28">
        <f t="shared" si="134"/>
        <v>0</v>
      </c>
      <c r="AA971" s="28">
        <f t="shared" si="134"/>
        <v>0</v>
      </c>
      <c r="AB971" s="28">
        <f t="shared" si="134"/>
        <v>0</v>
      </c>
      <c r="AC971" s="28">
        <f t="shared" si="134"/>
        <v>0</v>
      </c>
      <c r="AD971" s="28">
        <f t="shared" si="134"/>
        <v>0</v>
      </c>
      <c r="AE971" s="28">
        <f t="shared" si="134"/>
        <v>0</v>
      </c>
      <c r="AF971" s="28">
        <f t="shared" si="134"/>
        <v>0</v>
      </c>
      <c r="AG971" s="28">
        <f t="shared" si="134"/>
        <v>0</v>
      </c>
      <c r="AH971" s="25">
        <f t="shared" si="133"/>
        <v>0</v>
      </c>
    </row>
    <row r="972" spans="2:34">
      <c r="B972" s="3" t="s">
        <v>546</v>
      </c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28"/>
      <c r="AA972" s="28"/>
      <c r="AB972" s="28"/>
      <c r="AC972" s="28"/>
      <c r="AD972" s="28"/>
      <c r="AE972" s="28"/>
      <c r="AF972" s="28"/>
      <c r="AG972" s="28"/>
      <c r="AH972" s="25">
        <f t="shared" si="133"/>
        <v>0</v>
      </c>
    </row>
    <row r="973" spans="2:34">
      <c r="B973" s="3" t="s">
        <v>547</v>
      </c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28"/>
      <c r="AA973" s="28"/>
      <c r="AB973" s="28"/>
      <c r="AC973" s="28"/>
      <c r="AD973" s="28"/>
      <c r="AE973" s="28"/>
      <c r="AF973" s="28"/>
      <c r="AG973" s="28"/>
      <c r="AH973" s="25">
        <f t="shared" si="133"/>
        <v>0</v>
      </c>
    </row>
    <row r="974" spans="2:34">
      <c r="B974" s="3" t="s">
        <v>548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28"/>
      <c r="AA974" s="28"/>
      <c r="AB974" s="28"/>
      <c r="AC974" s="28"/>
      <c r="AD974" s="28"/>
      <c r="AE974" s="28"/>
      <c r="AF974" s="28"/>
      <c r="AG974" s="28"/>
      <c r="AH974" s="25">
        <f t="shared" si="133"/>
        <v>0</v>
      </c>
    </row>
    <row r="975" spans="2:34">
      <c r="B975" s="3" t="s">
        <v>549</v>
      </c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28"/>
      <c r="AA975" s="28"/>
      <c r="AB975" s="28"/>
      <c r="AC975" s="28"/>
      <c r="AD975" s="28"/>
      <c r="AE975" s="28"/>
      <c r="AF975" s="28"/>
      <c r="AG975" s="28"/>
      <c r="AH975" s="25">
        <f t="shared" si="133"/>
        <v>0</v>
      </c>
    </row>
    <row r="976" spans="2:34">
      <c r="B976" s="3" t="s">
        <v>550</v>
      </c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28"/>
      <c r="AA976" s="28"/>
      <c r="AB976" s="28"/>
      <c r="AC976" s="28"/>
      <c r="AD976" s="28"/>
      <c r="AE976" s="28"/>
      <c r="AF976" s="28"/>
      <c r="AG976" s="28"/>
      <c r="AH976" s="25">
        <f t="shared" si="133"/>
        <v>0</v>
      </c>
    </row>
    <row r="977" spans="2:34">
      <c r="B977" s="2" t="s">
        <v>551</v>
      </c>
      <c r="C977" s="3">
        <f>SUM(C978:C982)</f>
        <v>0</v>
      </c>
      <c r="D977" s="3">
        <f t="shared" ref="D977:AG977" si="135">SUM(D978:D982)</f>
        <v>0</v>
      </c>
      <c r="E977" s="3">
        <f t="shared" si="135"/>
        <v>0</v>
      </c>
      <c r="F977" s="3">
        <f t="shared" si="135"/>
        <v>0</v>
      </c>
      <c r="G977" s="3">
        <f t="shared" si="135"/>
        <v>0</v>
      </c>
      <c r="H977" s="3">
        <f t="shared" si="135"/>
        <v>0</v>
      </c>
      <c r="I977" s="3">
        <f t="shared" si="135"/>
        <v>0</v>
      </c>
      <c r="J977" s="3">
        <f t="shared" si="135"/>
        <v>0</v>
      </c>
      <c r="K977" s="3">
        <f t="shared" si="135"/>
        <v>0</v>
      </c>
      <c r="L977" s="3">
        <f t="shared" si="135"/>
        <v>0</v>
      </c>
      <c r="M977" s="3">
        <f t="shared" si="135"/>
        <v>0</v>
      </c>
      <c r="N977" s="3">
        <f t="shared" si="135"/>
        <v>0</v>
      </c>
      <c r="O977" s="3">
        <f t="shared" si="135"/>
        <v>0</v>
      </c>
      <c r="P977" s="3">
        <f t="shared" si="135"/>
        <v>0</v>
      </c>
      <c r="Q977" s="3">
        <f t="shared" si="135"/>
        <v>0</v>
      </c>
      <c r="R977" s="3">
        <f t="shared" si="135"/>
        <v>0</v>
      </c>
      <c r="S977" s="3">
        <f t="shared" si="135"/>
        <v>0</v>
      </c>
      <c r="T977" s="3">
        <f t="shared" si="135"/>
        <v>0</v>
      </c>
      <c r="U977" s="3">
        <f t="shared" si="135"/>
        <v>0</v>
      </c>
      <c r="V977" s="3">
        <f t="shared" si="135"/>
        <v>0</v>
      </c>
      <c r="W977" s="3">
        <f t="shared" si="135"/>
        <v>0</v>
      </c>
      <c r="X977" s="3">
        <f t="shared" si="135"/>
        <v>0</v>
      </c>
      <c r="Y977" s="3">
        <f t="shared" si="135"/>
        <v>0</v>
      </c>
      <c r="Z977" s="28">
        <f t="shared" si="135"/>
        <v>0</v>
      </c>
      <c r="AA977" s="28">
        <f t="shared" si="135"/>
        <v>0</v>
      </c>
      <c r="AB977" s="28">
        <f t="shared" si="135"/>
        <v>0</v>
      </c>
      <c r="AC977" s="28">
        <f t="shared" si="135"/>
        <v>0</v>
      </c>
      <c r="AD977" s="28">
        <f t="shared" si="135"/>
        <v>0</v>
      </c>
      <c r="AE977" s="28">
        <f t="shared" si="135"/>
        <v>0</v>
      </c>
      <c r="AF977" s="28">
        <f t="shared" si="135"/>
        <v>0</v>
      </c>
      <c r="AG977" s="28">
        <f t="shared" si="135"/>
        <v>0</v>
      </c>
      <c r="AH977" s="25">
        <f t="shared" si="133"/>
        <v>0</v>
      </c>
    </row>
    <row r="978" spans="2:34">
      <c r="B978" s="3" t="s">
        <v>552</v>
      </c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28"/>
      <c r="AA978" s="28"/>
      <c r="AB978" s="28"/>
      <c r="AC978" s="28"/>
      <c r="AD978" s="28"/>
      <c r="AE978" s="28"/>
      <c r="AF978" s="28"/>
      <c r="AG978" s="28"/>
      <c r="AH978" s="25">
        <f t="shared" si="133"/>
        <v>0</v>
      </c>
    </row>
    <row r="979" spans="2:34">
      <c r="B979" s="3" t="s">
        <v>553</v>
      </c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28"/>
      <c r="AA979" s="28"/>
      <c r="AB979" s="28"/>
      <c r="AC979" s="28"/>
      <c r="AD979" s="28"/>
      <c r="AE979" s="28"/>
      <c r="AF979" s="28"/>
      <c r="AG979" s="28"/>
      <c r="AH979" s="25">
        <f t="shared" si="133"/>
        <v>0</v>
      </c>
    </row>
    <row r="980" spans="2:34">
      <c r="B980" s="3" t="s">
        <v>554</v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28"/>
      <c r="AA980" s="28"/>
      <c r="AB980" s="28"/>
      <c r="AC980" s="28"/>
      <c r="AD980" s="28"/>
      <c r="AE980" s="28"/>
      <c r="AF980" s="28"/>
      <c r="AG980" s="28"/>
      <c r="AH980" s="25">
        <f t="shared" si="133"/>
        <v>0</v>
      </c>
    </row>
    <row r="981" spans="2:34">
      <c r="B981" s="3" t="s">
        <v>555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28"/>
      <c r="AA981" s="28"/>
      <c r="AB981" s="28"/>
      <c r="AC981" s="28"/>
      <c r="AD981" s="28"/>
      <c r="AE981" s="28"/>
      <c r="AF981" s="28"/>
      <c r="AG981" s="28"/>
      <c r="AH981" s="25">
        <f t="shared" si="133"/>
        <v>0</v>
      </c>
    </row>
    <row r="982" spans="2:34">
      <c r="B982" s="3" t="s">
        <v>556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28"/>
      <c r="AA982" s="28"/>
      <c r="AB982" s="28"/>
      <c r="AC982" s="28"/>
      <c r="AD982" s="28"/>
      <c r="AE982" s="28"/>
      <c r="AF982" s="28"/>
      <c r="AG982" s="28"/>
      <c r="AH982" s="25">
        <f t="shared" si="133"/>
        <v>0</v>
      </c>
    </row>
    <row r="983" spans="2:34">
      <c r="B983" s="2" t="s">
        <v>557</v>
      </c>
      <c r="C983" s="3">
        <f>SUM(C984:C988)</f>
        <v>0</v>
      </c>
      <c r="D983" s="3">
        <f t="shared" ref="D983:AG983" si="136">SUM(D984:D988)</f>
        <v>0</v>
      </c>
      <c r="E983" s="3">
        <f t="shared" si="136"/>
        <v>0</v>
      </c>
      <c r="F983" s="3">
        <f t="shared" si="136"/>
        <v>0</v>
      </c>
      <c r="G983" s="3">
        <f t="shared" si="136"/>
        <v>0</v>
      </c>
      <c r="H983" s="3">
        <f t="shared" si="136"/>
        <v>0</v>
      </c>
      <c r="I983" s="3">
        <f t="shared" si="136"/>
        <v>0</v>
      </c>
      <c r="J983" s="3">
        <f t="shared" si="136"/>
        <v>0</v>
      </c>
      <c r="K983" s="3">
        <f t="shared" si="136"/>
        <v>0</v>
      </c>
      <c r="L983" s="3">
        <f t="shared" si="136"/>
        <v>0</v>
      </c>
      <c r="M983" s="3">
        <f t="shared" si="136"/>
        <v>0</v>
      </c>
      <c r="N983" s="3">
        <f t="shared" si="136"/>
        <v>0</v>
      </c>
      <c r="O983" s="3">
        <f t="shared" si="136"/>
        <v>0</v>
      </c>
      <c r="P983" s="3">
        <f t="shared" si="136"/>
        <v>0</v>
      </c>
      <c r="Q983" s="3">
        <f t="shared" si="136"/>
        <v>0</v>
      </c>
      <c r="R983" s="3">
        <f t="shared" si="136"/>
        <v>0</v>
      </c>
      <c r="S983" s="3">
        <f t="shared" si="136"/>
        <v>0</v>
      </c>
      <c r="T983" s="3">
        <f t="shared" si="136"/>
        <v>0</v>
      </c>
      <c r="U983" s="3">
        <f t="shared" si="136"/>
        <v>0</v>
      </c>
      <c r="V983" s="3">
        <f t="shared" si="136"/>
        <v>0</v>
      </c>
      <c r="W983" s="3">
        <f t="shared" si="136"/>
        <v>0</v>
      </c>
      <c r="X983" s="3">
        <f t="shared" si="136"/>
        <v>0</v>
      </c>
      <c r="Y983" s="3">
        <f t="shared" si="136"/>
        <v>0</v>
      </c>
      <c r="Z983" s="28">
        <f t="shared" si="136"/>
        <v>0</v>
      </c>
      <c r="AA983" s="28">
        <f t="shared" si="136"/>
        <v>0</v>
      </c>
      <c r="AB983" s="28">
        <f t="shared" si="136"/>
        <v>0</v>
      </c>
      <c r="AC983" s="28">
        <f t="shared" si="136"/>
        <v>0</v>
      </c>
      <c r="AD983" s="28">
        <f t="shared" si="136"/>
        <v>0</v>
      </c>
      <c r="AE983" s="28">
        <f t="shared" si="136"/>
        <v>0</v>
      </c>
      <c r="AF983" s="28">
        <f t="shared" si="136"/>
        <v>0</v>
      </c>
      <c r="AG983" s="28">
        <f t="shared" si="136"/>
        <v>0</v>
      </c>
      <c r="AH983" s="25">
        <f t="shared" si="133"/>
        <v>0</v>
      </c>
    </row>
    <row r="984" spans="2:34">
      <c r="B984" s="3" t="s">
        <v>558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28"/>
      <c r="AA984" s="28"/>
      <c r="AB984" s="28"/>
      <c r="AC984" s="28"/>
      <c r="AD984" s="28"/>
      <c r="AE984" s="28"/>
      <c r="AF984" s="28"/>
      <c r="AG984" s="28"/>
      <c r="AH984" s="25">
        <f t="shared" si="133"/>
        <v>0</v>
      </c>
    </row>
    <row r="985" spans="2:34">
      <c r="B985" s="3" t="s">
        <v>559</v>
      </c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28"/>
      <c r="AA985" s="28"/>
      <c r="AB985" s="28"/>
      <c r="AC985" s="28"/>
      <c r="AD985" s="28"/>
      <c r="AE985" s="28"/>
      <c r="AF985" s="28"/>
      <c r="AG985" s="28"/>
      <c r="AH985" s="25">
        <f t="shared" si="133"/>
        <v>0</v>
      </c>
    </row>
    <row r="986" spans="2:34">
      <c r="B986" s="3" t="s">
        <v>560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28"/>
      <c r="AA986" s="28"/>
      <c r="AB986" s="28"/>
      <c r="AC986" s="28"/>
      <c r="AD986" s="28"/>
      <c r="AE986" s="28"/>
      <c r="AF986" s="28"/>
      <c r="AG986" s="28"/>
      <c r="AH986" s="25">
        <f t="shared" si="133"/>
        <v>0</v>
      </c>
    </row>
    <row r="987" spans="2:34">
      <c r="B987" s="3" t="s">
        <v>561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28"/>
      <c r="AA987" s="28"/>
      <c r="AB987" s="28"/>
      <c r="AC987" s="28"/>
      <c r="AD987" s="28"/>
      <c r="AE987" s="28"/>
      <c r="AF987" s="28"/>
      <c r="AG987" s="28"/>
      <c r="AH987" s="25">
        <f t="shared" si="133"/>
        <v>0</v>
      </c>
    </row>
    <row r="988" spans="2:34">
      <c r="B988" s="3" t="s">
        <v>562</v>
      </c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28"/>
      <c r="AA988" s="28"/>
      <c r="AB988" s="28"/>
      <c r="AC988" s="28"/>
      <c r="AD988" s="28"/>
      <c r="AE988" s="28"/>
      <c r="AF988" s="28"/>
      <c r="AG988" s="28"/>
      <c r="AH988" s="25">
        <f t="shared" si="133"/>
        <v>0</v>
      </c>
    </row>
    <row r="989" spans="2:34">
      <c r="B989" s="2" t="s">
        <v>563</v>
      </c>
      <c r="C989" s="3">
        <f>SUM(C990:C994)</f>
        <v>0</v>
      </c>
      <c r="D989" s="3">
        <f t="shared" ref="D989:AG989" si="137">SUM(D990:D994)</f>
        <v>0</v>
      </c>
      <c r="E989" s="3">
        <f t="shared" si="137"/>
        <v>0</v>
      </c>
      <c r="F989" s="3">
        <f t="shared" si="137"/>
        <v>0</v>
      </c>
      <c r="G989" s="3">
        <f t="shared" si="137"/>
        <v>0</v>
      </c>
      <c r="H989" s="3">
        <f t="shared" si="137"/>
        <v>0</v>
      </c>
      <c r="I989" s="3">
        <f t="shared" si="137"/>
        <v>0</v>
      </c>
      <c r="J989" s="3">
        <f t="shared" si="137"/>
        <v>0</v>
      </c>
      <c r="K989" s="3">
        <f t="shared" si="137"/>
        <v>0</v>
      </c>
      <c r="L989" s="3">
        <f t="shared" si="137"/>
        <v>0</v>
      </c>
      <c r="M989" s="3">
        <f t="shared" si="137"/>
        <v>0</v>
      </c>
      <c r="N989" s="3">
        <f t="shared" si="137"/>
        <v>0</v>
      </c>
      <c r="O989" s="3">
        <f t="shared" si="137"/>
        <v>0</v>
      </c>
      <c r="P989" s="3">
        <f t="shared" si="137"/>
        <v>0</v>
      </c>
      <c r="Q989" s="3">
        <f t="shared" si="137"/>
        <v>0</v>
      </c>
      <c r="R989" s="3">
        <f t="shared" si="137"/>
        <v>0</v>
      </c>
      <c r="S989" s="3">
        <f t="shared" si="137"/>
        <v>0</v>
      </c>
      <c r="T989" s="3">
        <f t="shared" si="137"/>
        <v>0</v>
      </c>
      <c r="U989" s="3">
        <f t="shared" si="137"/>
        <v>0</v>
      </c>
      <c r="V989" s="3">
        <f t="shared" si="137"/>
        <v>0</v>
      </c>
      <c r="W989" s="3">
        <f t="shared" si="137"/>
        <v>0</v>
      </c>
      <c r="X989" s="3">
        <f t="shared" si="137"/>
        <v>0</v>
      </c>
      <c r="Y989" s="3">
        <f t="shared" si="137"/>
        <v>0</v>
      </c>
      <c r="Z989" s="28">
        <f t="shared" si="137"/>
        <v>0</v>
      </c>
      <c r="AA989" s="28">
        <f t="shared" si="137"/>
        <v>0</v>
      </c>
      <c r="AB989" s="28">
        <f t="shared" si="137"/>
        <v>0</v>
      </c>
      <c r="AC989" s="28">
        <f t="shared" si="137"/>
        <v>0</v>
      </c>
      <c r="AD989" s="28">
        <f t="shared" si="137"/>
        <v>0</v>
      </c>
      <c r="AE989" s="28">
        <f t="shared" si="137"/>
        <v>0</v>
      </c>
      <c r="AF989" s="28">
        <f t="shared" si="137"/>
        <v>0</v>
      </c>
      <c r="AG989" s="28">
        <f t="shared" si="137"/>
        <v>0</v>
      </c>
      <c r="AH989" s="25">
        <f t="shared" si="133"/>
        <v>0</v>
      </c>
    </row>
    <row r="990" spans="2:34">
      <c r="B990" s="3" t="s">
        <v>564</v>
      </c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28"/>
      <c r="AA990" s="28"/>
      <c r="AB990" s="28"/>
      <c r="AC990" s="28"/>
      <c r="AD990" s="28"/>
      <c r="AE990" s="28"/>
      <c r="AF990" s="28"/>
      <c r="AG990" s="28"/>
      <c r="AH990" s="25">
        <f t="shared" si="133"/>
        <v>0</v>
      </c>
    </row>
    <row r="991" spans="2:34">
      <c r="B991" s="3" t="s">
        <v>565</v>
      </c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28"/>
      <c r="AA991" s="28"/>
      <c r="AB991" s="28"/>
      <c r="AC991" s="28"/>
      <c r="AD991" s="28"/>
      <c r="AE991" s="28"/>
      <c r="AF991" s="28"/>
      <c r="AG991" s="28"/>
      <c r="AH991" s="25">
        <f t="shared" si="133"/>
        <v>0</v>
      </c>
    </row>
    <row r="992" spans="2:34">
      <c r="B992" s="3" t="s">
        <v>566</v>
      </c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28"/>
      <c r="AA992" s="28"/>
      <c r="AB992" s="28"/>
      <c r="AC992" s="28"/>
      <c r="AD992" s="28"/>
      <c r="AE992" s="28"/>
      <c r="AF992" s="28"/>
      <c r="AG992" s="28"/>
      <c r="AH992" s="25">
        <f t="shared" si="133"/>
        <v>0</v>
      </c>
    </row>
    <row r="993" spans="2:34">
      <c r="B993" s="3" t="s">
        <v>567</v>
      </c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28"/>
      <c r="AA993" s="28"/>
      <c r="AB993" s="28"/>
      <c r="AC993" s="28"/>
      <c r="AD993" s="28"/>
      <c r="AE993" s="28"/>
      <c r="AF993" s="28"/>
      <c r="AG993" s="28"/>
      <c r="AH993" s="25">
        <f t="shared" si="133"/>
        <v>0</v>
      </c>
    </row>
    <row r="994" spans="2:34">
      <c r="B994" s="3" t="s">
        <v>568</v>
      </c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28"/>
      <c r="AA994" s="28"/>
      <c r="AB994" s="28"/>
      <c r="AC994" s="28"/>
      <c r="AD994" s="28"/>
      <c r="AE994" s="28"/>
      <c r="AF994" s="28"/>
      <c r="AG994" s="28"/>
      <c r="AH994" s="25">
        <f t="shared" si="133"/>
        <v>0</v>
      </c>
    </row>
    <row r="995" spans="2:34">
      <c r="B995" s="2" t="s">
        <v>569</v>
      </c>
      <c r="C995" s="3">
        <f>SUM(C996:C1000)</f>
        <v>0</v>
      </c>
      <c r="D995" s="3">
        <f t="shared" ref="D995:AG995" si="138">SUM(D996:D1000)</f>
        <v>0</v>
      </c>
      <c r="E995" s="3">
        <f t="shared" si="138"/>
        <v>0</v>
      </c>
      <c r="F995" s="3">
        <f t="shared" si="138"/>
        <v>0</v>
      </c>
      <c r="G995" s="3">
        <f t="shared" si="138"/>
        <v>0</v>
      </c>
      <c r="H995" s="3">
        <f t="shared" si="138"/>
        <v>0</v>
      </c>
      <c r="I995" s="3">
        <f t="shared" si="138"/>
        <v>0</v>
      </c>
      <c r="J995" s="3">
        <f t="shared" si="138"/>
        <v>0</v>
      </c>
      <c r="K995" s="3">
        <f t="shared" si="138"/>
        <v>0</v>
      </c>
      <c r="L995" s="3">
        <f t="shared" si="138"/>
        <v>0</v>
      </c>
      <c r="M995" s="3">
        <f t="shared" si="138"/>
        <v>0</v>
      </c>
      <c r="N995" s="3">
        <f t="shared" si="138"/>
        <v>0</v>
      </c>
      <c r="O995" s="3">
        <f t="shared" si="138"/>
        <v>0</v>
      </c>
      <c r="P995" s="3">
        <f t="shared" si="138"/>
        <v>0</v>
      </c>
      <c r="Q995" s="3">
        <f t="shared" si="138"/>
        <v>0</v>
      </c>
      <c r="R995" s="3">
        <f t="shared" si="138"/>
        <v>0</v>
      </c>
      <c r="S995" s="3">
        <f t="shared" si="138"/>
        <v>0</v>
      </c>
      <c r="T995" s="3">
        <f t="shared" si="138"/>
        <v>0</v>
      </c>
      <c r="U995" s="3">
        <f t="shared" si="138"/>
        <v>0</v>
      </c>
      <c r="V995" s="3">
        <f t="shared" si="138"/>
        <v>0</v>
      </c>
      <c r="W995" s="3">
        <f t="shared" si="138"/>
        <v>0</v>
      </c>
      <c r="X995" s="3">
        <f t="shared" si="138"/>
        <v>0</v>
      </c>
      <c r="Y995" s="3">
        <f t="shared" si="138"/>
        <v>0</v>
      </c>
      <c r="Z995" s="28">
        <f t="shared" si="138"/>
        <v>0</v>
      </c>
      <c r="AA995" s="28">
        <f t="shared" si="138"/>
        <v>0</v>
      </c>
      <c r="AB995" s="28">
        <f t="shared" si="138"/>
        <v>0</v>
      </c>
      <c r="AC995" s="28">
        <f t="shared" si="138"/>
        <v>0</v>
      </c>
      <c r="AD995" s="28">
        <f t="shared" si="138"/>
        <v>0</v>
      </c>
      <c r="AE995" s="28">
        <f t="shared" si="138"/>
        <v>0</v>
      </c>
      <c r="AF995" s="28">
        <f t="shared" si="138"/>
        <v>0</v>
      </c>
      <c r="AG995" s="28">
        <f t="shared" si="138"/>
        <v>0</v>
      </c>
      <c r="AH995" s="25">
        <f t="shared" si="133"/>
        <v>0</v>
      </c>
    </row>
    <row r="996" spans="2:34">
      <c r="B996" s="3" t="s">
        <v>570</v>
      </c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28"/>
      <c r="AA996" s="28"/>
      <c r="AB996" s="28"/>
      <c r="AC996" s="28"/>
      <c r="AD996" s="28"/>
      <c r="AE996" s="28"/>
      <c r="AF996" s="28"/>
      <c r="AG996" s="28"/>
      <c r="AH996" s="25">
        <f t="shared" si="133"/>
        <v>0</v>
      </c>
    </row>
    <row r="997" spans="2:34">
      <c r="B997" s="3" t="s">
        <v>571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28"/>
      <c r="AA997" s="28"/>
      <c r="AB997" s="28"/>
      <c r="AC997" s="28"/>
      <c r="AD997" s="28"/>
      <c r="AE997" s="28"/>
      <c r="AF997" s="28"/>
      <c r="AG997" s="28"/>
      <c r="AH997" s="25">
        <f t="shared" si="133"/>
        <v>0</v>
      </c>
    </row>
    <row r="998" spans="2:34">
      <c r="B998" s="3" t="s">
        <v>572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28"/>
      <c r="AA998" s="28"/>
      <c r="AB998" s="28"/>
      <c r="AC998" s="28"/>
      <c r="AD998" s="28"/>
      <c r="AE998" s="28"/>
      <c r="AF998" s="28"/>
      <c r="AG998" s="28"/>
      <c r="AH998" s="25">
        <f t="shared" si="133"/>
        <v>0</v>
      </c>
    </row>
    <row r="999" spans="2:34">
      <c r="B999" s="3" t="s">
        <v>573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28"/>
      <c r="AA999" s="28"/>
      <c r="AB999" s="28"/>
      <c r="AC999" s="28"/>
      <c r="AD999" s="28"/>
      <c r="AE999" s="28"/>
      <c r="AF999" s="28"/>
      <c r="AG999" s="28"/>
      <c r="AH999" s="25">
        <f t="shared" si="133"/>
        <v>0</v>
      </c>
    </row>
    <row r="1000" spans="2:34">
      <c r="B1000" s="3" t="s">
        <v>574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28"/>
      <c r="AA1000" s="28"/>
      <c r="AB1000" s="28"/>
      <c r="AC1000" s="28"/>
      <c r="AD1000" s="28"/>
      <c r="AE1000" s="28"/>
      <c r="AF1000" s="28"/>
      <c r="AG1000" s="28"/>
      <c r="AH1000" s="25">
        <f t="shared" si="133"/>
        <v>0</v>
      </c>
    </row>
    <row r="1001" spans="2:34">
      <c r="B1001" s="2" t="s">
        <v>575</v>
      </c>
      <c r="C1001" s="3">
        <f>SUM(C1002:C1006)</f>
        <v>0</v>
      </c>
      <c r="D1001" s="3">
        <f t="shared" ref="D1001:AG1001" si="139">SUM(D1002:D1006)</f>
        <v>0</v>
      </c>
      <c r="E1001" s="3">
        <f t="shared" si="139"/>
        <v>0</v>
      </c>
      <c r="F1001" s="3">
        <f t="shared" si="139"/>
        <v>0</v>
      </c>
      <c r="G1001" s="3">
        <f t="shared" si="139"/>
        <v>0</v>
      </c>
      <c r="H1001" s="3">
        <f t="shared" si="139"/>
        <v>0</v>
      </c>
      <c r="I1001" s="3">
        <f t="shared" si="139"/>
        <v>0</v>
      </c>
      <c r="J1001" s="3">
        <f t="shared" si="139"/>
        <v>0</v>
      </c>
      <c r="K1001" s="3">
        <f t="shared" si="139"/>
        <v>0</v>
      </c>
      <c r="L1001" s="3">
        <f t="shared" si="139"/>
        <v>0</v>
      </c>
      <c r="M1001" s="3">
        <f t="shared" si="139"/>
        <v>0</v>
      </c>
      <c r="N1001" s="3">
        <f t="shared" si="139"/>
        <v>0</v>
      </c>
      <c r="O1001" s="3">
        <f t="shared" si="139"/>
        <v>0</v>
      </c>
      <c r="P1001" s="3">
        <f t="shared" si="139"/>
        <v>0</v>
      </c>
      <c r="Q1001" s="3">
        <f t="shared" si="139"/>
        <v>0</v>
      </c>
      <c r="R1001" s="3">
        <f t="shared" si="139"/>
        <v>0</v>
      </c>
      <c r="S1001" s="3">
        <f t="shared" si="139"/>
        <v>0</v>
      </c>
      <c r="T1001" s="3">
        <f t="shared" si="139"/>
        <v>0</v>
      </c>
      <c r="U1001" s="3">
        <f t="shared" si="139"/>
        <v>0</v>
      </c>
      <c r="V1001" s="3">
        <f t="shared" si="139"/>
        <v>0</v>
      </c>
      <c r="W1001" s="3">
        <f t="shared" si="139"/>
        <v>0</v>
      </c>
      <c r="X1001" s="3">
        <f t="shared" si="139"/>
        <v>0</v>
      </c>
      <c r="Y1001" s="3">
        <f t="shared" si="139"/>
        <v>0</v>
      </c>
      <c r="Z1001" s="28">
        <f t="shared" si="139"/>
        <v>0</v>
      </c>
      <c r="AA1001" s="28">
        <f t="shared" si="139"/>
        <v>0</v>
      </c>
      <c r="AB1001" s="28">
        <f t="shared" si="139"/>
        <v>0</v>
      </c>
      <c r="AC1001" s="28">
        <f t="shared" si="139"/>
        <v>0</v>
      </c>
      <c r="AD1001" s="28">
        <f t="shared" si="139"/>
        <v>0</v>
      </c>
      <c r="AE1001" s="28">
        <f t="shared" si="139"/>
        <v>0</v>
      </c>
      <c r="AF1001" s="28">
        <f t="shared" si="139"/>
        <v>0</v>
      </c>
      <c r="AG1001" s="28">
        <f t="shared" si="139"/>
        <v>0</v>
      </c>
      <c r="AH1001" s="25">
        <f t="shared" si="133"/>
        <v>0</v>
      </c>
    </row>
    <row r="1002" spans="2:34">
      <c r="B1002" s="3" t="s">
        <v>576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28"/>
      <c r="AA1002" s="28"/>
      <c r="AB1002" s="28"/>
      <c r="AC1002" s="28"/>
      <c r="AD1002" s="28"/>
      <c r="AE1002" s="28"/>
      <c r="AF1002" s="28"/>
      <c r="AG1002" s="28"/>
      <c r="AH1002" s="25">
        <f t="shared" si="133"/>
        <v>0</v>
      </c>
    </row>
    <row r="1003" spans="2:34">
      <c r="B1003" s="3" t="s">
        <v>577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28"/>
      <c r="AA1003" s="28"/>
      <c r="AB1003" s="28"/>
      <c r="AC1003" s="28"/>
      <c r="AD1003" s="28"/>
      <c r="AE1003" s="28"/>
      <c r="AF1003" s="28"/>
      <c r="AG1003" s="28"/>
      <c r="AH1003" s="25">
        <f t="shared" si="133"/>
        <v>0</v>
      </c>
    </row>
    <row r="1004" spans="2:34">
      <c r="B1004" s="3" t="s">
        <v>578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28"/>
      <c r="AA1004" s="28"/>
      <c r="AB1004" s="28"/>
      <c r="AC1004" s="28"/>
      <c r="AD1004" s="28"/>
      <c r="AE1004" s="28"/>
      <c r="AF1004" s="28"/>
      <c r="AG1004" s="28"/>
      <c r="AH1004" s="25">
        <f t="shared" si="133"/>
        <v>0</v>
      </c>
    </row>
    <row r="1005" spans="2:34">
      <c r="B1005" s="3" t="s">
        <v>579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28"/>
      <c r="AA1005" s="28"/>
      <c r="AB1005" s="28"/>
      <c r="AC1005" s="28"/>
      <c r="AD1005" s="28"/>
      <c r="AE1005" s="28"/>
      <c r="AF1005" s="28"/>
      <c r="AG1005" s="28"/>
      <c r="AH1005" s="25">
        <f t="shared" si="133"/>
        <v>0</v>
      </c>
    </row>
    <row r="1006" spans="2:34">
      <c r="B1006" s="3" t="s">
        <v>580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28"/>
      <c r="AA1006" s="28"/>
      <c r="AB1006" s="28"/>
      <c r="AC1006" s="28"/>
      <c r="AD1006" s="28"/>
      <c r="AE1006" s="28"/>
      <c r="AF1006" s="28"/>
      <c r="AG1006" s="28"/>
      <c r="AH1006" s="25">
        <f t="shared" si="133"/>
        <v>0</v>
      </c>
    </row>
    <row r="1007" spans="2:34">
      <c r="B1007" s="2" t="s">
        <v>581</v>
      </c>
      <c r="C1007" s="3">
        <f>SUM(C1008:C1012)</f>
        <v>0</v>
      </c>
      <c r="D1007" s="3">
        <f t="shared" ref="D1007:AG1007" si="140">SUM(D1008:D1012)</f>
        <v>0</v>
      </c>
      <c r="E1007" s="3">
        <f t="shared" si="140"/>
        <v>0</v>
      </c>
      <c r="F1007" s="3">
        <f t="shared" si="140"/>
        <v>0</v>
      </c>
      <c r="G1007" s="3">
        <f t="shared" si="140"/>
        <v>0</v>
      </c>
      <c r="H1007" s="3">
        <f t="shared" si="140"/>
        <v>0</v>
      </c>
      <c r="I1007" s="3">
        <f t="shared" si="140"/>
        <v>0</v>
      </c>
      <c r="J1007" s="3">
        <f t="shared" si="140"/>
        <v>0</v>
      </c>
      <c r="K1007" s="3">
        <f t="shared" si="140"/>
        <v>0</v>
      </c>
      <c r="L1007" s="3">
        <f t="shared" si="140"/>
        <v>0</v>
      </c>
      <c r="M1007" s="3">
        <f t="shared" si="140"/>
        <v>0</v>
      </c>
      <c r="N1007" s="3">
        <f t="shared" si="140"/>
        <v>0</v>
      </c>
      <c r="O1007" s="3">
        <f t="shared" si="140"/>
        <v>0</v>
      </c>
      <c r="P1007" s="3">
        <f t="shared" si="140"/>
        <v>0</v>
      </c>
      <c r="Q1007" s="3">
        <f t="shared" si="140"/>
        <v>0</v>
      </c>
      <c r="R1007" s="3">
        <f t="shared" si="140"/>
        <v>0</v>
      </c>
      <c r="S1007" s="3">
        <f t="shared" si="140"/>
        <v>0</v>
      </c>
      <c r="T1007" s="3">
        <f t="shared" si="140"/>
        <v>0</v>
      </c>
      <c r="U1007" s="3">
        <f t="shared" si="140"/>
        <v>0</v>
      </c>
      <c r="V1007" s="3">
        <f t="shared" si="140"/>
        <v>0</v>
      </c>
      <c r="W1007" s="3">
        <f t="shared" si="140"/>
        <v>0</v>
      </c>
      <c r="X1007" s="3">
        <f t="shared" si="140"/>
        <v>0</v>
      </c>
      <c r="Y1007" s="3">
        <f t="shared" si="140"/>
        <v>0</v>
      </c>
      <c r="Z1007" s="28">
        <f t="shared" si="140"/>
        <v>0</v>
      </c>
      <c r="AA1007" s="28">
        <f t="shared" si="140"/>
        <v>0</v>
      </c>
      <c r="AB1007" s="28">
        <f t="shared" si="140"/>
        <v>0</v>
      </c>
      <c r="AC1007" s="28">
        <f t="shared" si="140"/>
        <v>0</v>
      </c>
      <c r="AD1007" s="28">
        <f t="shared" si="140"/>
        <v>0</v>
      </c>
      <c r="AE1007" s="28">
        <f t="shared" si="140"/>
        <v>0</v>
      </c>
      <c r="AF1007" s="28">
        <f t="shared" si="140"/>
        <v>0</v>
      </c>
      <c r="AG1007" s="28">
        <f t="shared" si="140"/>
        <v>0</v>
      </c>
      <c r="AH1007" s="25">
        <f t="shared" si="133"/>
        <v>0</v>
      </c>
    </row>
    <row r="1008" spans="2:34">
      <c r="B1008" s="3" t="s">
        <v>582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28"/>
      <c r="AA1008" s="28"/>
      <c r="AB1008" s="28"/>
      <c r="AC1008" s="28"/>
      <c r="AD1008" s="28"/>
      <c r="AE1008" s="28"/>
      <c r="AF1008" s="28"/>
      <c r="AG1008" s="28"/>
      <c r="AH1008" s="25">
        <f t="shared" si="133"/>
        <v>0</v>
      </c>
    </row>
    <row r="1009" spans="2:34">
      <c r="B1009" s="3" t="s">
        <v>583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28"/>
      <c r="AA1009" s="28"/>
      <c r="AB1009" s="28"/>
      <c r="AC1009" s="28"/>
      <c r="AD1009" s="28"/>
      <c r="AE1009" s="28"/>
      <c r="AF1009" s="28"/>
      <c r="AG1009" s="28"/>
      <c r="AH1009" s="25">
        <f t="shared" si="133"/>
        <v>0</v>
      </c>
    </row>
    <row r="1010" spans="2:34">
      <c r="B1010" s="3" t="s">
        <v>584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28"/>
      <c r="AA1010" s="28"/>
      <c r="AB1010" s="28"/>
      <c r="AC1010" s="28"/>
      <c r="AD1010" s="28"/>
      <c r="AE1010" s="28"/>
      <c r="AF1010" s="28"/>
      <c r="AG1010" s="28"/>
      <c r="AH1010" s="25">
        <f t="shared" si="133"/>
        <v>0</v>
      </c>
    </row>
    <row r="1011" spans="2:34">
      <c r="B1011" s="3" t="s">
        <v>585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28"/>
      <c r="AA1011" s="28"/>
      <c r="AB1011" s="28"/>
      <c r="AC1011" s="28"/>
      <c r="AD1011" s="28"/>
      <c r="AE1011" s="28"/>
      <c r="AF1011" s="28"/>
      <c r="AG1011" s="28"/>
      <c r="AH1011" s="25">
        <f t="shared" si="133"/>
        <v>0</v>
      </c>
    </row>
    <row r="1012" spans="2:34">
      <c r="B1012" s="3" t="s">
        <v>586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28"/>
      <c r="AA1012" s="28"/>
      <c r="AB1012" s="28"/>
      <c r="AC1012" s="28"/>
      <c r="AD1012" s="28"/>
      <c r="AE1012" s="28"/>
      <c r="AF1012" s="28"/>
      <c r="AG1012" s="28"/>
      <c r="AH1012" s="25">
        <f t="shared" si="133"/>
        <v>0</v>
      </c>
    </row>
    <row r="1013" spans="2:34">
      <c r="B1013" s="2" t="s">
        <v>587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28"/>
      <c r="AA1013" s="28"/>
      <c r="AB1013" s="28"/>
      <c r="AC1013" s="28"/>
      <c r="AD1013" s="28"/>
      <c r="AE1013" s="28"/>
      <c r="AF1013" s="28"/>
      <c r="AG1013" s="28"/>
      <c r="AH1013" s="25">
        <f t="shared" si="133"/>
        <v>0</v>
      </c>
    </row>
    <row r="1014" spans="2:34">
      <c r="B1014" s="2" t="s">
        <v>588</v>
      </c>
      <c r="C1014" s="3">
        <f>SUM(C1015:C1016)</f>
        <v>0</v>
      </c>
      <c r="D1014" s="3">
        <f t="shared" ref="D1014:AG1014" si="141">SUM(D1015:D1016)</f>
        <v>0</v>
      </c>
      <c r="E1014" s="3">
        <f t="shared" si="141"/>
        <v>0</v>
      </c>
      <c r="F1014" s="3">
        <f t="shared" si="141"/>
        <v>0</v>
      </c>
      <c r="G1014" s="3">
        <f t="shared" si="141"/>
        <v>0</v>
      </c>
      <c r="H1014" s="3">
        <f t="shared" si="141"/>
        <v>0</v>
      </c>
      <c r="I1014" s="3">
        <f t="shared" si="141"/>
        <v>0</v>
      </c>
      <c r="J1014" s="3">
        <f t="shared" si="141"/>
        <v>0</v>
      </c>
      <c r="K1014" s="3">
        <f t="shared" si="141"/>
        <v>0</v>
      </c>
      <c r="L1014" s="3">
        <f t="shared" si="141"/>
        <v>0</v>
      </c>
      <c r="M1014" s="3">
        <f t="shared" si="141"/>
        <v>0</v>
      </c>
      <c r="N1014" s="3">
        <f t="shared" si="141"/>
        <v>0</v>
      </c>
      <c r="O1014" s="3">
        <f t="shared" si="141"/>
        <v>0</v>
      </c>
      <c r="P1014" s="3">
        <f t="shared" si="141"/>
        <v>0</v>
      </c>
      <c r="Q1014" s="3">
        <f t="shared" si="141"/>
        <v>0</v>
      </c>
      <c r="R1014" s="3">
        <f t="shared" si="141"/>
        <v>0</v>
      </c>
      <c r="S1014" s="3">
        <f t="shared" si="141"/>
        <v>0</v>
      </c>
      <c r="T1014" s="3">
        <f t="shared" si="141"/>
        <v>0</v>
      </c>
      <c r="U1014" s="3">
        <f t="shared" si="141"/>
        <v>0</v>
      </c>
      <c r="V1014" s="3">
        <f t="shared" si="141"/>
        <v>0</v>
      </c>
      <c r="W1014" s="3">
        <f t="shared" si="141"/>
        <v>0</v>
      </c>
      <c r="X1014" s="3">
        <f t="shared" si="141"/>
        <v>0</v>
      </c>
      <c r="Y1014" s="3">
        <f t="shared" si="141"/>
        <v>0</v>
      </c>
      <c r="Z1014" s="28">
        <f t="shared" si="141"/>
        <v>0</v>
      </c>
      <c r="AA1014" s="28">
        <f t="shared" si="141"/>
        <v>0</v>
      </c>
      <c r="AB1014" s="28">
        <f t="shared" si="141"/>
        <v>0</v>
      </c>
      <c r="AC1014" s="28">
        <f t="shared" si="141"/>
        <v>0</v>
      </c>
      <c r="AD1014" s="28">
        <f t="shared" si="141"/>
        <v>0</v>
      </c>
      <c r="AE1014" s="28">
        <f t="shared" si="141"/>
        <v>0</v>
      </c>
      <c r="AF1014" s="28">
        <f t="shared" si="141"/>
        <v>0</v>
      </c>
      <c r="AG1014" s="28">
        <f t="shared" si="141"/>
        <v>0</v>
      </c>
      <c r="AH1014" s="25">
        <f t="shared" si="133"/>
        <v>0</v>
      </c>
    </row>
    <row r="1015" spans="2:34">
      <c r="B1015" s="3" t="s">
        <v>589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28"/>
      <c r="AA1015" s="28"/>
      <c r="AB1015" s="28"/>
      <c r="AC1015" s="28"/>
      <c r="AD1015" s="28"/>
      <c r="AE1015" s="28"/>
      <c r="AF1015" s="28"/>
      <c r="AG1015" s="28"/>
      <c r="AH1015" s="25">
        <f t="shared" si="133"/>
        <v>0</v>
      </c>
    </row>
    <row r="1016" spans="2:34">
      <c r="B1016" s="3" t="s">
        <v>590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28"/>
      <c r="AA1016" s="28"/>
      <c r="AB1016" s="28"/>
      <c r="AC1016" s="28"/>
      <c r="AD1016" s="28"/>
      <c r="AE1016" s="28"/>
      <c r="AF1016" s="28"/>
      <c r="AG1016" s="28"/>
      <c r="AH1016" s="25">
        <f t="shared" si="133"/>
        <v>0</v>
      </c>
    </row>
    <row r="1017" spans="2:34">
      <c r="B1017" s="2" t="s">
        <v>591</v>
      </c>
      <c r="C1017" s="3">
        <f>SUM(C1018:C1019)</f>
        <v>0</v>
      </c>
      <c r="D1017" s="3">
        <f t="shared" ref="D1017:AG1017" si="142">SUM(D1018:D1019)</f>
        <v>0</v>
      </c>
      <c r="E1017" s="3">
        <f t="shared" si="142"/>
        <v>0</v>
      </c>
      <c r="F1017" s="3">
        <f t="shared" si="142"/>
        <v>0</v>
      </c>
      <c r="G1017" s="3">
        <f t="shared" si="142"/>
        <v>0</v>
      </c>
      <c r="H1017" s="3">
        <f t="shared" si="142"/>
        <v>0</v>
      </c>
      <c r="I1017" s="3">
        <f t="shared" si="142"/>
        <v>0</v>
      </c>
      <c r="J1017" s="3">
        <f t="shared" si="142"/>
        <v>0</v>
      </c>
      <c r="K1017" s="3">
        <f t="shared" si="142"/>
        <v>0</v>
      </c>
      <c r="L1017" s="3">
        <f t="shared" si="142"/>
        <v>0</v>
      </c>
      <c r="M1017" s="3">
        <f t="shared" si="142"/>
        <v>0</v>
      </c>
      <c r="N1017" s="3">
        <f t="shared" si="142"/>
        <v>0</v>
      </c>
      <c r="O1017" s="3">
        <f t="shared" si="142"/>
        <v>0</v>
      </c>
      <c r="P1017" s="3">
        <f t="shared" si="142"/>
        <v>0</v>
      </c>
      <c r="Q1017" s="3">
        <f t="shared" si="142"/>
        <v>0</v>
      </c>
      <c r="R1017" s="3">
        <f t="shared" si="142"/>
        <v>0</v>
      </c>
      <c r="S1017" s="3">
        <f t="shared" si="142"/>
        <v>0</v>
      </c>
      <c r="T1017" s="3">
        <f t="shared" si="142"/>
        <v>0</v>
      </c>
      <c r="U1017" s="3">
        <f t="shared" si="142"/>
        <v>0</v>
      </c>
      <c r="V1017" s="3">
        <f t="shared" si="142"/>
        <v>0</v>
      </c>
      <c r="W1017" s="3">
        <f t="shared" si="142"/>
        <v>0</v>
      </c>
      <c r="X1017" s="3">
        <f t="shared" si="142"/>
        <v>0</v>
      </c>
      <c r="Y1017" s="3">
        <f t="shared" si="142"/>
        <v>0</v>
      </c>
      <c r="Z1017" s="28">
        <f t="shared" si="142"/>
        <v>0</v>
      </c>
      <c r="AA1017" s="28">
        <f t="shared" si="142"/>
        <v>0</v>
      </c>
      <c r="AB1017" s="28">
        <f t="shared" si="142"/>
        <v>0</v>
      </c>
      <c r="AC1017" s="28">
        <f t="shared" si="142"/>
        <v>0</v>
      </c>
      <c r="AD1017" s="28">
        <f t="shared" si="142"/>
        <v>0</v>
      </c>
      <c r="AE1017" s="28">
        <f t="shared" si="142"/>
        <v>0</v>
      </c>
      <c r="AF1017" s="28">
        <f t="shared" si="142"/>
        <v>0</v>
      </c>
      <c r="AG1017" s="28">
        <f t="shared" si="142"/>
        <v>0</v>
      </c>
      <c r="AH1017" s="25">
        <f t="shared" si="133"/>
        <v>0</v>
      </c>
    </row>
    <row r="1018" spans="2:34">
      <c r="B1018" s="3" t="s">
        <v>592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28"/>
      <c r="AA1018" s="28"/>
      <c r="AB1018" s="28"/>
      <c r="AC1018" s="28"/>
      <c r="AD1018" s="28"/>
      <c r="AE1018" s="28"/>
      <c r="AF1018" s="28"/>
      <c r="AG1018" s="28"/>
      <c r="AH1018" s="25">
        <f t="shared" si="133"/>
        <v>0</v>
      </c>
    </row>
    <row r="1019" spans="2:34">
      <c r="B1019" s="3" t="s">
        <v>593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28"/>
      <c r="AA1019" s="28"/>
      <c r="AB1019" s="28"/>
      <c r="AC1019" s="28"/>
      <c r="AD1019" s="28"/>
      <c r="AE1019" s="28"/>
      <c r="AF1019" s="28"/>
      <c r="AG1019" s="28"/>
      <c r="AH1019" s="25">
        <f t="shared" si="133"/>
        <v>0</v>
      </c>
    </row>
    <row r="1020" spans="2:34">
      <c r="B1020" s="2" t="s">
        <v>594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28"/>
      <c r="AA1020" s="28"/>
      <c r="AB1020" s="28"/>
      <c r="AC1020" s="28"/>
      <c r="AD1020" s="28"/>
      <c r="AE1020" s="28"/>
      <c r="AF1020" s="28"/>
      <c r="AG1020" s="28"/>
      <c r="AH1020" s="25">
        <f t="shared" si="133"/>
        <v>0</v>
      </c>
    </row>
    <row r="1021" spans="2:34">
      <c r="B1021" s="2" t="s">
        <v>595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28"/>
      <c r="AA1021" s="28"/>
      <c r="AB1021" s="28"/>
      <c r="AC1021" s="28"/>
      <c r="AD1021" s="28"/>
      <c r="AE1021" s="28"/>
      <c r="AF1021" s="28"/>
      <c r="AG1021" s="28"/>
      <c r="AH1021" s="25">
        <f t="shared" si="133"/>
        <v>0</v>
      </c>
    </row>
    <row r="1022" spans="2:34">
      <c r="B1022" s="2" t="s">
        <v>596</v>
      </c>
      <c r="C1022" s="3">
        <f>SUM(C1023:C1036)</f>
        <v>0</v>
      </c>
      <c r="D1022" s="3">
        <f t="shared" ref="D1022:AG1022" si="143">SUM(D1023:D1036)</f>
        <v>0</v>
      </c>
      <c r="E1022" s="3">
        <f t="shared" si="143"/>
        <v>0</v>
      </c>
      <c r="F1022" s="3">
        <f t="shared" si="143"/>
        <v>0</v>
      </c>
      <c r="G1022" s="3">
        <f t="shared" si="143"/>
        <v>0</v>
      </c>
      <c r="H1022" s="3">
        <f t="shared" si="143"/>
        <v>0</v>
      </c>
      <c r="I1022" s="3">
        <f t="shared" si="143"/>
        <v>0</v>
      </c>
      <c r="J1022" s="3">
        <f t="shared" si="143"/>
        <v>0</v>
      </c>
      <c r="K1022" s="3">
        <f t="shared" si="143"/>
        <v>0</v>
      </c>
      <c r="L1022" s="3">
        <f t="shared" si="143"/>
        <v>0</v>
      </c>
      <c r="M1022" s="3">
        <f t="shared" si="143"/>
        <v>0</v>
      </c>
      <c r="N1022" s="3">
        <f t="shared" si="143"/>
        <v>0</v>
      </c>
      <c r="O1022" s="3">
        <f t="shared" si="143"/>
        <v>0</v>
      </c>
      <c r="P1022" s="3">
        <f t="shared" si="143"/>
        <v>0</v>
      </c>
      <c r="Q1022" s="3">
        <f t="shared" si="143"/>
        <v>0</v>
      </c>
      <c r="R1022" s="3">
        <f t="shared" si="143"/>
        <v>0</v>
      </c>
      <c r="S1022" s="3">
        <f t="shared" si="143"/>
        <v>0</v>
      </c>
      <c r="T1022" s="3">
        <f t="shared" si="143"/>
        <v>0</v>
      </c>
      <c r="U1022" s="3">
        <f t="shared" si="143"/>
        <v>0</v>
      </c>
      <c r="V1022" s="3">
        <f t="shared" si="143"/>
        <v>0</v>
      </c>
      <c r="W1022" s="3">
        <f t="shared" si="143"/>
        <v>0</v>
      </c>
      <c r="X1022" s="3">
        <f t="shared" si="143"/>
        <v>0</v>
      </c>
      <c r="Y1022" s="3">
        <f t="shared" si="143"/>
        <v>0</v>
      </c>
      <c r="Z1022" s="28">
        <f t="shared" si="143"/>
        <v>0</v>
      </c>
      <c r="AA1022" s="28">
        <f t="shared" si="143"/>
        <v>0</v>
      </c>
      <c r="AB1022" s="28">
        <f t="shared" si="143"/>
        <v>0</v>
      </c>
      <c r="AC1022" s="28">
        <f t="shared" si="143"/>
        <v>0</v>
      </c>
      <c r="AD1022" s="28">
        <f t="shared" si="143"/>
        <v>0</v>
      </c>
      <c r="AE1022" s="28">
        <f t="shared" si="143"/>
        <v>0</v>
      </c>
      <c r="AF1022" s="28">
        <f t="shared" si="143"/>
        <v>0</v>
      </c>
      <c r="AG1022" s="28">
        <f t="shared" si="143"/>
        <v>0</v>
      </c>
      <c r="AH1022" s="25">
        <f t="shared" si="133"/>
        <v>0</v>
      </c>
    </row>
    <row r="1023" spans="2:34">
      <c r="B1023" s="3" t="s">
        <v>597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28"/>
      <c r="AA1023" s="28"/>
      <c r="AB1023" s="28"/>
      <c r="AC1023" s="28"/>
      <c r="AD1023" s="28"/>
      <c r="AE1023" s="28"/>
      <c r="AF1023" s="28"/>
      <c r="AG1023" s="28"/>
      <c r="AH1023" s="25">
        <f t="shared" si="133"/>
        <v>0</v>
      </c>
    </row>
    <row r="1024" spans="2:34">
      <c r="B1024" s="3" t="s">
        <v>598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28"/>
      <c r="AA1024" s="28"/>
      <c r="AB1024" s="28"/>
      <c r="AC1024" s="28"/>
      <c r="AD1024" s="28"/>
      <c r="AE1024" s="28"/>
      <c r="AF1024" s="28"/>
      <c r="AG1024" s="28"/>
      <c r="AH1024" s="25">
        <f t="shared" si="133"/>
        <v>0</v>
      </c>
    </row>
    <row r="1025" spans="2:34">
      <c r="B1025" s="3" t="s">
        <v>599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28"/>
      <c r="AA1025" s="28"/>
      <c r="AB1025" s="28"/>
      <c r="AC1025" s="28"/>
      <c r="AD1025" s="28"/>
      <c r="AE1025" s="28"/>
      <c r="AF1025" s="28"/>
      <c r="AG1025" s="28"/>
      <c r="AH1025" s="25">
        <f t="shared" si="133"/>
        <v>0</v>
      </c>
    </row>
    <row r="1026" spans="2:34">
      <c r="B1026" s="3" t="s">
        <v>189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28"/>
      <c r="AA1026" s="28"/>
      <c r="AB1026" s="28"/>
      <c r="AC1026" s="28"/>
      <c r="AD1026" s="28"/>
      <c r="AE1026" s="28"/>
      <c r="AF1026" s="28"/>
      <c r="AG1026" s="28"/>
      <c r="AH1026" s="25">
        <f t="shared" si="133"/>
        <v>0</v>
      </c>
    </row>
    <row r="1027" spans="2:34">
      <c r="B1027" s="3" t="s">
        <v>600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28"/>
      <c r="AA1027" s="28"/>
      <c r="AB1027" s="28"/>
      <c r="AC1027" s="28"/>
      <c r="AD1027" s="28"/>
      <c r="AE1027" s="28"/>
      <c r="AF1027" s="28"/>
      <c r="AG1027" s="28"/>
      <c r="AH1027" s="25">
        <f t="shared" si="133"/>
        <v>0</v>
      </c>
    </row>
    <row r="1028" spans="2:34">
      <c r="B1028" s="3" t="s">
        <v>601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28"/>
      <c r="AA1028" s="28"/>
      <c r="AB1028" s="28"/>
      <c r="AC1028" s="28"/>
      <c r="AD1028" s="28"/>
      <c r="AE1028" s="28"/>
      <c r="AF1028" s="28"/>
      <c r="AG1028" s="28"/>
      <c r="AH1028" s="25">
        <f t="shared" si="133"/>
        <v>0</v>
      </c>
    </row>
    <row r="1029" spans="2:34">
      <c r="B1029" s="3" t="s">
        <v>602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28"/>
      <c r="AA1029" s="28"/>
      <c r="AB1029" s="28"/>
      <c r="AC1029" s="28"/>
      <c r="AD1029" s="28"/>
      <c r="AE1029" s="28"/>
      <c r="AF1029" s="28"/>
      <c r="AG1029" s="28"/>
      <c r="AH1029" s="25">
        <f t="shared" si="133"/>
        <v>0</v>
      </c>
    </row>
    <row r="1030" spans="2:34">
      <c r="B1030" s="3" t="s">
        <v>603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28"/>
      <c r="AA1030" s="28"/>
      <c r="AB1030" s="28"/>
      <c r="AC1030" s="28"/>
      <c r="AD1030" s="28"/>
      <c r="AE1030" s="28"/>
      <c r="AF1030" s="28"/>
      <c r="AG1030" s="28"/>
      <c r="AH1030" s="25">
        <f t="shared" ref="AH1030:AH1093" si="144">SUM(C1030:AG1030)</f>
        <v>0</v>
      </c>
    </row>
    <row r="1031" spans="2:34">
      <c r="B1031" s="3" t="s">
        <v>604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28"/>
      <c r="AA1031" s="28"/>
      <c r="AB1031" s="28"/>
      <c r="AC1031" s="28"/>
      <c r="AD1031" s="28"/>
      <c r="AE1031" s="28"/>
      <c r="AF1031" s="28"/>
      <c r="AG1031" s="28"/>
      <c r="AH1031" s="25">
        <f t="shared" si="144"/>
        <v>0</v>
      </c>
    </row>
    <row r="1032" spans="2:34">
      <c r="B1032" s="3" t="s">
        <v>605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28"/>
      <c r="AA1032" s="28"/>
      <c r="AB1032" s="28"/>
      <c r="AC1032" s="28"/>
      <c r="AD1032" s="28"/>
      <c r="AE1032" s="28"/>
      <c r="AF1032" s="28"/>
      <c r="AG1032" s="28"/>
      <c r="AH1032" s="25">
        <f t="shared" si="144"/>
        <v>0</v>
      </c>
    </row>
    <row r="1033" spans="2:34">
      <c r="B1033" s="3" t="s">
        <v>606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28"/>
      <c r="AA1033" s="28"/>
      <c r="AB1033" s="28"/>
      <c r="AC1033" s="28"/>
      <c r="AD1033" s="28"/>
      <c r="AE1033" s="28"/>
      <c r="AF1033" s="28"/>
      <c r="AG1033" s="28"/>
      <c r="AH1033" s="25">
        <f t="shared" si="144"/>
        <v>0</v>
      </c>
    </row>
    <row r="1034" spans="2:34">
      <c r="B1034" s="3" t="s">
        <v>607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28"/>
      <c r="AA1034" s="28"/>
      <c r="AB1034" s="28"/>
      <c r="AC1034" s="28"/>
      <c r="AD1034" s="28"/>
      <c r="AE1034" s="28"/>
      <c r="AF1034" s="28"/>
      <c r="AG1034" s="28"/>
      <c r="AH1034" s="25">
        <f t="shared" si="144"/>
        <v>0</v>
      </c>
    </row>
    <row r="1035" spans="2:34">
      <c r="B1035" s="3" t="s">
        <v>608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28"/>
      <c r="AA1035" s="28"/>
      <c r="AB1035" s="28"/>
      <c r="AC1035" s="28"/>
      <c r="AD1035" s="28"/>
      <c r="AE1035" s="28"/>
      <c r="AF1035" s="28"/>
      <c r="AG1035" s="28"/>
      <c r="AH1035" s="25">
        <f t="shared" si="144"/>
        <v>0</v>
      </c>
    </row>
    <row r="1036" spans="2:34">
      <c r="B1036" s="3" t="s">
        <v>609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28"/>
      <c r="AA1036" s="28"/>
      <c r="AB1036" s="28"/>
      <c r="AC1036" s="28"/>
      <c r="AD1036" s="28"/>
      <c r="AE1036" s="28"/>
      <c r="AF1036" s="28"/>
      <c r="AG1036" s="28"/>
      <c r="AH1036" s="25">
        <f t="shared" si="144"/>
        <v>0</v>
      </c>
    </row>
    <row r="1037" spans="2:34" ht="25.5">
      <c r="B1037" s="5" t="s">
        <v>611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28"/>
      <c r="AA1037" s="28"/>
      <c r="AB1037" s="28"/>
      <c r="AC1037" s="28"/>
      <c r="AD1037" s="28"/>
      <c r="AE1037" s="28"/>
      <c r="AF1037" s="28"/>
      <c r="AG1037" s="28"/>
      <c r="AH1037" s="25">
        <f t="shared" si="144"/>
        <v>0</v>
      </c>
    </row>
    <row r="1038" spans="2:34">
      <c r="B1038" s="3" t="s">
        <v>612</v>
      </c>
      <c r="C1038" s="3">
        <v>8</v>
      </c>
      <c r="D1038" s="3"/>
      <c r="E1038" s="3"/>
      <c r="F1038" s="3"/>
      <c r="G1038" s="3"/>
      <c r="H1038" s="3"/>
      <c r="I1038" s="3"/>
      <c r="J1038" s="3"/>
      <c r="K1038" s="3"/>
      <c r="L1038" s="3">
        <v>6</v>
      </c>
      <c r="M1038" s="3">
        <v>1</v>
      </c>
      <c r="N1038" s="3"/>
      <c r="O1038" s="3"/>
      <c r="P1038" s="3"/>
      <c r="Q1038" s="3">
        <v>3</v>
      </c>
      <c r="R1038" s="3">
        <v>10</v>
      </c>
      <c r="S1038" s="3">
        <v>14</v>
      </c>
      <c r="T1038" s="3">
        <v>19</v>
      </c>
      <c r="U1038" s="3"/>
      <c r="V1038" s="3"/>
      <c r="W1038" s="3">
        <v>14</v>
      </c>
      <c r="X1038" s="3"/>
      <c r="Y1038" s="3">
        <v>7</v>
      </c>
      <c r="Z1038" s="28"/>
      <c r="AA1038" s="28">
        <v>10</v>
      </c>
      <c r="AB1038" s="28"/>
      <c r="AC1038" s="28"/>
      <c r="AD1038" s="28"/>
      <c r="AE1038" s="28"/>
      <c r="AF1038" s="28"/>
      <c r="AG1038" s="28"/>
      <c r="AH1038" s="25">
        <f t="shared" si="144"/>
        <v>92</v>
      </c>
    </row>
    <row r="1039" spans="2:34">
      <c r="B1039" s="3" t="s">
        <v>613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28"/>
      <c r="AA1039" s="28"/>
      <c r="AB1039" s="28"/>
      <c r="AC1039" s="28"/>
      <c r="AD1039" s="28"/>
      <c r="AE1039" s="28"/>
      <c r="AF1039" s="28"/>
      <c r="AG1039" s="28"/>
      <c r="AH1039" s="25">
        <f t="shared" si="144"/>
        <v>0</v>
      </c>
    </row>
    <row r="1040" spans="2:34">
      <c r="B1040" s="3" t="s">
        <v>614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28"/>
      <c r="AA1040" s="28"/>
      <c r="AB1040" s="28"/>
      <c r="AC1040" s="28"/>
      <c r="AD1040" s="28"/>
      <c r="AE1040" s="28"/>
      <c r="AF1040" s="28"/>
      <c r="AG1040" s="28"/>
      <c r="AH1040" s="25">
        <f t="shared" si="144"/>
        <v>0</v>
      </c>
    </row>
    <row r="1041" spans="2:34">
      <c r="B1041" s="3" t="s">
        <v>615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28"/>
      <c r="AA1041" s="28"/>
      <c r="AB1041" s="28"/>
      <c r="AC1041" s="28"/>
      <c r="AD1041" s="28"/>
      <c r="AE1041" s="28"/>
      <c r="AF1041" s="28"/>
      <c r="AG1041" s="28"/>
      <c r="AH1041" s="25">
        <f t="shared" si="144"/>
        <v>0</v>
      </c>
    </row>
    <row r="1042" spans="2:34">
      <c r="B1042" s="3" t="s">
        <v>616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28"/>
      <c r="AA1042" s="28"/>
      <c r="AB1042" s="28"/>
      <c r="AC1042" s="28"/>
      <c r="AD1042" s="28"/>
      <c r="AE1042" s="28"/>
      <c r="AF1042" s="28"/>
      <c r="AG1042" s="28"/>
      <c r="AH1042" s="25">
        <f t="shared" si="144"/>
        <v>0</v>
      </c>
    </row>
    <row r="1043" spans="2:34">
      <c r="B1043" s="3" t="s">
        <v>617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28"/>
      <c r="AA1043" s="28"/>
      <c r="AB1043" s="28"/>
      <c r="AC1043" s="28"/>
      <c r="AD1043" s="28"/>
      <c r="AE1043" s="28"/>
      <c r="AF1043" s="28"/>
      <c r="AG1043" s="28"/>
      <c r="AH1043" s="25">
        <f t="shared" si="144"/>
        <v>0</v>
      </c>
    </row>
    <row r="1044" spans="2:34">
      <c r="B1044" s="3" t="s">
        <v>618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28"/>
      <c r="AA1044" s="28"/>
      <c r="AB1044" s="28"/>
      <c r="AC1044" s="28"/>
      <c r="AD1044" s="28"/>
      <c r="AE1044" s="28"/>
      <c r="AF1044" s="28"/>
      <c r="AG1044" s="28"/>
      <c r="AH1044" s="25">
        <f t="shared" si="144"/>
        <v>0</v>
      </c>
    </row>
    <row r="1045" spans="2:34">
      <c r="B1045" s="3" t="s">
        <v>619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28"/>
      <c r="AA1045" s="28"/>
      <c r="AB1045" s="28"/>
      <c r="AC1045" s="28"/>
      <c r="AD1045" s="28"/>
      <c r="AE1045" s="28"/>
      <c r="AF1045" s="28"/>
      <c r="AG1045" s="28"/>
      <c r="AH1045" s="25">
        <f t="shared" si="144"/>
        <v>0</v>
      </c>
    </row>
    <row r="1046" spans="2:34">
      <c r="B1046" s="3" t="s">
        <v>620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28"/>
      <c r="AA1046" s="28"/>
      <c r="AB1046" s="28"/>
      <c r="AC1046" s="28"/>
      <c r="AD1046" s="28"/>
      <c r="AE1046" s="28"/>
      <c r="AF1046" s="28"/>
      <c r="AG1046" s="28"/>
      <c r="AH1046" s="25">
        <f t="shared" si="144"/>
        <v>0</v>
      </c>
    </row>
    <row r="1047" spans="2:34">
      <c r="B1047" s="3" t="s">
        <v>621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28"/>
      <c r="AA1047" s="28"/>
      <c r="AB1047" s="28"/>
      <c r="AC1047" s="28"/>
      <c r="AD1047" s="28"/>
      <c r="AE1047" s="28"/>
      <c r="AF1047" s="28"/>
      <c r="AG1047" s="28"/>
      <c r="AH1047" s="25">
        <f t="shared" si="144"/>
        <v>0</v>
      </c>
    </row>
    <row r="1048" spans="2:34">
      <c r="B1048" s="3" t="s">
        <v>622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28"/>
      <c r="AA1048" s="28"/>
      <c r="AB1048" s="28"/>
      <c r="AC1048" s="28"/>
      <c r="AD1048" s="28"/>
      <c r="AE1048" s="28"/>
      <c r="AF1048" s="28"/>
      <c r="AG1048" s="28"/>
      <c r="AH1048" s="25">
        <f t="shared" si="144"/>
        <v>0</v>
      </c>
    </row>
    <row r="1049" spans="2:34">
      <c r="B1049" s="3" t="s">
        <v>623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28"/>
      <c r="AA1049" s="28"/>
      <c r="AB1049" s="28"/>
      <c r="AC1049" s="28"/>
      <c r="AD1049" s="28"/>
      <c r="AE1049" s="28"/>
      <c r="AF1049" s="28"/>
      <c r="AG1049" s="28"/>
      <c r="AH1049" s="25">
        <f t="shared" si="144"/>
        <v>0</v>
      </c>
    </row>
    <row r="1050" spans="2:34">
      <c r="B1050" s="3" t="s">
        <v>624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28"/>
      <c r="AA1050" s="28"/>
      <c r="AB1050" s="28"/>
      <c r="AC1050" s="28"/>
      <c r="AD1050" s="28"/>
      <c r="AE1050" s="28"/>
      <c r="AF1050" s="28"/>
      <c r="AG1050" s="28"/>
      <c r="AH1050" s="25">
        <f t="shared" si="144"/>
        <v>0</v>
      </c>
    </row>
    <row r="1051" spans="2:34">
      <c r="B1051" s="3" t="s">
        <v>625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28"/>
      <c r="AA1051" s="28"/>
      <c r="AB1051" s="28"/>
      <c r="AC1051" s="28"/>
      <c r="AD1051" s="28"/>
      <c r="AE1051" s="28"/>
      <c r="AF1051" s="28"/>
      <c r="AG1051" s="28"/>
      <c r="AH1051" s="25">
        <f t="shared" si="144"/>
        <v>0</v>
      </c>
    </row>
    <row r="1052" spans="2:34">
      <c r="B1052" s="3" t="s">
        <v>626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28"/>
      <c r="AA1052" s="28"/>
      <c r="AB1052" s="28"/>
      <c r="AC1052" s="28"/>
      <c r="AD1052" s="28"/>
      <c r="AE1052" s="28"/>
      <c r="AF1052" s="28"/>
      <c r="AG1052" s="28"/>
      <c r="AH1052" s="25">
        <f t="shared" si="144"/>
        <v>0</v>
      </c>
    </row>
    <row r="1053" spans="2:34">
      <c r="B1053" s="3" t="s">
        <v>627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28"/>
      <c r="AA1053" s="28"/>
      <c r="AB1053" s="28"/>
      <c r="AC1053" s="28"/>
      <c r="AD1053" s="28"/>
      <c r="AE1053" s="28"/>
      <c r="AF1053" s="28"/>
      <c r="AG1053" s="28"/>
      <c r="AH1053" s="25">
        <f t="shared" si="144"/>
        <v>0</v>
      </c>
    </row>
    <row r="1054" spans="2:34">
      <c r="B1054" s="3" t="s">
        <v>628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28"/>
      <c r="AA1054" s="28"/>
      <c r="AB1054" s="28"/>
      <c r="AC1054" s="28"/>
      <c r="AD1054" s="28"/>
      <c r="AE1054" s="28"/>
      <c r="AF1054" s="28"/>
      <c r="AG1054" s="28"/>
      <c r="AH1054" s="25">
        <f t="shared" si="144"/>
        <v>0</v>
      </c>
    </row>
    <row r="1055" spans="2:34">
      <c r="B1055" s="3" t="s">
        <v>629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28"/>
      <c r="AA1055" s="28"/>
      <c r="AB1055" s="28"/>
      <c r="AC1055" s="28"/>
      <c r="AD1055" s="28"/>
      <c r="AE1055" s="28"/>
      <c r="AF1055" s="28"/>
      <c r="AG1055" s="28"/>
      <c r="AH1055" s="25">
        <f t="shared" si="144"/>
        <v>0</v>
      </c>
    </row>
    <row r="1056" spans="2:34">
      <c r="B1056" s="3" t="s">
        <v>630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28"/>
      <c r="AA1056" s="28"/>
      <c r="AB1056" s="28"/>
      <c r="AC1056" s="28"/>
      <c r="AD1056" s="28"/>
      <c r="AE1056" s="28"/>
      <c r="AF1056" s="28"/>
      <c r="AG1056" s="28"/>
      <c r="AH1056" s="25">
        <f t="shared" si="144"/>
        <v>0</v>
      </c>
    </row>
    <row r="1057" spans="2:34">
      <c r="B1057" s="3" t="s">
        <v>631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28"/>
      <c r="AA1057" s="28"/>
      <c r="AB1057" s="28"/>
      <c r="AC1057" s="28"/>
      <c r="AD1057" s="28"/>
      <c r="AE1057" s="28"/>
      <c r="AF1057" s="28"/>
      <c r="AG1057" s="28"/>
      <c r="AH1057" s="25">
        <f t="shared" si="144"/>
        <v>0</v>
      </c>
    </row>
    <row r="1058" spans="2:34">
      <c r="B1058" s="3" t="s">
        <v>632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28"/>
      <c r="AA1058" s="28"/>
      <c r="AB1058" s="28"/>
      <c r="AC1058" s="28"/>
      <c r="AD1058" s="28"/>
      <c r="AE1058" s="28"/>
      <c r="AF1058" s="28"/>
      <c r="AG1058" s="28"/>
      <c r="AH1058" s="25">
        <f t="shared" si="144"/>
        <v>0</v>
      </c>
    </row>
    <row r="1059" spans="2:34">
      <c r="B1059" s="3" t="s">
        <v>633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28"/>
      <c r="AA1059" s="28"/>
      <c r="AB1059" s="28"/>
      <c r="AC1059" s="28"/>
      <c r="AD1059" s="28"/>
      <c r="AE1059" s="28"/>
      <c r="AF1059" s="28"/>
      <c r="AG1059" s="28"/>
      <c r="AH1059" s="25">
        <f t="shared" si="144"/>
        <v>0</v>
      </c>
    </row>
    <row r="1060" spans="2:34">
      <c r="B1060" s="3" t="s">
        <v>634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28"/>
      <c r="AA1060" s="28"/>
      <c r="AB1060" s="28"/>
      <c r="AC1060" s="28"/>
      <c r="AD1060" s="28"/>
      <c r="AE1060" s="28"/>
      <c r="AF1060" s="28"/>
      <c r="AG1060" s="28"/>
      <c r="AH1060" s="25">
        <f t="shared" si="144"/>
        <v>0</v>
      </c>
    </row>
    <row r="1061" spans="2:34">
      <c r="B1061" s="3" t="s">
        <v>635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28"/>
      <c r="AA1061" s="28"/>
      <c r="AB1061" s="28"/>
      <c r="AC1061" s="28"/>
      <c r="AD1061" s="28"/>
      <c r="AE1061" s="28"/>
      <c r="AF1061" s="28"/>
      <c r="AG1061" s="28"/>
      <c r="AH1061" s="25">
        <f t="shared" si="144"/>
        <v>0</v>
      </c>
    </row>
    <row r="1062" spans="2:34">
      <c r="B1062" s="3" t="s">
        <v>636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28"/>
      <c r="AA1062" s="28"/>
      <c r="AB1062" s="28"/>
      <c r="AC1062" s="28"/>
      <c r="AD1062" s="28"/>
      <c r="AE1062" s="28"/>
      <c r="AF1062" s="28"/>
      <c r="AG1062" s="28"/>
      <c r="AH1062" s="25">
        <f t="shared" si="144"/>
        <v>0</v>
      </c>
    </row>
    <row r="1063" spans="2:34">
      <c r="B1063" s="3" t="s">
        <v>637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28"/>
      <c r="AA1063" s="28"/>
      <c r="AB1063" s="28"/>
      <c r="AC1063" s="28"/>
      <c r="AD1063" s="28"/>
      <c r="AE1063" s="28"/>
      <c r="AF1063" s="28"/>
      <c r="AG1063" s="28"/>
      <c r="AH1063" s="25">
        <f t="shared" si="144"/>
        <v>0</v>
      </c>
    </row>
    <row r="1064" spans="2:34">
      <c r="B1064" s="3" t="s">
        <v>638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28"/>
      <c r="AA1064" s="28"/>
      <c r="AB1064" s="28"/>
      <c r="AC1064" s="28"/>
      <c r="AD1064" s="28"/>
      <c r="AE1064" s="28"/>
      <c r="AF1064" s="28"/>
      <c r="AG1064" s="28"/>
      <c r="AH1064" s="25">
        <f t="shared" si="144"/>
        <v>0</v>
      </c>
    </row>
    <row r="1065" spans="2:34">
      <c r="B1065" s="2" t="s">
        <v>639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28"/>
      <c r="AA1065" s="28"/>
      <c r="AB1065" s="28"/>
      <c r="AC1065" s="28"/>
      <c r="AD1065" s="28"/>
      <c r="AE1065" s="28"/>
      <c r="AF1065" s="28"/>
      <c r="AG1065" s="28"/>
      <c r="AH1065" s="25">
        <f t="shared" si="144"/>
        <v>0</v>
      </c>
    </row>
    <row r="1066" spans="2:34">
      <c r="B1066" s="3" t="s">
        <v>640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28"/>
      <c r="AA1066" s="28"/>
      <c r="AB1066" s="28"/>
      <c r="AC1066" s="28"/>
      <c r="AD1066" s="28"/>
      <c r="AE1066" s="28"/>
      <c r="AF1066" s="28"/>
      <c r="AG1066" s="28"/>
      <c r="AH1066" s="25">
        <f t="shared" si="144"/>
        <v>0</v>
      </c>
    </row>
    <row r="1067" spans="2:34">
      <c r="B1067" s="3" t="s">
        <v>641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28"/>
      <c r="AA1067" s="28"/>
      <c r="AB1067" s="28"/>
      <c r="AC1067" s="28"/>
      <c r="AD1067" s="28"/>
      <c r="AE1067" s="28"/>
      <c r="AF1067" s="28"/>
      <c r="AG1067" s="28"/>
      <c r="AH1067" s="25">
        <f t="shared" si="144"/>
        <v>0</v>
      </c>
    </row>
    <row r="1068" spans="2:34">
      <c r="B1068" s="2" t="s">
        <v>642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28"/>
      <c r="AA1068" s="28"/>
      <c r="AB1068" s="28"/>
      <c r="AC1068" s="28"/>
      <c r="AD1068" s="28"/>
      <c r="AE1068" s="28"/>
      <c r="AF1068" s="28"/>
      <c r="AG1068" s="28"/>
      <c r="AH1068" s="25">
        <f t="shared" si="144"/>
        <v>0</v>
      </c>
    </row>
    <row r="1069" spans="2:34">
      <c r="B1069" s="3" t="s">
        <v>643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28"/>
      <c r="AA1069" s="28"/>
      <c r="AB1069" s="28"/>
      <c r="AC1069" s="28"/>
      <c r="AD1069" s="28"/>
      <c r="AE1069" s="28"/>
      <c r="AF1069" s="28"/>
      <c r="AG1069" s="28"/>
      <c r="AH1069" s="25">
        <f t="shared" si="144"/>
        <v>0</v>
      </c>
    </row>
    <row r="1070" spans="2:34">
      <c r="B1070" s="3" t="s">
        <v>644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28"/>
      <c r="AA1070" s="28"/>
      <c r="AB1070" s="28"/>
      <c r="AC1070" s="28"/>
      <c r="AD1070" s="28"/>
      <c r="AE1070" s="28"/>
      <c r="AF1070" s="28"/>
      <c r="AG1070" s="28"/>
      <c r="AH1070" s="25">
        <f t="shared" si="144"/>
        <v>0</v>
      </c>
    </row>
    <row r="1071" spans="2:34">
      <c r="B1071" s="2" t="s">
        <v>645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28"/>
      <c r="AA1071" s="28"/>
      <c r="AB1071" s="28"/>
      <c r="AC1071" s="28"/>
      <c r="AD1071" s="28"/>
      <c r="AE1071" s="28"/>
      <c r="AF1071" s="28"/>
      <c r="AG1071" s="28"/>
      <c r="AH1071" s="25">
        <f t="shared" si="144"/>
        <v>0</v>
      </c>
    </row>
    <row r="1072" spans="2:34">
      <c r="B1072" s="3" t="s">
        <v>646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28"/>
      <c r="AA1072" s="28"/>
      <c r="AB1072" s="28"/>
      <c r="AC1072" s="28"/>
      <c r="AD1072" s="28"/>
      <c r="AE1072" s="28"/>
      <c r="AF1072" s="28"/>
      <c r="AG1072" s="28"/>
      <c r="AH1072" s="25">
        <f t="shared" si="144"/>
        <v>0</v>
      </c>
    </row>
    <row r="1073" spans="2:34">
      <c r="B1073" s="3" t="s">
        <v>647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28"/>
      <c r="AA1073" s="28"/>
      <c r="AB1073" s="28"/>
      <c r="AC1073" s="28"/>
      <c r="AD1073" s="28"/>
      <c r="AE1073" s="28"/>
      <c r="AF1073" s="28"/>
      <c r="AG1073" s="28"/>
      <c r="AH1073" s="25">
        <f t="shared" si="144"/>
        <v>0</v>
      </c>
    </row>
    <row r="1074" spans="2:34">
      <c r="B1074" s="3" t="s">
        <v>648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28"/>
      <c r="AA1074" s="28"/>
      <c r="AB1074" s="28"/>
      <c r="AC1074" s="28"/>
      <c r="AD1074" s="28"/>
      <c r="AE1074" s="28"/>
      <c r="AF1074" s="28"/>
      <c r="AG1074" s="28"/>
      <c r="AH1074" s="25">
        <f t="shared" si="144"/>
        <v>0</v>
      </c>
    </row>
    <row r="1075" spans="2:34">
      <c r="B1075" s="3" t="s">
        <v>649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28"/>
      <c r="AA1075" s="28"/>
      <c r="AB1075" s="28"/>
      <c r="AC1075" s="28"/>
      <c r="AD1075" s="28"/>
      <c r="AE1075" s="28"/>
      <c r="AF1075" s="28"/>
      <c r="AG1075" s="28"/>
      <c r="AH1075" s="25">
        <f t="shared" si="144"/>
        <v>0</v>
      </c>
    </row>
    <row r="1076" spans="2:34">
      <c r="B1076" s="3" t="s">
        <v>650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28"/>
      <c r="AA1076" s="28"/>
      <c r="AB1076" s="28"/>
      <c r="AC1076" s="28"/>
      <c r="AD1076" s="28"/>
      <c r="AE1076" s="28"/>
      <c r="AF1076" s="28"/>
      <c r="AG1076" s="28"/>
      <c r="AH1076" s="25">
        <f t="shared" si="144"/>
        <v>0</v>
      </c>
    </row>
    <row r="1077" spans="2:34">
      <c r="B1077" s="3" t="s">
        <v>651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28"/>
      <c r="AA1077" s="28"/>
      <c r="AB1077" s="28"/>
      <c r="AC1077" s="28"/>
      <c r="AD1077" s="28"/>
      <c r="AE1077" s="28"/>
      <c r="AF1077" s="28"/>
      <c r="AG1077" s="28"/>
      <c r="AH1077" s="25">
        <f t="shared" si="144"/>
        <v>0</v>
      </c>
    </row>
    <row r="1078" spans="2:34">
      <c r="B1078" s="3" t="s">
        <v>652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28"/>
      <c r="AA1078" s="28"/>
      <c r="AB1078" s="28"/>
      <c r="AC1078" s="28"/>
      <c r="AD1078" s="28"/>
      <c r="AE1078" s="28"/>
      <c r="AF1078" s="28"/>
      <c r="AG1078" s="28"/>
      <c r="AH1078" s="25">
        <f t="shared" si="144"/>
        <v>0</v>
      </c>
    </row>
    <row r="1079" spans="2:34">
      <c r="B1079" s="2" t="s">
        <v>653</v>
      </c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28"/>
      <c r="AA1079" s="28"/>
      <c r="AB1079" s="28"/>
      <c r="AC1079" s="28"/>
      <c r="AD1079" s="28"/>
      <c r="AE1079" s="28"/>
      <c r="AF1079" s="28"/>
      <c r="AG1079" s="28"/>
      <c r="AH1079" s="25">
        <f t="shared" si="144"/>
        <v>0</v>
      </c>
    </row>
    <row r="1080" spans="2:34">
      <c r="B1080" s="3" t="s">
        <v>654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28"/>
      <c r="AA1080" s="28"/>
      <c r="AB1080" s="28"/>
      <c r="AC1080" s="28"/>
      <c r="AD1080" s="28"/>
      <c r="AE1080" s="28"/>
      <c r="AF1080" s="28"/>
      <c r="AG1080" s="28"/>
      <c r="AH1080" s="25">
        <f t="shared" si="144"/>
        <v>0</v>
      </c>
    </row>
    <row r="1081" spans="2:34">
      <c r="B1081" s="3" t="s">
        <v>655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28"/>
      <c r="AA1081" s="28"/>
      <c r="AB1081" s="28"/>
      <c r="AC1081" s="28"/>
      <c r="AD1081" s="28"/>
      <c r="AE1081" s="28"/>
      <c r="AF1081" s="28"/>
      <c r="AG1081" s="28"/>
      <c r="AH1081" s="25">
        <f t="shared" si="144"/>
        <v>0</v>
      </c>
    </row>
    <row r="1082" spans="2:34">
      <c r="B1082" s="2" t="s">
        <v>656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28"/>
      <c r="AA1082" s="28"/>
      <c r="AB1082" s="28"/>
      <c r="AC1082" s="28"/>
      <c r="AD1082" s="28"/>
      <c r="AE1082" s="28"/>
      <c r="AF1082" s="28"/>
      <c r="AG1082" s="28"/>
      <c r="AH1082" s="25">
        <f t="shared" si="144"/>
        <v>0</v>
      </c>
    </row>
    <row r="1083" spans="2:34">
      <c r="B1083" s="3" t="s">
        <v>657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28"/>
      <c r="AA1083" s="28"/>
      <c r="AB1083" s="28"/>
      <c r="AC1083" s="28"/>
      <c r="AD1083" s="28"/>
      <c r="AE1083" s="28"/>
      <c r="AF1083" s="28"/>
      <c r="AG1083" s="28"/>
      <c r="AH1083" s="25">
        <f t="shared" si="144"/>
        <v>0</v>
      </c>
    </row>
    <row r="1084" spans="2:34">
      <c r="B1084" s="3" t="s">
        <v>658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28"/>
      <c r="AA1084" s="28"/>
      <c r="AB1084" s="28"/>
      <c r="AC1084" s="28"/>
      <c r="AD1084" s="28"/>
      <c r="AE1084" s="28"/>
      <c r="AF1084" s="28"/>
      <c r="AG1084" s="28"/>
      <c r="AH1084" s="25">
        <f t="shared" si="144"/>
        <v>0</v>
      </c>
    </row>
    <row r="1085" spans="2:34">
      <c r="B1085" s="3" t="s">
        <v>659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28"/>
      <c r="AA1085" s="28"/>
      <c r="AB1085" s="28"/>
      <c r="AC1085" s="28"/>
      <c r="AD1085" s="28"/>
      <c r="AE1085" s="28"/>
      <c r="AF1085" s="28"/>
      <c r="AG1085" s="28"/>
      <c r="AH1085" s="25">
        <f t="shared" si="144"/>
        <v>0</v>
      </c>
    </row>
    <row r="1086" spans="2:34">
      <c r="B1086" s="3" t="s">
        <v>660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28"/>
      <c r="AA1086" s="28"/>
      <c r="AB1086" s="28"/>
      <c r="AC1086" s="28"/>
      <c r="AD1086" s="28"/>
      <c r="AE1086" s="28"/>
      <c r="AF1086" s="28"/>
      <c r="AG1086" s="28"/>
      <c r="AH1086" s="25">
        <f t="shared" si="144"/>
        <v>0</v>
      </c>
    </row>
    <row r="1087" spans="2:34">
      <c r="B1087" s="3" t="s">
        <v>661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28"/>
      <c r="AA1087" s="28"/>
      <c r="AB1087" s="28"/>
      <c r="AC1087" s="28"/>
      <c r="AD1087" s="28"/>
      <c r="AE1087" s="28"/>
      <c r="AF1087" s="28"/>
      <c r="AG1087" s="28"/>
      <c r="AH1087" s="25">
        <f t="shared" si="144"/>
        <v>0</v>
      </c>
    </row>
    <row r="1088" spans="2:34">
      <c r="B1088" s="3" t="s">
        <v>662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28"/>
      <c r="AA1088" s="28"/>
      <c r="AB1088" s="28"/>
      <c r="AC1088" s="28"/>
      <c r="AD1088" s="28"/>
      <c r="AE1088" s="28"/>
      <c r="AF1088" s="28"/>
      <c r="AG1088" s="28"/>
      <c r="AH1088" s="25">
        <f t="shared" si="144"/>
        <v>0</v>
      </c>
    </row>
    <row r="1089" spans="2:34">
      <c r="B1089" s="2" t="s">
        <v>663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28"/>
      <c r="AA1089" s="28"/>
      <c r="AB1089" s="28"/>
      <c r="AC1089" s="28"/>
      <c r="AD1089" s="28"/>
      <c r="AE1089" s="28"/>
      <c r="AF1089" s="28"/>
      <c r="AG1089" s="28"/>
      <c r="AH1089" s="25">
        <f t="shared" si="144"/>
        <v>0</v>
      </c>
    </row>
    <row r="1090" spans="2:34">
      <c r="B1090" s="3" t="s">
        <v>682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28"/>
      <c r="AA1090" s="28"/>
      <c r="AB1090" s="28"/>
      <c r="AC1090" s="28"/>
      <c r="AD1090" s="28"/>
      <c r="AE1090" s="28"/>
      <c r="AF1090" s="28"/>
      <c r="AG1090" s="28"/>
      <c r="AH1090" s="25">
        <f t="shared" si="144"/>
        <v>0</v>
      </c>
    </row>
    <row r="1091" spans="2:34">
      <c r="B1091" s="3" t="s">
        <v>683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28"/>
      <c r="AA1091" s="28"/>
      <c r="AB1091" s="28"/>
      <c r="AC1091" s="28"/>
      <c r="AD1091" s="28"/>
      <c r="AE1091" s="28"/>
      <c r="AF1091" s="28"/>
      <c r="AG1091" s="28"/>
      <c r="AH1091" s="25">
        <f t="shared" si="144"/>
        <v>0</v>
      </c>
    </row>
    <row r="1092" spans="2:34">
      <c r="B1092" s="3" t="s">
        <v>684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28"/>
      <c r="AA1092" s="28"/>
      <c r="AB1092" s="28"/>
      <c r="AC1092" s="28"/>
      <c r="AD1092" s="28"/>
      <c r="AE1092" s="28"/>
      <c r="AF1092" s="28"/>
      <c r="AG1092" s="28"/>
      <c r="AH1092" s="25">
        <f t="shared" si="144"/>
        <v>0</v>
      </c>
    </row>
    <row r="1093" spans="2:34">
      <c r="B1093" s="3" t="s">
        <v>685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28"/>
      <c r="AA1093" s="28"/>
      <c r="AB1093" s="28"/>
      <c r="AC1093" s="28"/>
      <c r="AD1093" s="28"/>
      <c r="AE1093" s="28"/>
      <c r="AF1093" s="28"/>
      <c r="AG1093" s="28"/>
      <c r="AH1093" s="25">
        <f t="shared" si="144"/>
        <v>0</v>
      </c>
    </row>
    <row r="1094" spans="2:34">
      <c r="B1094" s="3" t="s">
        <v>686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28"/>
      <c r="AA1094" s="28"/>
      <c r="AB1094" s="28"/>
      <c r="AC1094" s="28"/>
      <c r="AD1094" s="28"/>
      <c r="AE1094" s="28"/>
      <c r="AF1094" s="28"/>
      <c r="AG1094" s="28"/>
      <c r="AH1094" s="25">
        <f t="shared" ref="AH1094:AH1157" si="145">SUM(C1094:AG1094)</f>
        <v>0</v>
      </c>
    </row>
    <row r="1095" spans="2:34">
      <c r="B1095" s="3" t="s">
        <v>687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28"/>
      <c r="AA1095" s="28"/>
      <c r="AB1095" s="28"/>
      <c r="AC1095" s="28"/>
      <c r="AD1095" s="28"/>
      <c r="AE1095" s="28"/>
      <c r="AF1095" s="28"/>
      <c r="AG1095" s="28"/>
      <c r="AH1095" s="25">
        <f t="shared" si="145"/>
        <v>0</v>
      </c>
    </row>
    <row r="1096" spans="2:34">
      <c r="B1096" s="2" t="s">
        <v>664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28"/>
      <c r="AA1096" s="28"/>
      <c r="AB1096" s="28"/>
      <c r="AC1096" s="28"/>
      <c r="AD1096" s="28"/>
      <c r="AE1096" s="28"/>
      <c r="AF1096" s="28"/>
      <c r="AG1096" s="28"/>
      <c r="AH1096" s="25">
        <f t="shared" si="145"/>
        <v>0</v>
      </c>
    </row>
    <row r="1097" spans="2:34">
      <c r="B1097" s="2" t="s">
        <v>665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28"/>
      <c r="AA1097" s="28"/>
      <c r="AB1097" s="28"/>
      <c r="AC1097" s="28"/>
      <c r="AD1097" s="28"/>
      <c r="AE1097" s="28"/>
      <c r="AF1097" s="28"/>
      <c r="AG1097" s="28"/>
      <c r="AH1097" s="25">
        <f t="shared" si="145"/>
        <v>0</v>
      </c>
    </row>
    <row r="1098" spans="2:34">
      <c r="B1098" s="3" t="s">
        <v>666</v>
      </c>
      <c r="C1098" s="3">
        <v>8</v>
      </c>
      <c r="D1098" s="3"/>
      <c r="E1098" s="3"/>
      <c r="F1098" s="3"/>
      <c r="G1098" s="3"/>
      <c r="H1098" s="3"/>
      <c r="I1098" s="3"/>
      <c r="J1098" s="3"/>
      <c r="K1098" s="3"/>
      <c r="L1098" s="3">
        <v>6</v>
      </c>
      <c r="M1098" s="3">
        <v>1</v>
      </c>
      <c r="N1098" s="3"/>
      <c r="O1098" s="3"/>
      <c r="P1098" s="3"/>
      <c r="Q1098" s="3">
        <v>3</v>
      </c>
      <c r="R1098" s="3"/>
      <c r="S1098" s="3">
        <v>10</v>
      </c>
      <c r="T1098" s="3">
        <v>13</v>
      </c>
      <c r="U1098" s="3"/>
      <c r="V1098" s="3"/>
      <c r="W1098" s="3">
        <v>11</v>
      </c>
      <c r="X1098" s="3"/>
      <c r="Y1098" s="3">
        <v>7</v>
      </c>
      <c r="Z1098" s="28"/>
      <c r="AA1098" s="28">
        <v>10</v>
      </c>
      <c r="AB1098" s="28"/>
      <c r="AC1098" s="28"/>
      <c r="AD1098" s="28"/>
      <c r="AE1098" s="28"/>
      <c r="AF1098" s="28"/>
      <c r="AG1098" s="28"/>
      <c r="AH1098" s="25">
        <f t="shared" si="145"/>
        <v>69</v>
      </c>
    </row>
    <row r="1099" spans="2:34">
      <c r="B1099" s="3" t="s">
        <v>667</v>
      </c>
      <c r="C1099" s="3">
        <v>7</v>
      </c>
      <c r="D1099" s="3"/>
      <c r="E1099" s="3"/>
      <c r="F1099" s="3"/>
      <c r="G1099" s="3"/>
      <c r="H1099" s="3"/>
      <c r="I1099" s="3"/>
      <c r="J1099" s="3"/>
      <c r="K1099" s="3"/>
      <c r="L1099" s="3">
        <v>4</v>
      </c>
      <c r="M1099" s="3"/>
      <c r="N1099" s="3"/>
      <c r="O1099" s="3"/>
      <c r="P1099" s="3"/>
      <c r="Q1099" s="3">
        <v>2</v>
      </c>
      <c r="R1099" s="3"/>
      <c r="S1099" s="3">
        <v>10</v>
      </c>
      <c r="T1099" s="3">
        <v>13</v>
      </c>
      <c r="U1099" s="3"/>
      <c r="V1099" s="3"/>
      <c r="W1099" s="3">
        <v>11</v>
      </c>
      <c r="X1099" s="3"/>
      <c r="Y1099" s="3"/>
      <c r="Z1099" s="28"/>
      <c r="AA1099" s="28">
        <v>10</v>
      </c>
      <c r="AB1099" s="28"/>
      <c r="AC1099" s="28"/>
      <c r="AD1099" s="28"/>
      <c r="AE1099" s="28"/>
      <c r="AF1099" s="28"/>
      <c r="AG1099" s="28"/>
      <c r="AH1099" s="25">
        <f t="shared" si="145"/>
        <v>57</v>
      </c>
    </row>
    <row r="1100" spans="2:34">
      <c r="B1100" s="3" t="s">
        <v>668</v>
      </c>
      <c r="C1100" s="3">
        <v>7</v>
      </c>
      <c r="D1100" s="3"/>
      <c r="E1100" s="3"/>
      <c r="F1100" s="3"/>
      <c r="G1100" s="3"/>
      <c r="H1100" s="3"/>
      <c r="I1100" s="3"/>
      <c r="J1100" s="3"/>
      <c r="K1100" s="3"/>
      <c r="L1100" s="3">
        <v>4</v>
      </c>
      <c r="M1100" s="3"/>
      <c r="N1100" s="3"/>
      <c r="O1100" s="3"/>
      <c r="P1100" s="3"/>
      <c r="Q1100" s="3">
        <v>2</v>
      </c>
      <c r="R1100" s="3"/>
      <c r="S1100" s="3">
        <v>10</v>
      </c>
      <c r="T1100" s="3">
        <v>13</v>
      </c>
      <c r="U1100" s="3"/>
      <c r="V1100" s="3"/>
      <c r="W1100" s="3">
        <v>11</v>
      </c>
      <c r="X1100" s="3"/>
      <c r="Y1100" s="3"/>
      <c r="Z1100" s="28"/>
      <c r="AA1100" s="28">
        <v>10</v>
      </c>
      <c r="AB1100" s="28"/>
      <c r="AC1100" s="28"/>
      <c r="AD1100" s="28"/>
      <c r="AE1100" s="28"/>
      <c r="AF1100" s="28"/>
      <c r="AG1100" s="28"/>
      <c r="AH1100" s="25">
        <f t="shared" si="145"/>
        <v>57</v>
      </c>
    </row>
    <row r="1101" spans="2:34">
      <c r="B1101" s="3" t="s">
        <v>669</v>
      </c>
      <c r="C1101" s="3">
        <v>7</v>
      </c>
      <c r="D1101" s="3"/>
      <c r="E1101" s="3"/>
      <c r="F1101" s="3"/>
      <c r="G1101" s="3"/>
      <c r="H1101" s="3"/>
      <c r="I1101" s="3"/>
      <c r="J1101" s="3"/>
      <c r="K1101" s="3"/>
      <c r="L1101" s="3">
        <v>4</v>
      </c>
      <c r="M1101" s="3"/>
      <c r="N1101" s="3"/>
      <c r="O1101" s="3"/>
      <c r="P1101" s="3"/>
      <c r="Q1101" s="3">
        <v>2</v>
      </c>
      <c r="R1101" s="3"/>
      <c r="S1101" s="3">
        <v>10</v>
      </c>
      <c r="T1101" s="3">
        <v>13</v>
      </c>
      <c r="U1101" s="3"/>
      <c r="V1101" s="3"/>
      <c r="W1101" s="3">
        <v>11</v>
      </c>
      <c r="X1101" s="3"/>
      <c r="Y1101" s="3"/>
      <c r="Z1101" s="28"/>
      <c r="AA1101" s="28">
        <v>10</v>
      </c>
      <c r="AB1101" s="28"/>
      <c r="AC1101" s="28"/>
      <c r="AD1101" s="28"/>
      <c r="AE1101" s="28"/>
      <c r="AF1101" s="28"/>
      <c r="AG1101" s="28"/>
      <c r="AH1101" s="25">
        <f t="shared" si="145"/>
        <v>57</v>
      </c>
    </row>
    <row r="1102" spans="2:34">
      <c r="B1102" s="3" t="s">
        <v>670</v>
      </c>
      <c r="C1102" s="3">
        <v>1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>
        <v>1</v>
      </c>
      <c r="R1102" s="3"/>
      <c r="S1102" s="3">
        <v>3</v>
      </c>
      <c r="T1102" s="3">
        <v>6</v>
      </c>
      <c r="U1102" s="3"/>
      <c r="V1102" s="3"/>
      <c r="W1102" s="3">
        <v>2</v>
      </c>
      <c r="X1102" s="3"/>
      <c r="Y1102" s="3"/>
      <c r="Z1102" s="28"/>
      <c r="AA1102" s="28"/>
      <c r="AB1102" s="28"/>
      <c r="AC1102" s="28"/>
      <c r="AD1102" s="28"/>
      <c r="AE1102" s="28"/>
      <c r="AF1102" s="28"/>
      <c r="AG1102" s="28"/>
      <c r="AH1102" s="25">
        <f t="shared" si="145"/>
        <v>13</v>
      </c>
    </row>
    <row r="1103" spans="2:34">
      <c r="B1103" s="3" t="s">
        <v>671</v>
      </c>
      <c r="C1103" s="3">
        <v>1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>
        <v>1</v>
      </c>
      <c r="R1103" s="3"/>
      <c r="S1103" s="3">
        <v>3</v>
      </c>
      <c r="T1103" s="3">
        <v>6</v>
      </c>
      <c r="U1103" s="3"/>
      <c r="V1103" s="3"/>
      <c r="W1103" s="3">
        <v>2</v>
      </c>
      <c r="X1103" s="3"/>
      <c r="Y1103" s="3"/>
      <c r="Z1103" s="28"/>
      <c r="AA1103" s="28"/>
      <c r="AB1103" s="28"/>
      <c r="AC1103" s="28"/>
      <c r="AD1103" s="28"/>
      <c r="AE1103" s="28"/>
      <c r="AF1103" s="28"/>
      <c r="AG1103" s="28"/>
      <c r="AH1103" s="25">
        <f t="shared" si="145"/>
        <v>13</v>
      </c>
    </row>
    <row r="1104" spans="2:34">
      <c r="B1104" s="3" t="s">
        <v>672</v>
      </c>
      <c r="C1104" s="3">
        <v>1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>
        <v>1</v>
      </c>
      <c r="R1104" s="3"/>
      <c r="S1104" s="3">
        <v>3</v>
      </c>
      <c r="T1104" s="3">
        <v>6</v>
      </c>
      <c r="U1104" s="3"/>
      <c r="V1104" s="3"/>
      <c r="W1104" s="3">
        <v>2</v>
      </c>
      <c r="X1104" s="3"/>
      <c r="Y1104" s="3"/>
      <c r="Z1104" s="28"/>
      <c r="AA1104" s="28"/>
      <c r="AB1104" s="28"/>
      <c r="AC1104" s="28"/>
      <c r="AD1104" s="28"/>
      <c r="AE1104" s="28"/>
      <c r="AF1104" s="28"/>
      <c r="AG1104" s="28"/>
      <c r="AH1104" s="25">
        <f t="shared" si="145"/>
        <v>13</v>
      </c>
    </row>
    <row r="1105" spans="2:34">
      <c r="B1105" s="3" t="s">
        <v>673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28"/>
      <c r="AA1105" s="28"/>
      <c r="AB1105" s="28"/>
      <c r="AC1105" s="28"/>
      <c r="AD1105" s="28"/>
      <c r="AE1105" s="28"/>
      <c r="AF1105" s="28"/>
      <c r="AG1105" s="28"/>
      <c r="AH1105" s="25">
        <f t="shared" si="145"/>
        <v>0</v>
      </c>
    </row>
    <row r="1106" spans="2:34">
      <c r="B1106" s="3" t="s">
        <v>674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28"/>
      <c r="AA1106" s="28"/>
      <c r="AB1106" s="28"/>
      <c r="AC1106" s="28"/>
      <c r="AD1106" s="28"/>
      <c r="AE1106" s="28"/>
      <c r="AF1106" s="28"/>
      <c r="AG1106" s="28"/>
      <c r="AH1106" s="25">
        <f t="shared" si="145"/>
        <v>0</v>
      </c>
    </row>
    <row r="1107" spans="2:34">
      <c r="B1107" s="3" t="s">
        <v>675</v>
      </c>
      <c r="C1107" s="3">
        <v>7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>
        <v>10</v>
      </c>
      <c r="T1107" s="3">
        <v>13</v>
      </c>
      <c r="U1107" s="3"/>
      <c r="V1107" s="3"/>
      <c r="W1107" s="3">
        <v>11</v>
      </c>
      <c r="X1107" s="3"/>
      <c r="Y1107" s="3"/>
      <c r="Z1107" s="28"/>
      <c r="AA1107" s="28">
        <v>10</v>
      </c>
      <c r="AB1107" s="28"/>
      <c r="AC1107" s="28"/>
      <c r="AD1107" s="28"/>
      <c r="AE1107" s="28"/>
      <c r="AF1107" s="28"/>
      <c r="AG1107" s="28"/>
      <c r="AH1107" s="25">
        <f t="shared" si="145"/>
        <v>51</v>
      </c>
    </row>
    <row r="1108" spans="2:34">
      <c r="B1108" s="3" t="s">
        <v>676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28"/>
      <c r="AA1108" s="28"/>
      <c r="AB1108" s="28"/>
      <c r="AC1108" s="28"/>
      <c r="AD1108" s="28"/>
      <c r="AE1108" s="28"/>
      <c r="AF1108" s="28"/>
      <c r="AG1108" s="28"/>
      <c r="AH1108" s="25">
        <f t="shared" si="145"/>
        <v>0</v>
      </c>
    </row>
    <row r="1109" spans="2:34">
      <c r="B1109" s="3" t="s">
        <v>677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28"/>
      <c r="AA1109" s="28"/>
      <c r="AB1109" s="28"/>
      <c r="AC1109" s="28"/>
      <c r="AD1109" s="28"/>
      <c r="AE1109" s="28"/>
      <c r="AF1109" s="28"/>
      <c r="AG1109" s="28"/>
      <c r="AH1109" s="25">
        <f t="shared" si="145"/>
        <v>0</v>
      </c>
    </row>
    <row r="1110" spans="2:34">
      <c r="B1110" s="3" t="s">
        <v>678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28"/>
      <c r="AA1110" s="28"/>
      <c r="AB1110" s="28"/>
      <c r="AC1110" s="28"/>
      <c r="AD1110" s="28"/>
      <c r="AE1110" s="28"/>
      <c r="AF1110" s="28"/>
      <c r="AG1110" s="28"/>
      <c r="AH1110" s="25">
        <f t="shared" si="145"/>
        <v>0</v>
      </c>
    </row>
    <row r="1111" spans="2:34">
      <c r="B1111" s="3" t="s">
        <v>679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28"/>
      <c r="AA1111" s="28"/>
      <c r="AB1111" s="28"/>
      <c r="AC1111" s="28"/>
      <c r="AD1111" s="28"/>
      <c r="AE1111" s="28"/>
      <c r="AF1111" s="28"/>
      <c r="AG1111" s="28"/>
      <c r="AH1111" s="25">
        <f t="shared" si="145"/>
        <v>0</v>
      </c>
    </row>
    <row r="1112" spans="2:34">
      <c r="B1112" s="3" t="s">
        <v>680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28"/>
      <c r="AA1112" s="28"/>
      <c r="AB1112" s="28"/>
      <c r="AC1112" s="28"/>
      <c r="AD1112" s="28"/>
      <c r="AE1112" s="28"/>
      <c r="AF1112" s="28"/>
      <c r="AG1112" s="28"/>
      <c r="AH1112" s="25">
        <f t="shared" si="145"/>
        <v>0</v>
      </c>
    </row>
    <row r="1113" spans="2:34">
      <c r="B1113" s="3" t="s">
        <v>681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28"/>
      <c r="AA1113" s="28"/>
      <c r="AB1113" s="28"/>
      <c r="AC1113" s="28"/>
      <c r="AD1113" s="28"/>
      <c r="AE1113" s="28"/>
      <c r="AF1113" s="28"/>
      <c r="AG1113" s="28"/>
      <c r="AH1113" s="25">
        <f t="shared" si="145"/>
        <v>0</v>
      </c>
    </row>
    <row r="1114" spans="2:34">
      <c r="B1114" s="3" t="s">
        <v>688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28"/>
      <c r="AA1114" s="28"/>
      <c r="AB1114" s="28"/>
      <c r="AC1114" s="28"/>
      <c r="AD1114" s="28"/>
      <c r="AE1114" s="28"/>
      <c r="AF1114" s="28"/>
      <c r="AG1114" s="28"/>
      <c r="AH1114" s="25">
        <f t="shared" si="145"/>
        <v>0</v>
      </c>
    </row>
    <row r="1115" spans="2:34">
      <c r="B1115" s="3" t="s">
        <v>689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28"/>
      <c r="AA1115" s="28"/>
      <c r="AB1115" s="28"/>
      <c r="AC1115" s="28"/>
      <c r="AD1115" s="28"/>
      <c r="AE1115" s="28"/>
      <c r="AF1115" s="28"/>
      <c r="AG1115" s="28"/>
      <c r="AH1115" s="25">
        <f t="shared" si="145"/>
        <v>0</v>
      </c>
    </row>
    <row r="1116" spans="2:34">
      <c r="B1116" s="3" t="s">
        <v>690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>
        <v>1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28"/>
      <c r="AA1116" s="28"/>
      <c r="AB1116" s="28"/>
      <c r="AC1116" s="28"/>
      <c r="AD1116" s="28"/>
      <c r="AE1116" s="28"/>
      <c r="AF1116" s="28"/>
      <c r="AG1116" s="28"/>
      <c r="AH1116" s="25">
        <f t="shared" si="145"/>
        <v>1</v>
      </c>
    </row>
    <row r="1117" spans="2:34">
      <c r="B1117" s="3" t="s">
        <v>691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>
        <v>2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28"/>
      <c r="AA1117" s="28"/>
      <c r="AB1117" s="28"/>
      <c r="AC1117" s="28"/>
      <c r="AD1117" s="28"/>
      <c r="AE1117" s="28"/>
      <c r="AF1117" s="28"/>
      <c r="AG1117" s="28"/>
      <c r="AH1117" s="25">
        <f t="shared" si="145"/>
        <v>2</v>
      </c>
    </row>
    <row r="1118" spans="2:34">
      <c r="B1118" s="3" t="s">
        <v>692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>
        <v>10</v>
      </c>
      <c r="S1118" s="3"/>
      <c r="T1118" s="3"/>
      <c r="U1118" s="3"/>
      <c r="V1118" s="3"/>
      <c r="W1118" s="3"/>
      <c r="X1118" s="3"/>
      <c r="Y1118" s="3">
        <v>7</v>
      </c>
      <c r="Z1118" s="28"/>
      <c r="AA1118" s="28"/>
      <c r="AB1118" s="28"/>
      <c r="AC1118" s="28"/>
      <c r="AD1118" s="28"/>
      <c r="AE1118" s="28"/>
      <c r="AF1118" s="28"/>
      <c r="AG1118" s="28"/>
      <c r="AH1118" s="25">
        <f t="shared" si="145"/>
        <v>17</v>
      </c>
    </row>
    <row r="1119" spans="2:34">
      <c r="B1119" s="3" t="s">
        <v>693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>
        <v>2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28"/>
      <c r="AA1119" s="28"/>
      <c r="AB1119" s="28"/>
      <c r="AC1119" s="28"/>
      <c r="AD1119" s="28"/>
      <c r="AE1119" s="28"/>
      <c r="AF1119" s="28"/>
      <c r="AG1119" s="28"/>
      <c r="AH1119" s="25">
        <f t="shared" si="145"/>
        <v>2</v>
      </c>
    </row>
    <row r="1120" spans="2:34">
      <c r="B1120" s="3" t="s">
        <v>694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28"/>
      <c r="AA1120" s="28"/>
      <c r="AB1120" s="28"/>
      <c r="AC1120" s="28"/>
      <c r="AD1120" s="28"/>
      <c r="AE1120" s="28"/>
      <c r="AF1120" s="28"/>
      <c r="AG1120" s="28"/>
      <c r="AH1120" s="25">
        <f t="shared" si="145"/>
        <v>0</v>
      </c>
    </row>
    <row r="1121" spans="2:34">
      <c r="B1121" s="3" t="s">
        <v>695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28"/>
      <c r="AA1121" s="28"/>
      <c r="AB1121" s="28"/>
      <c r="AC1121" s="28"/>
      <c r="AD1121" s="28"/>
      <c r="AE1121" s="28"/>
      <c r="AF1121" s="28"/>
      <c r="AG1121" s="28"/>
      <c r="AH1121" s="25">
        <f t="shared" si="145"/>
        <v>0</v>
      </c>
    </row>
    <row r="1122" spans="2:34">
      <c r="B1122" s="2" t="s">
        <v>696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28"/>
      <c r="AA1122" s="28"/>
      <c r="AB1122" s="28"/>
      <c r="AC1122" s="28"/>
      <c r="AD1122" s="28"/>
      <c r="AE1122" s="28"/>
      <c r="AF1122" s="28"/>
      <c r="AG1122" s="28"/>
      <c r="AH1122" s="25">
        <f t="shared" si="145"/>
        <v>0</v>
      </c>
    </row>
    <row r="1123" spans="2:34">
      <c r="B1123" s="3" t="s">
        <v>697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28"/>
      <c r="AA1123" s="28"/>
      <c r="AB1123" s="28"/>
      <c r="AC1123" s="28"/>
      <c r="AD1123" s="28"/>
      <c r="AE1123" s="28"/>
      <c r="AF1123" s="28"/>
      <c r="AG1123" s="28"/>
      <c r="AH1123" s="25">
        <f t="shared" si="145"/>
        <v>0</v>
      </c>
    </row>
    <row r="1124" spans="2:34">
      <c r="B1124" s="3" t="s">
        <v>698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28"/>
      <c r="AA1124" s="28"/>
      <c r="AB1124" s="28"/>
      <c r="AC1124" s="28"/>
      <c r="AD1124" s="28"/>
      <c r="AE1124" s="28"/>
      <c r="AF1124" s="28"/>
      <c r="AG1124" s="28"/>
      <c r="AH1124" s="25">
        <f t="shared" si="145"/>
        <v>0</v>
      </c>
    </row>
    <row r="1125" spans="2:34">
      <c r="B1125" s="3" t="s">
        <v>699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28"/>
      <c r="AA1125" s="28"/>
      <c r="AB1125" s="28"/>
      <c r="AC1125" s="28"/>
      <c r="AD1125" s="28"/>
      <c r="AE1125" s="28"/>
      <c r="AF1125" s="28"/>
      <c r="AG1125" s="28"/>
      <c r="AH1125" s="25">
        <f t="shared" si="145"/>
        <v>0</v>
      </c>
    </row>
    <row r="1126" spans="2:34">
      <c r="B1126" s="3" t="s">
        <v>700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28"/>
      <c r="AA1126" s="28"/>
      <c r="AB1126" s="28"/>
      <c r="AC1126" s="28"/>
      <c r="AD1126" s="28"/>
      <c r="AE1126" s="28"/>
      <c r="AF1126" s="28"/>
      <c r="AG1126" s="28"/>
      <c r="AH1126" s="25">
        <f t="shared" si="145"/>
        <v>0</v>
      </c>
    </row>
    <row r="1127" spans="2:34">
      <c r="B1127" s="3" t="s">
        <v>701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28"/>
      <c r="AA1127" s="28"/>
      <c r="AB1127" s="28"/>
      <c r="AC1127" s="28"/>
      <c r="AD1127" s="28"/>
      <c r="AE1127" s="28"/>
      <c r="AF1127" s="28"/>
      <c r="AG1127" s="28"/>
      <c r="AH1127" s="25">
        <f t="shared" si="145"/>
        <v>0</v>
      </c>
    </row>
    <row r="1128" spans="2:34">
      <c r="B1128" s="3" t="s">
        <v>702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28"/>
      <c r="AA1128" s="28"/>
      <c r="AB1128" s="28"/>
      <c r="AC1128" s="28"/>
      <c r="AD1128" s="28"/>
      <c r="AE1128" s="28"/>
      <c r="AF1128" s="28"/>
      <c r="AG1128" s="28"/>
      <c r="AH1128" s="25">
        <f t="shared" si="145"/>
        <v>0</v>
      </c>
    </row>
    <row r="1129" spans="2:34">
      <c r="B1129" s="3" t="s">
        <v>703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28"/>
      <c r="AA1129" s="28"/>
      <c r="AB1129" s="28"/>
      <c r="AC1129" s="28"/>
      <c r="AD1129" s="28"/>
      <c r="AE1129" s="28"/>
      <c r="AF1129" s="28"/>
      <c r="AG1129" s="28"/>
      <c r="AH1129" s="25">
        <f t="shared" si="145"/>
        <v>0</v>
      </c>
    </row>
    <row r="1130" spans="2:34">
      <c r="B1130" s="2" t="s">
        <v>704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28"/>
      <c r="AA1130" s="28"/>
      <c r="AB1130" s="28"/>
      <c r="AC1130" s="28"/>
      <c r="AD1130" s="28"/>
      <c r="AE1130" s="28"/>
      <c r="AF1130" s="28"/>
      <c r="AG1130" s="28"/>
      <c r="AH1130" s="25">
        <f t="shared" si="145"/>
        <v>0</v>
      </c>
    </row>
    <row r="1131" spans="2:34">
      <c r="B1131" s="3" t="s">
        <v>706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28"/>
      <c r="AA1131" s="28"/>
      <c r="AB1131" s="28"/>
      <c r="AC1131" s="28"/>
      <c r="AD1131" s="28"/>
      <c r="AE1131" s="28"/>
      <c r="AF1131" s="28"/>
      <c r="AG1131" s="28"/>
      <c r="AH1131" s="25">
        <f t="shared" si="145"/>
        <v>0</v>
      </c>
    </row>
    <row r="1132" spans="2:34">
      <c r="B1132" s="3" t="s">
        <v>707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28"/>
      <c r="AA1132" s="28"/>
      <c r="AB1132" s="28"/>
      <c r="AC1132" s="28"/>
      <c r="AD1132" s="28"/>
      <c r="AE1132" s="28"/>
      <c r="AF1132" s="28"/>
      <c r="AG1132" s="28"/>
      <c r="AH1132" s="25">
        <f t="shared" si="145"/>
        <v>0</v>
      </c>
    </row>
    <row r="1133" spans="2:34">
      <c r="B1133" s="3" t="s">
        <v>708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28"/>
      <c r="AA1133" s="28"/>
      <c r="AB1133" s="28"/>
      <c r="AC1133" s="28"/>
      <c r="AD1133" s="28"/>
      <c r="AE1133" s="28"/>
      <c r="AF1133" s="28"/>
      <c r="AG1133" s="28"/>
      <c r="AH1133" s="25">
        <f t="shared" si="145"/>
        <v>0</v>
      </c>
    </row>
    <row r="1134" spans="2:34">
      <c r="B1134" s="3" t="s">
        <v>709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28"/>
      <c r="AA1134" s="28"/>
      <c r="AB1134" s="28"/>
      <c r="AC1134" s="28"/>
      <c r="AD1134" s="28"/>
      <c r="AE1134" s="28"/>
      <c r="AF1134" s="28"/>
      <c r="AG1134" s="28"/>
      <c r="AH1134" s="25">
        <f t="shared" si="145"/>
        <v>0</v>
      </c>
    </row>
    <row r="1135" spans="2:34">
      <c r="B1135" s="3" t="s">
        <v>710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28"/>
      <c r="AA1135" s="28"/>
      <c r="AB1135" s="28"/>
      <c r="AC1135" s="28"/>
      <c r="AD1135" s="28"/>
      <c r="AE1135" s="28"/>
      <c r="AF1135" s="28"/>
      <c r="AG1135" s="28"/>
      <c r="AH1135" s="25">
        <f t="shared" si="145"/>
        <v>0</v>
      </c>
    </row>
    <row r="1136" spans="2:34">
      <c r="B1136" s="3" t="s">
        <v>711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28"/>
      <c r="AA1136" s="28"/>
      <c r="AB1136" s="28"/>
      <c r="AC1136" s="28"/>
      <c r="AD1136" s="28"/>
      <c r="AE1136" s="28"/>
      <c r="AF1136" s="28"/>
      <c r="AG1136" s="28"/>
      <c r="AH1136" s="25">
        <f t="shared" si="145"/>
        <v>0</v>
      </c>
    </row>
    <row r="1137" spans="2:35">
      <c r="B1137" s="2" t="s">
        <v>712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28"/>
      <c r="AA1137" s="28"/>
      <c r="AB1137" s="28"/>
      <c r="AC1137" s="28"/>
      <c r="AD1137" s="28"/>
      <c r="AE1137" s="28"/>
      <c r="AF1137" s="28"/>
      <c r="AG1137" s="28"/>
      <c r="AH1137" s="25">
        <f t="shared" si="145"/>
        <v>0</v>
      </c>
    </row>
    <row r="1138" spans="2:35">
      <c r="B1138" s="2" t="s">
        <v>713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28"/>
      <c r="AA1138" s="28"/>
      <c r="AB1138" s="28"/>
      <c r="AC1138" s="28"/>
      <c r="AD1138" s="28"/>
      <c r="AE1138" s="28"/>
      <c r="AF1138" s="28"/>
      <c r="AG1138" s="28"/>
      <c r="AH1138" s="25">
        <f t="shared" si="145"/>
        <v>0</v>
      </c>
    </row>
    <row r="1139" spans="2:35">
      <c r="B1139" s="3" t="s">
        <v>714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28"/>
      <c r="AA1139" s="28"/>
      <c r="AB1139" s="28"/>
      <c r="AC1139" s="28"/>
      <c r="AD1139" s="28"/>
      <c r="AE1139" s="28"/>
      <c r="AF1139" s="28"/>
      <c r="AG1139" s="28"/>
      <c r="AH1139" s="25">
        <f t="shared" si="145"/>
        <v>0</v>
      </c>
    </row>
    <row r="1140" spans="2:35">
      <c r="B1140" s="3" t="s">
        <v>715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28"/>
      <c r="AA1140" s="28"/>
      <c r="AB1140" s="28"/>
      <c r="AC1140" s="28"/>
      <c r="AD1140" s="28"/>
      <c r="AE1140" s="28"/>
      <c r="AF1140" s="28"/>
      <c r="AG1140" s="28"/>
      <c r="AH1140" s="25">
        <f t="shared" si="145"/>
        <v>0</v>
      </c>
    </row>
    <row r="1141" spans="2:35">
      <c r="B1141" s="3" t="s">
        <v>716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28"/>
      <c r="AA1141" s="28"/>
      <c r="AB1141" s="28"/>
      <c r="AC1141" s="28"/>
      <c r="AD1141" s="28"/>
      <c r="AE1141" s="28"/>
      <c r="AF1141" s="28"/>
      <c r="AG1141" s="28"/>
      <c r="AH1141" s="25">
        <f t="shared" si="145"/>
        <v>0</v>
      </c>
    </row>
    <row r="1142" spans="2:35">
      <c r="B1142" s="3" t="s">
        <v>717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28"/>
      <c r="AA1142" s="28"/>
      <c r="AB1142" s="28"/>
      <c r="AC1142" s="28"/>
      <c r="AD1142" s="28"/>
      <c r="AE1142" s="28"/>
      <c r="AF1142" s="28"/>
      <c r="AG1142" s="28"/>
      <c r="AH1142" s="25">
        <f t="shared" si="145"/>
        <v>0</v>
      </c>
    </row>
    <row r="1143" spans="2:35" s="14" customFormat="1">
      <c r="B1143" s="6" t="s">
        <v>718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25"/>
      <c r="AA1143" s="25"/>
      <c r="AB1143" s="25"/>
      <c r="AC1143" s="25"/>
      <c r="AD1143" s="25"/>
      <c r="AE1143" s="25"/>
      <c r="AF1143" s="25"/>
      <c r="AG1143" s="25"/>
      <c r="AH1143" s="25">
        <f t="shared" si="145"/>
        <v>0</v>
      </c>
      <c r="AI1143" s="9"/>
    </row>
    <row r="1144" spans="2:35">
      <c r="B1144" s="3" t="s">
        <v>719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28"/>
      <c r="AA1144" s="28"/>
      <c r="AB1144" s="28"/>
      <c r="AC1144" s="28"/>
      <c r="AD1144" s="28"/>
      <c r="AE1144" s="28"/>
      <c r="AF1144" s="28"/>
      <c r="AG1144" s="28"/>
      <c r="AH1144" s="25">
        <f t="shared" si="145"/>
        <v>0</v>
      </c>
    </row>
    <row r="1145" spans="2:35">
      <c r="B1145" s="3" t="s">
        <v>720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28"/>
      <c r="AA1145" s="28"/>
      <c r="AB1145" s="28"/>
      <c r="AC1145" s="28"/>
      <c r="AD1145" s="28"/>
      <c r="AE1145" s="28"/>
      <c r="AF1145" s="28"/>
      <c r="AG1145" s="28"/>
      <c r="AH1145" s="25">
        <f t="shared" si="145"/>
        <v>0</v>
      </c>
    </row>
    <row r="1146" spans="2:35">
      <c r="B1146" s="3" t="s">
        <v>721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28"/>
      <c r="AA1146" s="28"/>
      <c r="AB1146" s="28"/>
      <c r="AC1146" s="28"/>
      <c r="AD1146" s="28"/>
      <c r="AE1146" s="28"/>
      <c r="AF1146" s="28"/>
      <c r="AG1146" s="28"/>
      <c r="AH1146" s="25">
        <f t="shared" si="145"/>
        <v>0</v>
      </c>
    </row>
    <row r="1147" spans="2:35">
      <c r="B1147" s="3" t="s">
        <v>722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28"/>
      <c r="AA1147" s="28"/>
      <c r="AB1147" s="28"/>
      <c r="AC1147" s="28"/>
      <c r="AD1147" s="28"/>
      <c r="AE1147" s="28"/>
      <c r="AF1147" s="28"/>
      <c r="AG1147" s="28"/>
      <c r="AH1147" s="25">
        <f t="shared" si="145"/>
        <v>0</v>
      </c>
    </row>
    <row r="1148" spans="2:35">
      <c r="B1148" s="3" t="s">
        <v>723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28"/>
      <c r="AA1148" s="28"/>
      <c r="AB1148" s="28"/>
      <c r="AC1148" s="28"/>
      <c r="AD1148" s="28"/>
      <c r="AE1148" s="28"/>
      <c r="AF1148" s="28"/>
      <c r="AG1148" s="28"/>
      <c r="AH1148" s="25">
        <f t="shared" si="145"/>
        <v>0</v>
      </c>
    </row>
    <row r="1149" spans="2:35">
      <c r="B1149" s="3" t="s">
        <v>724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28"/>
      <c r="AA1149" s="28"/>
      <c r="AB1149" s="28"/>
      <c r="AC1149" s="28"/>
      <c r="AD1149" s="28"/>
      <c r="AE1149" s="28"/>
      <c r="AF1149" s="28"/>
      <c r="AG1149" s="28"/>
      <c r="AH1149" s="25">
        <f t="shared" si="145"/>
        <v>0</v>
      </c>
    </row>
    <row r="1150" spans="2:35">
      <c r="B1150" s="3" t="s">
        <v>725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28"/>
      <c r="AA1150" s="28"/>
      <c r="AB1150" s="28"/>
      <c r="AC1150" s="28"/>
      <c r="AD1150" s="28"/>
      <c r="AE1150" s="28"/>
      <c r="AF1150" s="28"/>
      <c r="AG1150" s="28"/>
      <c r="AH1150" s="25">
        <f t="shared" si="145"/>
        <v>0</v>
      </c>
    </row>
    <row r="1151" spans="2:35">
      <c r="B1151" s="3" t="s">
        <v>726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28"/>
      <c r="AA1151" s="28"/>
      <c r="AB1151" s="28"/>
      <c r="AC1151" s="28"/>
      <c r="AD1151" s="28"/>
      <c r="AE1151" s="28"/>
      <c r="AF1151" s="28"/>
      <c r="AG1151" s="28"/>
      <c r="AH1151" s="25">
        <f t="shared" si="145"/>
        <v>0</v>
      </c>
    </row>
    <row r="1152" spans="2:35">
      <c r="B1152" s="3" t="s">
        <v>727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28"/>
      <c r="AA1152" s="28"/>
      <c r="AB1152" s="28"/>
      <c r="AC1152" s="28"/>
      <c r="AD1152" s="28"/>
      <c r="AE1152" s="28"/>
      <c r="AF1152" s="28"/>
      <c r="AG1152" s="28"/>
      <c r="AH1152" s="25">
        <f t="shared" si="145"/>
        <v>0</v>
      </c>
    </row>
    <row r="1153" spans="2:34">
      <c r="B1153" s="3" t="s">
        <v>728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28"/>
      <c r="AA1153" s="28"/>
      <c r="AB1153" s="28"/>
      <c r="AC1153" s="28"/>
      <c r="AD1153" s="28"/>
      <c r="AE1153" s="28"/>
      <c r="AF1153" s="28"/>
      <c r="AG1153" s="28"/>
      <c r="AH1153" s="25">
        <f t="shared" si="145"/>
        <v>0</v>
      </c>
    </row>
    <row r="1154" spans="2:34">
      <c r="B1154" s="3" t="s">
        <v>729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28"/>
      <c r="AA1154" s="28"/>
      <c r="AB1154" s="28"/>
      <c r="AC1154" s="28"/>
      <c r="AD1154" s="28"/>
      <c r="AE1154" s="28"/>
      <c r="AF1154" s="28"/>
      <c r="AG1154" s="28"/>
      <c r="AH1154" s="25">
        <f t="shared" si="145"/>
        <v>0</v>
      </c>
    </row>
    <row r="1155" spans="2:34">
      <c r="B1155" s="3" t="s">
        <v>730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28"/>
      <c r="AA1155" s="28"/>
      <c r="AB1155" s="28"/>
      <c r="AC1155" s="28"/>
      <c r="AD1155" s="28"/>
      <c r="AE1155" s="28"/>
      <c r="AF1155" s="28"/>
      <c r="AG1155" s="28"/>
      <c r="AH1155" s="25">
        <f t="shared" si="145"/>
        <v>0</v>
      </c>
    </row>
    <row r="1156" spans="2:34">
      <c r="B1156" s="3" t="s">
        <v>731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28"/>
      <c r="AA1156" s="28"/>
      <c r="AB1156" s="28"/>
      <c r="AC1156" s="28"/>
      <c r="AD1156" s="28"/>
      <c r="AE1156" s="28"/>
      <c r="AF1156" s="28"/>
      <c r="AG1156" s="28"/>
      <c r="AH1156" s="25">
        <f t="shared" si="145"/>
        <v>0</v>
      </c>
    </row>
    <row r="1157" spans="2:34">
      <c r="B1157" s="3" t="s">
        <v>732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28"/>
      <c r="AA1157" s="28"/>
      <c r="AB1157" s="28"/>
      <c r="AC1157" s="28"/>
      <c r="AD1157" s="28"/>
      <c r="AE1157" s="28"/>
      <c r="AF1157" s="28"/>
      <c r="AG1157" s="28"/>
      <c r="AH1157" s="25">
        <f t="shared" si="145"/>
        <v>0</v>
      </c>
    </row>
    <row r="1158" spans="2:34">
      <c r="B1158" s="3" t="s">
        <v>733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28"/>
      <c r="AA1158" s="28"/>
      <c r="AB1158" s="28"/>
      <c r="AC1158" s="28"/>
      <c r="AD1158" s="28"/>
      <c r="AE1158" s="28"/>
      <c r="AF1158" s="28"/>
      <c r="AG1158" s="28"/>
      <c r="AH1158" s="25">
        <f t="shared" ref="AH1158:AH1221" si="146">SUM(C1158:AG1158)</f>
        <v>0</v>
      </c>
    </row>
    <row r="1159" spans="2:34">
      <c r="B1159" s="3" t="s">
        <v>174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28"/>
      <c r="AA1159" s="28"/>
      <c r="AB1159" s="28"/>
      <c r="AC1159" s="28"/>
      <c r="AD1159" s="28"/>
      <c r="AE1159" s="28"/>
      <c r="AF1159" s="28"/>
      <c r="AG1159" s="28"/>
      <c r="AH1159" s="25">
        <f t="shared" si="146"/>
        <v>0</v>
      </c>
    </row>
    <row r="1160" spans="2:34">
      <c r="B1160" s="2" t="s">
        <v>734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28"/>
      <c r="AA1160" s="28"/>
      <c r="AB1160" s="28"/>
      <c r="AC1160" s="28"/>
      <c r="AD1160" s="28"/>
      <c r="AE1160" s="28"/>
      <c r="AF1160" s="28"/>
      <c r="AG1160" s="28"/>
      <c r="AH1160" s="25">
        <f t="shared" si="146"/>
        <v>0</v>
      </c>
    </row>
    <row r="1161" spans="2:34">
      <c r="B1161" s="3" t="s">
        <v>628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28"/>
      <c r="AA1161" s="28"/>
      <c r="AB1161" s="28"/>
      <c r="AC1161" s="28"/>
      <c r="AD1161" s="28"/>
      <c r="AE1161" s="28"/>
      <c r="AF1161" s="28"/>
      <c r="AG1161" s="28"/>
      <c r="AH1161" s="25">
        <f t="shared" si="146"/>
        <v>0</v>
      </c>
    </row>
    <row r="1162" spans="2:34">
      <c r="B1162" s="3" t="s">
        <v>735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28"/>
      <c r="AA1162" s="28"/>
      <c r="AB1162" s="28"/>
      <c r="AC1162" s="28"/>
      <c r="AD1162" s="28"/>
      <c r="AE1162" s="28"/>
      <c r="AF1162" s="28"/>
      <c r="AG1162" s="28"/>
      <c r="AH1162" s="25">
        <f t="shared" si="146"/>
        <v>0</v>
      </c>
    </row>
    <row r="1163" spans="2:34">
      <c r="B1163" s="3" t="s">
        <v>736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28"/>
      <c r="AA1163" s="28"/>
      <c r="AB1163" s="28"/>
      <c r="AC1163" s="28"/>
      <c r="AD1163" s="28"/>
      <c r="AE1163" s="28"/>
      <c r="AF1163" s="28"/>
      <c r="AG1163" s="28"/>
      <c r="AH1163" s="25">
        <f t="shared" si="146"/>
        <v>0</v>
      </c>
    </row>
    <row r="1164" spans="2:34">
      <c r="B1164" s="3" t="s">
        <v>737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28"/>
      <c r="AA1164" s="28"/>
      <c r="AB1164" s="28"/>
      <c r="AC1164" s="28"/>
      <c r="AD1164" s="28"/>
      <c r="AE1164" s="28"/>
      <c r="AF1164" s="28"/>
      <c r="AG1164" s="28"/>
      <c r="AH1164" s="25">
        <f t="shared" si="146"/>
        <v>0</v>
      </c>
    </row>
    <row r="1165" spans="2:34">
      <c r="B1165" s="3" t="s">
        <v>738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28"/>
      <c r="AA1165" s="28"/>
      <c r="AB1165" s="28"/>
      <c r="AC1165" s="28"/>
      <c r="AD1165" s="28"/>
      <c r="AE1165" s="28"/>
      <c r="AF1165" s="28"/>
      <c r="AG1165" s="28"/>
      <c r="AH1165" s="25">
        <f t="shared" si="146"/>
        <v>0</v>
      </c>
    </row>
    <row r="1166" spans="2:34">
      <c r="B1166" s="3" t="s">
        <v>739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28"/>
      <c r="AA1166" s="28"/>
      <c r="AB1166" s="28"/>
      <c r="AC1166" s="28"/>
      <c r="AD1166" s="28"/>
      <c r="AE1166" s="28"/>
      <c r="AF1166" s="28"/>
      <c r="AG1166" s="28"/>
      <c r="AH1166" s="25">
        <f t="shared" si="146"/>
        <v>0</v>
      </c>
    </row>
    <row r="1167" spans="2:34">
      <c r="B1167" s="3" t="s">
        <v>740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28"/>
      <c r="AA1167" s="28"/>
      <c r="AB1167" s="28"/>
      <c r="AC1167" s="28"/>
      <c r="AD1167" s="28"/>
      <c r="AE1167" s="28"/>
      <c r="AF1167" s="28"/>
      <c r="AG1167" s="28"/>
      <c r="AH1167" s="25">
        <f t="shared" si="146"/>
        <v>0</v>
      </c>
    </row>
    <row r="1168" spans="2:34">
      <c r="B1168" s="3" t="s">
        <v>741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28"/>
      <c r="AA1168" s="28"/>
      <c r="AB1168" s="28"/>
      <c r="AC1168" s="28"/>
      <c r="AD1168" s="28"/>
      <c r="AE1168" s="28"/>
      <c r="AF1168" s="28"/>
      <c r="AG1168" s="28"/>
      <c r="AH1168" s="25">
        <f t="shared" si="146"/>
        <v>0</v>
      </c>
    </row>
    <row r="1169" spans="2:34">
      <c r="B1169" s="3" t="s">
        <v>742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28"/>
      <c r="AA1169" s="28"/>
      <c r="AB1169" s="28"/>
      <c r="AC1169" s="28"/>
      <c r="AD1169" s="28"/>
      <c r="AE1169" s="28"/>
      <c r="AF1169" s="28"/>
      <c r="AG1169" s="28"/>
      <c r="AH1169" s="25">
        <f t="shared" si="146"/>
        <v>0</v>
      </c>
    </row>
    <row r="1170" spans="2:34">
      <c r="B1170" s="7" t="s">
        <v>743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28"/>
      <c r="AA1170" s="28"/>
      <c r="AB1170" s="28"/>
      <c r="AC1170" s="28"/>
      <c r="AD1170" s="28"/>
      <c r="AE1170" s="28"/>
      <c r="AF1170" s="28"/>
      <c r="AG1170" s="28"/>
      <c r="AH1170" s="25">
        <f t="shared" si="146"/>
        <v>0</v>
      </c>
    </row>
    <row r="1171" spans="2:34">
      <c r="B1171" s="2" t="s">
        <v>744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28"/>
      <c r="AA1171" s="28"/>
      <c r="AB1171" s="28"/>
      <c r="AC1171" s="28"/>
      <c r="AD1171" s="28"/>
      <c r="AE1171" s="28"/>
      <c r="AF1171" s="28"/>
      <c r="AG1171" s="28"/>
      <c r="AH1171" s="25">
        <f t="shared" si="146"/>
        <v>0</v>
      </c>
    </row>
    <row r="1172" spans="2:34">
      <c r="B1172" s="6" t="s">
        <v>745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28"/>
      <c r="AA1172" s="28"/>
      <c r="AB1172" s="28"/>
      <c r="AC1172" s="28"/>
      <c r="AD1172" s="28"/>
      <c r="AE1172" s="28"/>
      <c r="AF1172" s="28"/>
      <c r="AG1172" s="28"/>
      <c r="AH1172" s="25">
        <f t="shared" si="146"/>
        <v>0</v>
      </c>
    </row>
    <row r="1173" spans="2:34">
      <c r="B1173" s="6" t="s">
        <v>746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28"/>
      <c r="AA1173" s="28"/>
      <c r="AB1173" s="28"/>
      <c r="AC1173" s="28"/>
      <c r="AD1173" s="28"/>
      <c r="AE1173" s="28"/>
      <c r="AF1173" s="28"/>
      <c r="AG1173" s="28"/>
      <c r="AH1173" s="25">
        <f t="shared" si="146"/>
        <v>0</v>
      </c>
    </row>
    <row r="1174" spans="2:34">
      <c r="B1174" s="2" t="s">
        <v>747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28"/>
      <c r="AA1174" s="28"/>
      <c r="AB1174" s="28"/>
      <c r="AC1174" s="28"/>
      <c r="AD1174" s="28"/>
      <c r="AE1174" s="28"/>
      <c r="AF1174" s="28"/>
      <c r="AG1174" s="28"/>
      <c r="AH1174" s="25">
        <f t="shared" si="146"/>
        <v>0</v>
      </c>
    </row>
    <row r="1175" spans="2:34">
      <c r="B1175" s="1" t="s">
        <v>748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28"/>
      <c r="AA1175" s="28"/>
      <c r="AB1175" s="28"/>
      <c r="AC1175" s="28"/>
      <c r="AD1175" s="28"/>
      <c r="AE1175" s="28"/>
      <c r="AF1175" s="28"/>
      <c r="AG1175" s="28"/>
      <c r="AH1175" s="25">
        <f t="shared" si="146"/>
        <v>0</v>
      </c>
    </row>
    <row r="1176" spans="2:34">
      <c r="B1176" s="1" t="s">
        <v>749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28"/>
      <c r="AA1176" s="28"/>
      <c r="AB1176" s="28"/>
      <c r="AC1176" s="28"/>
      <c r="AD1176" s="28"/>
      <c r="AE1176" s="28"/>
      <c r="AF1176" s="28"/>
      <c r="AG1176" s="28"/>
      <c r="AH1176" s="25">
        <f t="shared" si="146"/>
        <v>0</v>
      </c>
    </row>
    <row r="1177" spans="2:34">
      <c r="B1177" s="1" t="s">
        <v>750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28"/>
      <c r="AA1177" s="28"/>
      <c r="AB1177" s="28"/>
      <c r="AC1177" s="28"/>
      <c r="AD1177" s="28"/>
      <c r="AE1177" s="28"/>
      <c r="AF1177" s="28"/>
      <c r="AG1177" s="28"/>
      <c r="AH1177" s="25">
        <f t="shared" si="146"/>
        <v>0</v>
      </c>
    </row>
    <row r="1178" spans="2:34">
      <c r="B1178" s="1" t="s">
        <v>751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28"/>
      <c r="AA1178" s="28"/>
      <c r="AB1178" s="28"/>
      <c r="AC1178" s="28"/>
      <c r="AD1178" s="28"/>
      <c r="AE1178" s="28"/>
      <c r="AF1178" s="28"/>
      <c r="AG1178" s="28"/>
      <c r="AH1178" s="25">
        <f t="shared" si="146"/>
        <v>0</v>
      </c>
    </row>
    <row r="1179" spans="2:34">
      <c r="B1179" s="1" t="s">
        <v>752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28"/>
      <c r="AA1179" s="28"/>
      <c r="AB1179" s="28"/>
      <c r="AC1179" s="28"/>
      <c r="AD1179" s="28"/>
      <c r="AE1179" s="28"/>
      <c r="AF1179" s="28"/>
      <c r="AG1179" s="28"/>
      <c r="AH1179" s="25">
        <f t="shared" si="146"/>
        <v>0</v>
      </c>
    </row>
    <row r="1180" spans="2:34">
      <c r="B1180" s="1" t="s">
        <v>525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28"/>
      <c r="AA1180" s="28"/>
      <c r="AB1180" s="28"/>
      <c r="AC1180" s="28"/>
      <c r="AD1180" s="28"/>
      <c r="AE1180" s="28"/>
      <c r="AF1180" s="28"/>
      <c r="AG1180" s="28"/>
      <c r="AH1180" s="25">
        <f t="shared" si="146"/>
        <v>0</v>
      </c>
    </row>
    <row r="1181" spans="2:34">
      <c r="B1181" s="2" t="s">
        <v>753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28"/>
      <c r="AA1181" s="28"/>
      <c r="AB1181" s="28"/>
      <c r="AC1181" s="28"/>
      <c r="AD1181" s="28"/>
      <c r="AE1181" s="28"/>
      <c r="AF1181" s="28"/>
      <c r="AG1181" s="28"/>
      <c r="AH1181" s="25">
        <f t="shared" si="146"/>
        <v>0</v>
      </c>
    </row>
    <row r="1182" spans="2:34">
      <c r="B1182" s="1" t="s">
        <v>754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28"/>
      <c r="AA1182" s="28"/>
      <c r="AB1182" s="28"/>
      <c r="AC1182" s="28"/>
      <c r="AD1182" s="28"/>
      <c r="AE1182" s="28"/>
      <c r="AF1182" s="28"/>
      <c r="AG1182" s="28"/>
      <c r="AH1182" s="25">
        <f t="shared" si="146"/>
        <v>0</v>
      </c>
    </row>
    <row r="1183" spans="2:34">
      <c r="B1183" s="1" t="s">
        <v>755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28"/>
      <c r="AA1183" s="28"/>
      <c r="AB1183" s="28"/>
      <c r="AC1183" s="28"/>
      <c r="AD1183" s="28"/>
      <c r="AE1183" s="28"/>
      <c r="AF1183" s="28"/>
      <c r="AG1183" s="28"/>
      <c r="AH1183" s="25">
        <f t="shared" si="146"/>
        <v>0</v>
      </c>
    </row>
    <row r="1184" spans="2:34">
      <c r="B1184" s="1" t="s">
        <v>756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28"/>
      <c r="AA1184" s="28"/>
      <c r="AB1184" s="28"/>
      <c r="AC1184" s="28"/>
      <c r="AD1184" s="28"/>
      <c r="AE1184" s="28"/>
      <c r="AF1184" s="28"/>
      <c r="AG1184" s="28"/>
      <c r="AH1184" s="25">
        <f t="shared" si="146"/>
        <v>0</v>
      </c>
    </row>
    <row r="1185" spans="2:34">
      <c r="B1185" s="1" t="s">
        <v>757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28"/>
      <c r="AA1185" s="28"/>
      <c r="AB1185" s="28"/>
      <c r="AC1185" s="28"/>
      <c r="AD1185" s="28"/>
      <c r="AE1185" s="28"/>
      <c r="AF1185" s="28"/>
      <c r="AG1185" s="28"/>
      <c r="AH1185" s="25">
        <f t="shared" si="146"/>
        <v>0</v>
      </c>
    </row>
    <row r="1186" spans="2:34">
      <c r="B1186" s="1" t="s">
        <v>758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28"/>
      <c r="AA1186" s="28"/>
      <c r="AB1186" s="28"/>
      <c r="AC1186" s="28"/>
      <c r="AD1186" s="28"/>
      <c r="AE1186" s="28"/>
      <c r="AF1186" s="28"/>
      <c r="AG1186" s="28"/>
      <c r="AH1186" s="25">
        <f t="shared" si="146"/>
        <v>0</v>
      </c>
    </row>
    <row r="1187" spans="2:34">
      <c r="B1187" s="1" t="s">
        <v>759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28"/>
      <c r="AA1187" s="28"/>
      <c r="AB1187" s="28"/>
      <c r="AC1187" s="28"/>
      <c r="AD1187" s="28"/>
      <c r="AE1187" s="28"/>
      <c r="AF1187" s="28"/>
      <c r="AG1187" s="28"/>
      <c r="AH1187" s="25">
        <f t="shared" si="146"/>
        <v>0</v>
      </c>
    </row>
    <row r="1188" spans="2:34">
      <c r="B1188" s="1" t="s">
        <v>760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28"/>
      <c r="AA1188" s="28"/>
      <c r="AB1188" s="28"/>
      <c r="AC1188" s="28"/>
      <c r="AD1188" s="28"/>
      <c r="AE1188" s="28"/>
      <c r="AF1188" s="28"/>
      <c r="AG1188" s="28"/>
      <c r="AH1188" s="25">
        <f t="shared" si="146"/>
        <v>0</v>
      </c>
    </row>
    <row r="1189" spans="2:34">
      <c r="B1189" s="1" t="s">
        <v>761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28"/>
      <c r="AA1189" s="28"/>
      <c r="AB1189" s="28"/>
      <c r="AC1189" s="28"/>
      <c r="AD1189" s="28"/>
      <c r="AE1189" s="28"/>
      <c r="AF1189" s="28"/>
      <c r="AG1189" s="28"/>
      <c r="AH1189" s="25">
        <f t="shared" si="146"/>
        <v>0</v>
      </c>
    </row>
    <row r="1190" spans="2:34">
      <c r="B1190" s="2" t="s">
        <v>762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28"/>
      <c r="AA1190" s="28"/>
      <c r="AB1190" s="28"/>
      <c r="AC1190" s="28"/>
      <c r="AD1190" s="28"/>
      <c r="AE1190" s="28"/>
      <c r="AF1190" s="28"/>
      <c r="AG1190" s="28"/>
      <c r="AH1190" s="25">
        <f t="shared" si="146"/>
        <v>0</v>
      </c>
    </row>
    <row r="1191" spans="2:34">
      <c r="B1191" s="1" t="s">
        <v>763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28"/>
      <c r="AA1191" s="28"/>
      <c r="AB1191" s="28"/>
      <c r="AC1191" s="28"/>
      <c r="AD1191" s="28"/>
      <c r="AE1191" s="28"/>
      <c r="AF1191" s="28"/>
      <c r="AG1191" s="28"/>
      <c r="AH1191" s="25">
        <f t="shared" si="146"/>
        <v>0</v>
      </c>
    </row>
    <row r="1192" spans="2:34">
      <c r="B1192" s="1" t="s">
        <v>764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28"/>
      <c r="AA1192" s="28"/>
      <c r="AB1192" s="28"/>
      <c r="AC1192" s="28"/>
      <c r="AD1192" s="28"/>
      <c r="AE1192" s="28"/>
      <c r="AF1192" s="28"/>
      <c r="AG1192" s="28"/>
      <c r="AH1192" s="25">
        <f t="shared" si="146"/>
        <v>0</v>
      </c>
    </row>
    <row r="1193" spans="2:34">
      <c r="B1193" s="1" t="s">
        <v>765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28"/>
      <c r="AA1193" s="28"/>
      <c r="AB1193" s="28"/>
      <c r="AC1193" s="28"/>
      <c r="AD1193" s="28"/>
      <c r="AE1193" s="28"/>
      <c r="AF1193" s="28"/>
      <c r="AG1193" s="28"/>
      <c r="AH1193" s="25">
        <f t="shared" si="146"/>
        <v>0</v>
      </c>
    </row>
    <row r="1194" spans="2:34">
      <c r="B1194" s="1" t="s">
        <v>766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28"/>
      <c r="AA1194" s="28"/>
      <c r="AB1194" s="28"/>
      <c r="AC1194" s="28"/>
      <c r="AD1194" s="28"/>
      <c r="AE1194" s="28"/>
      <c r="AF1194" s="28"/>
      <c r="AG1194" s="28"/>
      <c r="AH1194" s="25">
        <f t="shared" si="146"/>
        <v>0</v>
      </c>
    </row>
    <row r="1195" spans="2:34">
      <c r="B1195" s="1" t="s">
        <v>767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28"/>
      <c r="AA1195" s="28"/>
      <c r="AB1195" s="28"/>
      <c r="AC1195" s="28"/>
      <c r="AD1195" s="28"/>
      <c r="AE1195" s="28"/>
      <c r="AF1195" s="28"/>
      <c r="AG1195" s="28"/>
      <c r="AH1195" s="25">
        <f t="shared" si="146"/>
        <v>0</v>
      </c>
    </row>
    <row r="1196" spans="2:34">
      <c r="B1196" s="1" t="s">
        <v>768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28"/>
      <c r="AA1196" s="28"/>
      <c r="AB1196" s="28"/>
      <c r="AC1196" s="28"/>
      <c r="AD1196" s="28"/>
      <c r="AE1196" s="28"/>
      <c r="AF1196" s="28"/>
      <c r="AG1196" s="28"/>
      <c r="AH1196" s="25">
        <f t="shared" si="146"/>
        <v>0</v>
      </c>
    </row>
    <row r="1197" spans="2:34">
      <c r="B1197" s="1" t="s">
        <v>769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28"/>
      <c r="AA1197" s="28"/>
      <c r="AB1197" s="28"/>
      <c r="AC1197" s="28"/>
      <c r="AD1197" s="28"/>
      <c r="AE1197" s="28"/>
      <c r="AF1197" s="28"/>
      <c r="AG1197" s="28"/>
      <c r="AH1197" s="25">
        <f t="shared" si="146"/>
        <v>0</v>
      </c>
    </row>
    <row r="1198" spans="2:34">
      <c r="B1198" s="1" t="s">
        <v>770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28"/>
      <c r="AA1198" s="28"/>
      <c r="AB1198" s="28"/>
      <c r="AC1198" s="28"/>
      <c r="AD1198" s="28"/>
      <c r="AE1198" s="28"/>
      <c r="AF1198" s="28"/>
      <c r="AG1198" s="28"/>
      <c r="AH1198" s="25">
        <f t="shared" si="146"/>
        <v>0</v>
      </c>
    </row>
    <row r="1199" spans="2:34">
      <c r="B1199" s="1" t="s">
        <v>771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28"/>
      <c r="AA1199" s="28"/>
      <c r="AB1199" s="28"/>
      <c r="AC1199" s="28"/>
      <c r="AD1199" s="28"/>
      <c r="AE1199" s="28"/>
      <c r="AF1199" s="28"/>
      <c r="AG1199" s="28"/>
      <c r="AH1199" s="25">
        <f t="shared" si="146"/>
        <v>0</v>
      </c>
    </row>
    <row r="1200" spans="2:34">
      <c r="B1200" s="1" t="s">
        <v>772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28"/>
      <c r="AA1200" s="28"/>
      <c r="AB1200" s="28"/>
      <c r="AC1200" s="28"/>
      <c r="AD1200" s="28"/>
      <c r="AE1200" s="28"/>
      <c r="AF1200" s="28"/>
      <c r="AG1200" s="28"/>
      <c r="AH1200" s="25">
        <f t="shared" si="146"/>
        <v>0</v>
      </c>
    </row>
    <row r="1201" spans="2:34">
      <c r="B1201" s="1" t="s">
        <v>773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28"/>
      <c r="AA1201" s="28"/>
      <c r="AB1201" s="28"/>
      <c r="AC1201" s="28"/>
      <c r="AD1201" s="28"/>
      <c r="AE1201" s="28"/>
      <c r="AF1201" s="28"/>
      <c r="AG1201" s="28"/>
      <c r="AH1201" s="25">
        <f t="shared" si="146"/>
        <v>0</v>
      </c>
    </row>
    <row r="1202" spans="2:34">
      <c r="B1202" s="1" t="s">
        <v>774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28"/>
      <c r="AA1202" s="28"/>
      <c r="AB1202" s="28"/>
      <c r="AC1202" s="28"/>
      <c r="AD1202" s="28"/>
      <c r="AE1202" s="28"/>
      <c r="AF1202" s="28"/>
      <c r="AG1202" s="28"/>
      <c r="AH1202" s="25">
        <f t="shared" si="146"/>
        <v>0</v>
      </c>
    </row>
    <row r="1203" spans="2:34">
      <c r="B1203" s="1" t="s">
        <v>775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28"/>
      <c r="AA1203" s="28"/>
      <c r="AB1203" s="28"/>
      <c r="AC1203" s="28"/>
      <c r="AD1203" s="28"/>
      <c r="AE1203" s="28"/>
      <c r="AF1203" s="28"/>
      <c r="AG1203" s="28"/>
      <c r="AH1203" s="25">
        <f t="shared" si="146"/>
        <v>0</v>
      </c>
    </row>
    <row r="1204" spans="2:34">
      <c r="B1204" s="1" t="s">
        <v>776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28"/>
      <c r="AA1204" s="28"/>
      <c r="AB1204" s="28"/>
      <c r="AC1204" s="28"/>
      <c r="AD1204" s="28"/>
      <c r="AE1204" s="28"/>
      <c r="AF1204" s="28"/>
      <c r="AG1204" s="28"/>
      <c r="AH1204" s="25">
        <f t="shared" si="146"/>
        <v>0</v>
      </c>
    </row>
    <row r="1205" spans="2:34">
      <c r="B1205" s="1" t="s">
        <v>777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28"/>
      <c r="AA1205" s="28"/>
      <c r="AB1205" s="28"/>
      <c r="AC1205" s="28"/>
      <c r="AD1205" s="28"/>
      <c r="AE1205" s="28"/>
      <c r="AF1205" s="28"/>
      <c r="AG1205" s="28"/>
      <c r="AH1205" s="25">
        <f t="shared" si="146"/>
        <v>0</v>
      </c>
    </row>
    <row r="1206" spans="2:34">
      <c r="B1206" s="2" t="s">
        <v>778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28"/>
      <c r="AA1206" s="28"/>
      <c r="AB1206" s="28"/>
      <c r="AC1206" s="28"/>
      <c r="AD1206" s="28"/>
      <c r="AE1206" s="28"/>
      <c r="AF1206" s="28"/>
      <c r="AG1206" s="28"/>
      <c r="AH1206" s="25">
        <f t="shared" si="146"/>
        <v>0</v>
      </c>
    </row>
    <row r="1207" spans="2:34">
      <c r="B1207" s="2" t="s">
        <v>779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28"/>
      <c r="AA1207" s="28"/>
      <c r="AB1207" s="28"/>
      <c r="AC1207" s="28"/>
      <c r="AD1207" s="28"/>
      <c r="AE1207" s="28"/>
      <c r="AF1207" s="28"/>
      <c r="AG1207" s="28"/>
      <c r="AH1207" s="25">
        <f t="shared" si="146"/>
        <v>0</v>
      </c>
    </row>
    <row r="1208" spans="2:34">
      <c r="B1208" s="2" t="s">
        <v>780</v>
      </c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28"/>
      <c r="AA1208" s="28"/>
      <c r="AB1208" s="28"/>
      <c r="AC1208" s="28"/>
      <c r="AD1208" s="28"/>
      <c r="AE1208" s="28"/>
      <c r="AF1208" s="28"/>
      <c r="AG1208" s="28"/>
      <c r="AH1208" s="25">
        <f t="shared" si="146"/>
        <v>0</v>
      </c>
    </row>
    <row r="1209" spans="2:34">
      <c r="B1209" s="3" t="s">
        <v>781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28"/>
      <c r="AA1209" s="28"/>
      <c r="AB1209" s="28"/>
      <c r="AC1209" s="28"/>
      <c r="AD1209" s="28"/>
      <c r="AE1209" s="28"/>
      <c r="AF1209" s="28"/>
      <c r="AG1209" s="28"/>
      <c r="AH1209" s="25">
        <f t="shared" si="146"/>
        <v>0</v>
      </c>
    </row>
    <row r="1210" spans="2:34">
      <c r="B1210" s="3" t="s">
        <v>782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28"/>
      <c r="AA1210" s="28"/>
      <c r="AB1210" s="28"/>
      <c r="AC1210" s="28"/>
      <c r="AD1210" s="28"/>
      <c r="AE1210" s="28"/>
      <c r="AF1210" s="28"/>
      <c r="AG1210" s="28"/>
      <c r="AH1210" s="25">
        <f t="shared" si="146"/>
        <v>0</v>
      </c>
    </row>
    <row r="1211" spans="2:34">
      <c r="B1211" s="2" t="s">
        <v>783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28"/>
      <c r="AA1211" s="28"/>
      <c r="AB1211" s="28"/>
      <c r="AC1211" s="28"/>
      <c r="AD1211" s="28"/>
      <c r="AE1211" s="28"/>
      <c r="AF1211" s="28"/>
      <c r="AG1211" s="28"/>
      <c r="AH1211" s="25">
        <f t="shared" si="146"/>
        <v>0</v>
      </c>
    </row>
    <row r="1212" spans="2:34">
      <c r="B1212" s="3" t="s">
        <v>784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28"/>
      <c r="AA1212" s="28"/>
      <c r="AB1212" s="28"/>
      <c r="AC1212" s="28"/>
      <c r="AD1212" s="28"/>
      <c r="AE1212" s="28"/>
      <c r="AF1212" s="28"/>
      <c r="AG1212" s="28"/>
      <c r="AH1212" s="25">
        <f t="shared" si="146"/>
        <v>0</v>
      </c>
    </row>
    <row r="1213" spans="2:34">
      <c r="B1213" s="3" t="s">
        <v>785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28"/>
      <c r="AA1213" s="28"/>
      <c r="AB1213" s="28"/>
      <c r="AC1213" s="28"/>
      <c r="AD1213" s="28"/>
      <c r="AE1213" s="28"/>
      <c r="AF1213" s="28"/>
      <c r="AG1213" s="28"/>
      <c r="AH1213" s="25">
        <f t="shared" si="146"/>
        <v>0</v>
      </c>
    </row>
    <row r="1214" spans="2:34">
      <c r="B1214" s="3" t="s">
        <v>786</v>
      </c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28"/>
      <c r="AA1214" s="28"/>
      <c r="AB1214" s="28"/>
      <c r="AC1214" s="28"/>
      <c r="AD1214" s="28"/>
      <c r="AE1214" s="28"/>
      <c r="AF1214" s="28"/>
      <c r="AG1214" s="28"/>
      <c r="AH1214" s="25">
        <f t="shared" si="146"/>
        <v>0</v>
      </c>
    </row>
    <row r="1215" spans="2:34">
      <c r="B1215" s="3" t="s">
        <v>787</v>
      </c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28"/>
      <c r="AA1215" s="28"/>
      <c r="AB1215" s="28"/>
      <c r="AC1215" s="28"/>
      <c r="AD1215" s="28"/>
      <c r="AE1215" s="28"/>
      <c r="AF1215" s="28"/>
      <c r="AG1215" s="28"/>
      <c r="AH1215" s="25">
        <f t="shared" si="146"/>
        <v>0</v>
      </c>
    </row>
    <row r="1216" spans="2:34">
      <c r="B1216" s="3" t="s">
        <v>788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28"/>
      <c r="AA1216" s="28"/>
      <c r="AB1216" s="28"/>
      <c r="AC1216" s="28"/>
      <c r="AD1216" s="28"/>
      <c r="AE1216" s="28"/>
      <c r="AF1216" s="28"/>
      <c r="AG1216" s="28"/>
      <c r="AH1216" s="25">
        <f t="shared" si="146"/>
        <v>0</v>
      </c>
    </row>
    <row r="1217" spans="2:34">
      <c r="B1217" s="3" t="s">
        <v>789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28"/>
      <c r="AA1217" s="28"/>
      <c r="AB1217" s="28"/>
      <c r="AC1217" s="28"/>
      <c r="AD1217" s="28"/>
      <c r="AE1217" s="28"/>
      <c r="AF1217" s="28"/>
      <c r="AG1217" s="28"/>
      <c r="AH1217" s="25">
        <f t="shared" si="146"/>
        <v>0</v>
      </c>
    </row>
    <row r="1218" spans="2:34">
      <c r="B1218" s="3" t="s">
        <v>790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28"/>
      <c r="AA1218" s="28"/>
      <c r="AB1218" s="28"/>
      <c r="AC1218" s="28"/>
      <c r="AD1218" s="28"/>
      <c r="AE1218" s="28"/>
      <c r="AF1218" s="28"/>
      <c r="AG1218" s="28"/>
      <c r="AH1218" s="25">
        <f t="shared" si="146"/>
        <v>0</v>
      </c>
    </row>
    <row r="1219" spans="2:34">
      <c r="B1219" s="3" t="s">
        <v>791</v>
      </c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28"/>
      <c r="AA1219" s="28"/>
      <c r="AB1219" s="28"/>
      <c r="AC1219" s="28"/>
      <c r="AD1219" s="28"/>
      <c r="AE1219" s="28"/>
      <c r="AF1219" s="28"/>
      <c r="AG1219" s="28"/>
      <c r="AH1219" s="25">
        <f t="shared" si="146"/>
        <v>0</v>
      </c>
    </row>
    <row r="1220" spans="2:34">
      <c r="B1220" s="3" t="s">
        <v>792</v>
      </c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28"/>
      <c r="AA1220" s="28"/>
      <c r="AB1220" s="28"/>
      <c r="AC1220" s="28"/>
      <c r="AD1220" s="28"/>
      <c r="AE1220" s="28"/>
      <c r="AF1220" s="28"/>
      <c r="AG1220" s="28"/>
      <c r="AH1220" s="25">
        <f t="shared" si="146"/>
        <v>0</v>
      </c>
    </row>
    <row r="1221" spans="2:34">
      <c r="B1221" s="3" t="s">
        <v>793</v>
      </c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28"/>
      <c r="AA1221" s="28"/>
      <c r="AB1221" s="28"/>
      <c r="AC1221" s="28"/>
      <c r="AD1221" s="28"/>
      <c r="AE1221" s="28"/>
      <c r="AF1221" s="28"/>
      <c r="AG1221" s="28"/>
      <c r="AH1221" s="25">
        <f t="shared" si="146"/>
        <v>0</v>
      </c>
    </row>
    <row r="1222" spans="2:34">
      <c r="B1222" s="3" t="s">
        <v>794</v>
      </c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28"/>
      <c r="AA1222" s="28"/>
      <c r="AB1222" s="28"/>
      <c r="AC1222" s="28"/>
      <c r="AD1222" s="28"/>
      <c r="AE1222" s="28"/>
      <c r="AF1222" s="28"/>
      <c r="AG1222" s="28"/>
      <c r="AH1222" s="25">
        <f t="shared" ref="AH1222:AH1285" si="147">SUM(C1222:AG1222)</f>
        <v>0</v>
      </c>
    </row>
    <row r="1223" spans="2:34">
      <c r="B1223" s="3" t="s">
        <v>795</v>
      </c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28"/>
      <c r="AA1223" s="28"/>
      <c r="AB1223" s="28"/>
      <c r="AC1223" s="28"/>
      <c r="AD1223" s="28"/>
      <c r="AE1223" s="28"/>
      <c r="AF1223" s="28"/>
      <c r="AG1223" s="28"/>
      <c r="AH1223" s="25">
        <f t="shared" si="147"/>
        <v>0</v>
      </c>
    </row>
    <row r="1224" spans="2:34">
      <c r="B1224" s="3" t="s">
        <v>796</v>
      </c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28"/>
      <c r="AA1224" s="28"/>
      <c r="AB1224" s="28"/>
      <c r="AC1224" s="28"/>
      <c r="AD1224" s="28"/>
      <c r="AE1224" s="28"/>
      <c r="AF1224" s="28"/>
      <c r="AG1224" s="28"/>
      <c r="AH1224" s="25">
        <f t="shared" si="147"/>
        <v>0</v>
      </c>
    </row>
    <row r="1225" spans="2:34">
      <c r="B1225" s="2" t="s">
        <v>797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28"/>
      <c r="AA1225" s="28"/>
      <c r="AB1225" s="28"/>
      <c r="AC1225" s="28"/>
      <c r="AD1225" s="28"/>
      <c r="AE1225" s="28"/>
      <c r="AF1225" s="28"/>
      <c r="AG1225" s="28"/>
      <c r="AH1225" s="25">
        <f t="shared" si="147"/>
        <v>0</v>
      </c>
    </row>
    <row r="1226" spans="2:34">
      <c r="B1226" s="3" t="s">
        <v>798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28"/>
      <c r="AA1226" s="28"/>
      <c r="AB1226" s="28"/>
      <c r="AC1226" s="28"/>
      <c r="AD1226" s="28"/>
      <c r="AE1226" s="28"/>
      <c r="AF1226" s="28"/>
      <c r="AG1226" s="28"/>
      <c r="AH1226" s="25">
        <f t="shared" si="147"/>
        <v>0</v>
      </c>
    </row>
    <row r="1227" spans="2:34">
      <c r="B1227" s="3" t="s">
        <v>799</v>
      </c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28"/>
      <c r="AA1227" s="28"/>
      <c r="AB1227" s="28"/>
      <c r="AC1227" s="28"/>
      <c r="AD1227" s="28"/>
      <c r="AE1227" s="28"/>
      <c r="AF1227" s="28"/>
      <c r="AG1227" s="28"/>
      <c r="AH1227" s="25">
        <f t="shared" si="147"/>
        <v>0</v>
      </c>
    </row>
    <row r="1228" spans="2:34">
      <c r="B1228" s="3" t="s">
        <v>800</v>
      </c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28"/>
      <c r="AA1228" s="28"/>
      <c r="AB1228" s="28"/>
      <c r="AC1228" s="28"/>
      <c r="AD1228" s="28"/>
      <c r="AE1228" s="28"/>
      <c r="AF1228" s="28"/>
      <c r="AG1228" s="28"/>
      <c r="AH1228" s="25">
        <f t="shared" si="147"/>
        <v>0</v>
      </c>
    </row>
    <row r="1229" spans="2:34">
      <c r="B1229" s="3" t="s">
        <v>801</v>
      </c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28"/>
      <c r="AA1229" s="28"/>
      <c r="AB1229" s="28"/>
      <c r="AC1229" s="28"/>
      <c r="AD1229" s="28"/>
      <c r="AE1229" s="28"/>
      <c r="AF1229" s="28"/>
      <c r="AG1229" s="28"/>
      <c r="AH1229" s="25">
        <f t="shared" si="147"/>
        <v>0</v>
      </c>
    </row>
    <row r="1230" spans="2:34">
      <c r="B1230" s="2" t="s">
        <v>802</v>
      </c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28"/>
      <c r="AA1230" s="28"/>
      <c r="AB1230" s="28"/>
      <c r="AC1230" s="28"/>
      <c r="AD1230" s="28"/>
      <c r="AE1230" s="28"/>
      <c r="AF1230" s="28"/>
      <c r="AG1230" s="28"/>
      <c r="AH1230" s="25">
        <f t="shared" si="147"/>
        <v>0</v>
      </c>
    </row>
    <row r="1231" spans="2:34">
      <c r="B1231" s="3" t="s">
        <v>784</v>
      </c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28"/>
      <c r="AA1231" s="28"/>
      <c r="AB1231" s="28"/>
      <c r="AC1231" s="28"/>
      <c r="AD1231" s="28"/>
      <c r="AE1231" s="28"/>
      <c r="AF1231" s="28"/>
      <c r="AG1231" s="28"/>
      <c r="AH1231" s="25">
        <f t="shared" si="147"/>
        <v>0</v>
      </c>
    </row>
    <row r="1232" spans="2:34">
      <c r="B1232" s="3" t="s">
        <v>785</v>
      </c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28"/>
      <c r="AA1232" s="28"/>
      <c r="AB1232" s="28"/>
      <c r="AC1232" s="28"/>
      <c r="AD1232" s="28"/>
      <c r="AE1232" s="28"/>
      <c r="AF1232" s="28"/>
      <c r="AG1232" s="28"/>
      <c r="AH1232" s="25">
        <f t="shared" si="147"/>
        <v>0</v>
      </c>
    </row>
    <row r="1233" spans="2:34">
      <c r="B1233" s="3" t="s">
        <v>786</v>
      </c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28"/>
      <c r="AA1233" s="28"/>
      <c r="AB1233" s="28"/>
      <c r="AC1233" s="28"/>
      <c r="AD1233" s="28"/>
      <c r="AE1233" s="28"/>
      <c r="AF1233" s="28"/>
      <c r="AG1233" s="28"/>
      <c r="AH1233" s="25">
        <f t="shared" si="147"/>
        <v>0</v>
      </c>
    </row>
    <row r="1234" spans="2:34">
      <c r="B1234" s="3" t="s">
        <v>787</v>
      </c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28"/>
      <c r="AA1234" s="28"/>
      <c r="AB1234" s="28"/>
      <c r="AC1234" s="28"/>
      <c r="AD1234" s="28"/>
      <c r="AE1234" s="28"/>
      <c r="AF1234" s="28"/>
      <c r="AG1234" s="28"/>
      <c r="AH1234" s="25">
        <f t="shared" si="147"/>
        <v>0</v>
      </c>
    </row>
    <row r="1235" spans="2:34">
      <c r="B1235" s="3" t="s">
        <v>788</v>
      </c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28"/>
      <c r="AA1235" s="28"/>
      <c r="AB1235" s="28"/>
      <c r="AC1235" s="28"/>
      <c r="AD1235" s="28"/>
      <c r="AE1235" s="28"/>
      <c r="AF1235" s="28"/>
      <c r="AG1235" s="28"/>
      <c r="AH1235" s="25">
        <f t="shared" si="147"/>
        <v>0</v>
      </c>
    </row>
    <row r="1236" spans="2:34">
      <c r="B1236" s="3" t="s">
        <v>789</v>
      </c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28"/>
      <c r="AA1236" s="28"/>
      <c r="AB1236" s="28"/>
      <c r="AC1236" s="28"/>
      <c r="AD1236" s="28"/>
      <c r="AE1236" s="28"/>
      <c r="AF1236" s="28"/>
      <c r="AG1236" s="28"/>
      <c r="AH1236" s="25">
        <f t="shared" si="147"/>
        <v>0</v>
      </c>
    </row>
    <row r="1237" spans="2:34">
      <c r="B1237" s="3" t="s">
        <v>790</v>
      </c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28"/>
      <c r="AA1237" s="28"/>
      <c r="AB1237" s="28"/>
      <c r="AC1237" s="28"/>
      <c r="AD1237" s="28"/>
      <c r="AE1237" s="28"/>
      <c r="AF1237" s="28"/>
      <c r="AG1237" s="28"/>
      <c r="AH1237" s="25">
        <f t="shared" si="147"/>
        <v>0</v>
      </c>
    </row>
    <row r="1238" spans="2:34">
      <c r="B1238" s="3" t="s">
        <v>791</v>
      </c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28"/>
      <c r="AA1238" s="28"/>
      <c r="AB1238" s="28"/>
      <c r="AC1238" s="28"/>
      <c r="AD1238" s="28"/>
      <c r="AE1238" s="28"/>
      <c r="AF1238" s="28"/>
      <c r="AG1238" s="28"/>
      <c r="AH1238" s="25">
        <f t="shared" si="147"/>
        <v>0</v>
      </c>
    </row>
    <row r="1239" spans="2:34">
      <c r="B1239" s="3" t="s">
        <v>792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28"/>
      <c r="AA1239" s="28"/>
      <c r="AB1239" s="28"/>
      <c r="AC1239" s="28"/>
      <c r="AD1239" s="28"/>
      <c r="AE1239" s="28"/>
      <c r="AF1239" s="28"/>
      <c r="AG1239" s="28"/>
      <c r="AH1239" s="25">
        <f t="shared" si="147"/>
        <v>0</v>
      </c>
    </row>
    <row r="1240" spans="2:34">
      <c r="B1240" s="3" t="s">
        <v>793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28"/>
      <c r="AA1240" s="28"/>
      <c r="AB1240" s="28"/>
      <c r="AC1240" s="28"/>
      <c r="AD1240" s="28"/>
      <c r="AE1240" s="28"/>
      <c r="AF1240" s="28"/>
      <c r="AG1240" s="28"/>
      <c r="AH1240" s="25">
        <f t="shared" si="147"/>
        <v>0</v>
      </c>
    </row>
    <row r="1241" spans="2:34">
      <c r="B1241" s="3" t="s">
        <v>794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28"/>
      <c r="AA1241" s="28"/>
      <c r="AB1241" s="28"/>
      <c r="AC1241" s="28"/>
      <c r="AD1241" s="28"/>
      <c r="AE1241" s="28"/>
      <c r="AF1241" s="28"/>
      <c r="AG1241" s="28"/>
      <c r="AH1241" s="25">
        <f t="shared" si="147"/>
        <v>0</v>
      </c>
    </row>
    <row r="1242" spans="2:34">
      <c r="B1242" s="3" t="s">
        <v>795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28"/>
      <c r="AA1242" s="28"/>
      <c r="AB1242" s="28"/>
      <c r="AC1242" s="28"/>
      <c r="AD1242" s="28"/>
      <c r="AE1242" s="28"/>
      <c r="AF1242" s="28"/>
      <c r="AG1242" s="28"/>
      <c r="AH1242" s="25">
        <f t="shared" si="147"/>
        <v>0</v>
      </c>
    </row>
    <row r="1243" spans="2:34">
      <c r="B1243" s="3" t="s">
        <v>803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28"/>
      <c r="AA1243" s="28"/>
      <c r="AB1243" s="28"/>
      <c r="AC1243" s="28"/>
      <c r="AD1243" s="28"/>
      <c r="AE1243" s="28"/>
      <c r="AF1243" s="28"/>
      <c r="AG1243" s="28"/>
      <c r="AH1243" s="25">
        <f t="shared" si="147"/>
        <v>0</v>
      </c>
    </row>
    <row r="1244" spans="2:34">
      <c r="B1244" s="2" t="s">
        <v>804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28"/>
      <c r="AA1244" s="28"/>
      <c r="AB1244" s="28"/>
      <c r="AC1244" s="28"/>
      <c r="AD1244" s="28"/>
      <c r="AE1244" s="28"/>
      <c r="AF1244" s="28"/>
      <c r="AG1244" s="28"/>
      <c r="AH1244" s="25">
        <f t="shared" si="147"/>
        <v>0</v>
      </c>
    </row>
    <row r="1245" spans="2:34">
      <c r="B1245" s="3" t="s">
        <v>805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28"/>
      <c r="AA1245" s="28"/>
      <c r="AB1245" s="28"/>
      <c r="AC1245" s="28"/>
      <c r="AD1245" s="28"/>
      <c r="AE1245" s="28"/>
      <c r="AF1245" s="28"/>
      <c r="AG1245" s="28"/>
      <c r="AH1245" s="25">
        <f t="shared" si="147"/>
        <v>0</v>
      </c>
    </row>
    <row r="1246" spans="2:34">
      <c r="B1246" s="3" t="s">
        <v>806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28"/>
      <c r="AA1246" s="28"/>
      <c r="AB1246" s="28"/>
      <c r="AC1246" s="28"/>
      <c r="AD1246" s="28"/>
      <c r="AE1246" s="28"/>
      <c r="AF1246" s="28"/>
      <c r="AG1246" s="28"/>
      <c r="AH1246" s="25">
        <f t="shared" si="147"/>
        <v>0</v>
      </c>
    </row>
    <row r="1247" spans="2:34">
      <c r="B1247" s="3" t="s">
        <v>807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28"/>
      <c r="AA1247" s="28"/>
      <c r="AB1247" s="28"/>
      <c r="AC1247" s="28"/>
      <c r="AD1247" s="28"/>
      <c r="AE1247" s="28"/>
      <c r="AF1247" s="28"/>
      <c r="AG1247" s="28"/>
      <c r="AH1247" s="25">
        <f t="shared" si="147"/>
        <v>0</v>
      </c>
    </row>
    <row r="1248" spans="2:34">
      <c r="B1248" s="2" t="s">
        <v>808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28"/>
      <c r="AA1248" s="28"/>
      <c r="AB1248" s="28"/>
      <c r="AC1248" s="28"/>
      <c r="AD1248" s="28"/>
      <c r="AE1248" s="28"/>
      <c r="AF1248" s="28"/>
      <c r="AG1248" s="28"/>
      <c r="AH1248" s="25">
        <f t="shared" si="147"/>
        <v>0</v>
      </c>
    </row>
    <row r="1249" spans="2:34">
      <c r="B1249" s="3" t="s">
        <v>784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28"/>
      <c r="AA1249" s="28"/>
      <c r="AB1249" s="28"/>
      <c r="AC1249" s="28"/>
      <c r="AD1249" s="28"/>
      <c r="AE1249" s="28"/>
      <c r="AF1249" s="28"/>
      <c r="AG1249" s="28"/>
      <c r="AH1249" s="25">
        <f t="shared" si="147"/>
        <v>0</v>
      </c>
    </row>
    <row r="1250" spans="2:34">
      <c r="B1250" s="3" t="s">
        <v>785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28"/>
      <c r="AA1250" s="28"/>
      <c r="AB1250" s="28"/>
      <c r="AC1250" s="28"/>
      <c r="AD1250" s="28"/>
      <c r="AE1250" s="28"/>
      <c r="AF1250" s="28"/>
      <c r="AG1250" s="28"/>
      <c r="AH1250" s="25">
        <f t="shared" si="147"/>
        <v>0</v>
      </c>
    </row>
    <row r="1251" spans="2:34">
      <c r="B1251" s="3" t="s">
        <v>786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28"/>
      <c r="AA1251" s="28"/>
      <c r="AB1251" s="28"/>
      <c r="AC1251" s="28"/>
      <c r="AD1251" s="28"/>
      <c r="AE1251" s="28"/>
      <c r="AF1251" s="28"/>
      <c r="AG1251" s="28"/>
      <c r="AH1251" s="25">
        <f t="shared" si="147"/>
        <v>0</v>
      </c>
    </row>
    <row r="1252" spans="2:34">
      <c r="B1252" s="3" t="s">
        <v>787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28"/>
      <c r="AA1252" s="28"/>
      <c r="AB1252" s="28"/>
      <c r="AC1252" s="28"/>
      <c r="AD1252" s="28"/>
      <c r="AE1252" s="28"/>
      <c r="AF1252" s="28"/>
      <c r="AG1252" s="28"/>
      <c r="AH1252" s="25">
        <f t="shared" si="147"/>
        <v>0</v>
      </c>
    </row>
    <row r="1253" spans="2:34">
      <c r="B1253" s="3" t="s">
        <v>788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28"/>
      <c r="AA1253" s="28"/>
      <c r="AB1253" s="28"/>
      <c r="AC1253" s="28"/>
      <c r="AD1253" s="28"/>
      <c r="AE1253" s="28"/>
      <c r="AF1253" s="28"/>
      <c r="AG1253" s="28"/>
      <c r="AH1253" s="25">
        <f t="shared" si="147"/>
        <v>0</v>
      </c>
    </row>
    <row r="1254" spans="2:34">
      <c r="B1254" s="3" t="s">
        <v>789</v>
      </c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28"/>
      <c r="AA1254" s="28"/>
      <c r="AB1254" s="28"/>
      <c r="AC1254" s="28"/>
      <c r="AD1254" s="28"/>
      <c r="AE1254" s="28"/>
      <c r="AF1254" s="28"/>
      <c r="AG1254" s="28"/>
      <c r="AH1254" s="25">
        <f t="shared" si="147"/>
        <v>0</v>
      </c>
    </row>
    <row r="1255" spans="2:34">
      <c r="B1255" s="3" t="s">
        <v>790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28"/>
      <c r="AA1255" s="28"/>
      <c r="AB1255" s="28"/>
      <c r="AC1255" s="28"/>
      <c r="AD1255" s="28"/>
      <c r="AE1255" s="28"/>
      <c r="AF1255" s="28"/>
      <c r="AG1255" s="28"/>
      <c r="AH1255" s="25">
        <f t="shared" si="147"/>
        <v>0</v>
      </c>
    </row>
    <row r="1256" spans="2:34">
      <c r="B1256" s="3" t="s">
        <v>791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28"/>
      <c r="AA1256" s="28"/>
      <c r="AB1256" s="28"/>
      <c r="AC1256" s="28"/>
      <c r="AD1256" s="28"/>
      <c r="AE1256" s="28"/>
      <c r="AF1256" s="28"/>
      <c r="AG1256" s="28"/>
      <c r="AH1256" s="25">
        <f t="shared" si="147"/>
        <v>0</v>
      </c>
    </row>
    <row r="1257" spans="2:34">
      <c r="B1257" s="3" t="s">
        <v>792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28"/>
      <c r="AA1257" s="28"/>
      <c r="AB1257" s="28"/>
      <c r="AC1257" s="28"/>
      <c r="AD1257" s="28"/>
      <c r="AE1257" s="28"/>
      <c r="AF1257" s="28"/>
      <c r="AG1257" s="28"/>
      <c r="AH1257" s="25">
        <f t="shared" si="147"/>
        <v>0</v>
      </c>
    </row>
    <row r="1258" spans="2:34">
      <c r="B1258" s="3" t="s">
        <v>793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28"/>
      <c r="AA1258" s="28"/>
      <c r="AB1258" s="28"/>
      <c r="AC1258" s="28"/>
      <c r="AD1258" s="28"/>
      <c r="AE1258" s="28"/>
      <c r="AF1258" s="28"/>
      <c r="AG1258" s="28"/>
      <c r="AH1258" s="25">
        <f t="shared" si="147"/>
        <v>0</v>
      </c>
    </row>
    <row r="1259" spans="2:34">
      <c r="B1259" s="3" t="s">
        <v>794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28"/>
      <c r="AA1259" s="28"/>
      <c r="AB1259" s="28"/>
      <c r="AC1259" s="28"/>
      <c r="AD1259" s="28"/>
      <c r="AE1259" s="28"/>
      <c r="AF1259" s="28"/>
      <c r="AG1259" s="28"/>
      <c r="AH1259" s="25">
        <f t="shared" si="147"/>
        <v>0</v>
      </c>
    </row>
    <row r="1260" spans="2:34">
      <c r="B1260" s="3" t="s">
        <v>795</v>
      </c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28"/>
      <c r="AA1260" s="28"/>
      <c r="AB1260" s="28"/>
      <c r="AC1260" s="28"/>
      <c r="AD1260" s="28"/>
      <c r="AE1260" s="28"/>
      <c r="AF1260" s="28"/>
      <c r="AG1260" s="28"/>
      <c r="AH1260" s="25">
        <f t="shared" si="147"/>
        <v>0</v>
      </c>
    </row>
    <row r="1261" spans="2:34">
      <c r="B1261" s="3" t="s">
        <v>809</v>
      </c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28"/>
      <c r="AA1261" s="28"/>
      <c r="AB1261" s="28"/>
      <c r="AC1261" s="28"/>
      <c r="AD1261" s="28"/>
      <c r="AE1261" s="28"/>
      <c r="AF1261" s="28"/>
      <c r="AG1261" s="28"/>
      <c r="AH1261" s="25">
        <f t="shared" si="147"/>
        <v>0</v>
      </c>
    </row>
    <row r="1262" spans="2:34">
      <c r="B1262" s="2" t="s">
        <v>810</v>
      </c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28"/>
      <c r="AA1262" s="28"/>
      <c r="AB1262" s="28"/>
      <c r="AC1262" s="28"/>
      <c r="AD1262" s="28"/>
      <c r="AE1262" s="28"/>
      <c r="AF1262" s="28"/>
      <c r="AG1262" s="28"/>
      <c r="AH1262" s="25">
        <f t="shared" si="147"/>
        <v>0</v>
      </c>
    </row>
    <row r="1263" spans="2:34">
      <c r="B1263" s="3" t="s">
        <v>811</v>
      </c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28"/>
      <c r="AA1263" s="28"/>
      <c r="AB1263" s="28"/>
      <c r="AC1263" s="28"/>
      <c r="AD1263" s="28"/>
      <c r="AE1263" s="28"/>
      <c r="AF1263" s="28"/>
      <c r="AG1263" s="28"/>
      <c r="AH1263" s="25">
        <f t="shared" si="147"/>
        <v>0</v>
      </c>
    </row>
    <row r="1264" spans="2:34">
      <c r="B1264" s="3" t="s">
        <v>812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28"/>
      <c r="AA1264" s="28"/>
      <c r="AB1264" s="28"/>
      <c r="AC1264" s="28"/>
      <c r="AD1264" s="28"/>
      <c r="AE1264" s="28"/>
      <c r="AF1264" s="28"/>
      <c r="AG1264" s="28"/>
      <c r="AH1264" s="25">
        <f t="shared" si="147"/>
        <v>0</v>
      </c>
    </row>
    <row r="1265" spans="2:34">
      <c r="B1265" s="3" t="s">
        <v>813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28"/>
      <c r="AA1265" s="28"/>
      <c r="AB1265" s="28"/>
      <c r="AC1265" s="28"/>
      <c r="AD1265" s="28"/>
      <c r="AE1265" s="28"/>
      <c r="AF1265" s="28"/>
      <c r="AG1265" s="28"/>
      <c r="AH1265" s="25">
        <f t="shared" si="147"/>
        <v>0</v>
      </c>
    </row>
    <row r="1266" spans="2:34">
      <c r="B1266" s="3" t="s">
        <v>814</v>
      </c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28"/>
      <c r="AA1266" s="28"/>
      <c r="AB1266" s="28"/>
      <c r="AC1266" s="28"/>
      <c r="AD1266" s="28"/>
      <c r="AE1266" s="28"/>
      <c r="AF1266" s="28"/>
      <c r="AG1266" s="28"/>
      <c r="AH1266" s="25">
        <f t="shared" si="147"/>
        <v>0</v>
      </c>
    </row>
    <row r="1267" spans="2:34">
      <c r="B1267" s="2" t="s">
        <v>815</v>
      </c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28"/>
      <c r="AA1267" s="28"/>
      <c r="AB1267" s="28"/>
      <c r="AC1267" s="28"/>
      <c r="AD1267" s="28"/>
      <c r="AE1267" s="28"/>
      <c r="AF1267" s="28"/>
      <c r="AG1267" s="28"/>
      <c r="AH1267" s="25">
        <f t="shared" si="147"/>
        <v>0</v>
      </c>
    </row>
    <row r="1268" spans="2:34">
      <c r="B1268" s="3" t="s">
        <v>784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28"/>
      <c r="AA1268" s="28"/>
      <c r="AB1268" s="28"/>
      <c r="AC1268" s="28"/>
      <c r="AD1268" s="28"/>
      <c r="AE1268" s="28"/>
      <c r="AF1268" s="28"/>
      <c r="AG1268" s="28"/>
      <c r="AH1268" s="25">
        <f t="shared" si="147"/>
        <v>0</v>
      </c>
    </row>
    <row r="1269" spans="2:34">
      <c r="B1269" s="3" t="s">
        <v>785</v>
      </c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28"/>
      <c r="AA1269" s="28"/>
      <c r="AB1269" s="28"/>
      <c r="AC1269" s="28"/>
      <c r="AD1269" s="28"/>
      <c r="AE1269" s="28"/>
      <c r="AF1269" s="28"/>
      <c r="AG1269" s="28"/>
      <c r="AH1269" s="25">
        <f t="shared" si="147"/>
        <v>0</v>
      </c>
    </row>
    <row r="1270" spans="2:34">
      <c r="B1270" s="3" t="s">
        <v>786</v>
      </c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28"/>
      <c r="AA1270" s="28"/>
      <c r="AB1270" s="28"/>
      <c r="AC1270" s="28"/>
      <c r="AD1270" s="28"/>
      <c r="AE1270" s="28"/>
      <c r="AF1270" s="28"/>
      <c r="AG1270" s="28"/>
      <c r="AH1270" s="25">
        <f t="shared" si="147"/>
        <v>0</v>
      </c>
    </row>
    <row r="1271" spans="2:34">
      <c r="B1271" s="3" t="s">
        <v>787</v>
      </c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28"/>
      <c r="AA1271" s="28"/>
      <c r="AB1271" s="28"/>
      <c r="AC1271" s="28"/>
      <c r="AD1271" s="28"/>
      <c r="AE1271" s="28"/>
      <c r="AF1271" s="28"/>
      <c r="AG1271" s="28"/>
      <c r="AH1271" s="25">
        <f t="shared" si="147"/>
        <v>0</v>
      </c>
    </row>
    <row r="1272" spans="2:34">
      <c r="B1272" s="3" t="s">
        <v>788</v>
      </c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28"/>
      <c r="AA1272" s="28"/>
      <c r="AB1272" s="28"/>
      <c r="AC1272" s="28"/>
      <c r="AD1272" s="28"/>
      <c r="AE1272" s="28"/>
      <c r="AF1272" s="28"/>
      <c r="AG1272" s="28"/>
      <c r="AH1272" s="25">
        <f t="shared" si="147"/>
        <v>0</v>
      </c>
    </row>
    <row r="1273" spans="2:34">
      <c r="B1273" s="3" t="s">
        <v>789</v>
      </c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28"/>
      <c r="AA1273" s="28"/>
      <c r="AB1273" s="28"/>
      <c r="AC1273" s="28"/>
      <c r="AD1273" s="28"/>
      <c r="AE1273" s="28"/>
      <c r="AF1273" s="28"/>
      <c r="AG1273" s="28"/>
      <c r="AH1273" s="25">
        <f t="shared" si="147"/>
        <v>0</v>
      </c>
    </row>
    <row r="1274" spans="2:34">
      <c r="B1274" s="3" t="s">
        <v>790</v>
      </c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28"/>
      <c r="AA1274" s="28"/>
      <c r="AB1274" s="28"/>
      <c r="AC1274" s="28"/>
      <c r="AD1274" s="28"/>
      <c r="AE1274" s="28"/>
      <c r="AF1274" s="28"/>
      <c r="AG1274" s="28"/>
      <c r="AH1274" s="25">
        <f t="shared" si="147"/>
        <v>0</v>
      </c>
    </row>
    <row r="1275" spans="2:34">
      <c r="B1275" s="3" t="s">
        <v>791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28"/>
      <c r="AA1275" s="28"/>
      <c r="AB1275" s="28"/>
      <c r="AC1275" s="28"/>
      <c r="AD1275" s="28"/>
      <c r="AE1275" s="28"/>
      <c r="AF1275" s="28"/>
      <c r="AG1275" s="28"/>
      <c r="AH1275" s="25">
        <f t="shared" si="147"/>
        <v>0</v>
      </c>
    </row>
    <row r="1276" spans="2:34">
      <c r="B1276" s="3" t="s">
        <v>792</v>
      </c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28"/>
      <c r="AA1276" s="28"/>
      <c r="AB1276" s="28"/>
      <c r="AC1276" s="28"/>
      <c r="AD1276" s="28"/>
      <c r="AE1276" s="28"/>
      <c r="AF1276" s="28"/>
      <c r="AG1276" s="28"/>
      <c r="AH1276" s="25">
        <f t="shared" si="147"/>
        <v>0</v>
      </c>
    </row>
    <row r="1277" spans="2:34">
      <c r="B1277" s="3" t="s">
        <v>793</v>
      </c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28"/>
      <c r="AA1277" s="28"/>
      <c r="AB1277" s="28"/>
      <c r="AC1277" s="28"/>
      <c r="AD1277" s="28"/>
      <c r="AE1277" s="28"/>
      <c r="AF1277" s="28"/>
      <c r="AG1277" s="28"/>
      <c r="AH1277" s="25">
        <f t="shared" si="147"/>
        <v>0</v>
      </c>
    </row>
    <row r="1278" spans="2:34">
      <c r="B1278" s="3" t="s">
        <v>794</v>
      </c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28"/>
      <c r="AA1278" s="28"/>
      <c r="AB1278" s="28"/>
      <c r="AC1278" s="28"/>
      <c r="AD1278" s="28"/>
      <c r="AE1278" s="28"/>
      <c r="AF1278" s="28"/>
      <c r="AG1278" s="28"/>
      <c r="AH1278" s="25">
        <f t="shared" si="147"/>
        <v>0</v>
      </c>
    </row>
    <row r="1279" spans="2:34">
      <c r="B1279" s="3" t="s">
        <v>795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28"/>
      <c r="AA1279" s="28"/>
      <c r="AB1279" s="28"/>
      <c r="AC1279" s="28"/>
      <c r="AD1279" s="28"/>
      <c r="AE1279" s="28"/>
      <c r="AF1279" s="28"/>
      <c r="AG1279" s="28"/>
      <c r="AH1279" s="25">
        <f t="shared" si="147"/>
        <v>0</v>
      </c>
    </row>
    <row r="1280" spans="2:34">
      <c r="B1280" s="3" t="s">
        <v>816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28"/>
      <c r="AA1280" s="28"/>
      <c r="AB1280" s="28"/>
      <c r="AC1280" s="28"/>
      <c r="AD1280" s="28"/>
      <c r="AE1280" s="28"/>
      <c r="AF1280" s="28"/>
      <c r="AG1280" s="28"/>
      <c r="AH1280" s="25">
        <f t="shared" si="147"/>
        <v>0</v>
      </c>
    </row>
    <row r="1281" spans="2:34">
      <c r="B1281" s="2" t="s">
        <v>817</v>
      </c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28"/>
      <c r="AA1281" s="28"/>
      <c r="AB1281" s="28"/>
      <c r="AC1281" s="28"/>
      <c r="AD1281" s="28"/>
      <c r="AE1281" s="28"/>
      <c r="AF1281" s="28"/>
      <c r="AG1281" s="28"/>
      <c r="AH1281" s="25">
        <f t="shared" si="147"/>
        <v>0</v>
      </c>
    </row>
    <row r="1282" spans="2:34">
      <c r="B1282" s="3" t="s">
        <v>818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28"/>
      <c r="AA1282" s="28"/>
      <c r="AB1282" s="28"/>
      <c r="AC1282" s="28"/>
      <c r="AD1282" s="28"/>
      <c r="AE1282" s="28"/>
      <c r="AF1282" s="28"/>
      <c r="AG1282" s="28"/>
      <c r="AH1282" s="25">
        <f t="shared" si="147"/>
        <v>0</v>
      </c>
    </row>
    <row r="1283" spans="2:34">
      <c r="B1283" s="3" t="s">
        <v>752</v>
      </c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28"/>
      <c r="AA1283" s="28"/>
      <c r="AB1283" s="28"/>
      <c r="AC1283" s="28"/>
      <c r="AD1283" s="28"/>
      <c r="AE1283" s="28"/>
      <c r="AF1283" s="28"/>
      <c r="AG1283" s="28"/>
      <c r="AH1283" s="25">
        <f t="shared" si="147"/>
        <v>0</v>
      </c>
    </row>
    <row r="1284" spans="2:34">
      <c r="B1284" s="2" t="s">
        <v>819</v>
      </c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28"/>
      <c r="AA1284" s="28"/>
      <c r="AB1284" s="28"/>
      <c r="AC1284" s="28"/>
      <c r="AD1284" s="28"/>
      <c r="AE1284" s="28"/>
      <c r="AF1284" s="28"/>
      <c r="AG1284" s="28"/>
      <c r="AH1284" s="25">
        <f t="shared" si="147"/>
        <v>0</v>
      </c>
    </row>
    <row r="1285" spans="2:34">
      <c r="B1285" s="3" t="s">
        <v>784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28"/>
      <c r="AA1285" s="28"/>
      <c r="AB1285" s="28"/>
      <c r="AC1285" s="28"/>
      <c r="AD1285" s="28"/>
      <c r="AE1285" s="28"/>
      <c r="AF1285" s="28"/>
      <c r="AG1285" s="28"/>
      <c r="AH1285" s="25">
        <f t="shared" si="147"/>
        <v>0</v>
      </c>
    </row>
    <row r="1286" spans="2:34">
      <c r="B1286" s="3" t="s">
        <v>785</v>
      </c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28"/>
      <c r="AA1286" s="28"/>
      <c r="AB1286" s="28"/>
      <c r="AC1286" s="28"/>
      <c r="AD1286" s="28"/>
      <c r="AE1286" s="28"/>
      <c r="AF1286" s="28"/>
      <c r="AG1286" s="28"/>
      <c r="AH1286" s="25">
        <f t="shared" ref="AH1286:AH1330" si="148">SUM(C1286:AG1286)</f>
        <v>0</v>
      </c>
    </row>
    <row r="1287" spans="2:34">
      <c r="B1287" s="3" t="s">
        <v>786</v>
      </c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28"/>
      <c r="AA1287" s="28"/>
      <c r="AB1287" s="28"/>
      <c r="AC1287" s="28"/>
      <c r="AD1287" s="28"/>
      <c r="AE1287" s="28"/>
      <c r="AF1287" s="28"/>
      <c r="AG1287" s="28"/>
      <c r="AH1287" s="25">
        <f t="shared" si="148"/>
        <v>0</v>
      </c>
    </row>
    <row r="1288" spans="2:34">
      <c r="B1288" s="3" t="s">
        <v>787</v>
      </c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28"/>
      <c r="AA1288" s="28"/>
      <c r="AB1288" s="28"/>
      <c r="AC1288" s="28"/>
      <c r="AD1288" s="28"/>
      <c r="AE1288" s="28"/>
      <c r="AF1288" s="28"/>
      <c r="AG1288" s="28"/>
      <c r="AH1288" s="25">
        <f t="shared" si="148"/>
        <v>0</v>
      </c>
    </row>
    <row r="1289" spans="2:34">
      <c r="B1289" s="3" t="s">
        <v>788</v>
      </c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28"/>
      <c r="AA1289" s="28"/>
      <c r="AB1289" s="28"/>
      <c r="AC1289" s="28"/>
      <c r="AD1289" s="28"/>
      <c r="AE1289" s="28"/>
      <c r="AF1289" s="28"/>
      <c r="AG1289" s="28"/>
      <c r="AH1289" s="25">
        <f t="shared" si="148"/>
        <v>0</v>
      </c>
    </row>
    <row r="1290" spans="2:34">
      <c r="B1290" s="3" t="s">
        <v>789</v>
      </c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28"/>
      <c r="AA1290" s="28"/>
      <c r="AB1290" s="28"/>
      <c r="AC1290" s="28"/>
      <c r="AD1290" s="28"/>
      <c r="AE1290" s="28"/>
      <c r="AF1290" s="28"/>
      <c r="AG1290" s="28"/>
      <c r="AH1290" s="25">
        <f t="shared" si="148"/>
        <v>0</v>
      </c>
    </row>
    <row r="1291" spans="2:34">
      <c r="B1291" s="3" t="s">
        <v>790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28"/>
      <c r="AA1291" s="28"/>
      <c r="AB1291" s="28"/>
      <c r="AC1291" s="28"/>
      <c r="AD1291" s="28"/>
      <c r="AE1291" s="28"/>
      <c r="AF1291" s="28"/>
      <c r="AG1291" s="28"/>
      <c r="AH1291" s="25">
        <f t="shared" si="148"/>
        <v>0</v>
      </c>
    </row>
    <row r="1292" spans="2:34">
      <c r="B1292" s="3" t="s">
        <v>791</v>
      </c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28"/>
      <c r="AA1292" s="28"/>
      <c r="AB1292" s="28"/>
      <c r="AC1292" s="28"/>
      <c r="AD1292" s="28"/>
      <c r="AE1292" s="28"/>
      <c r="AF1292" s="28"/>
      <c r="AG1292" s="28"/>
      <c r="AH1292" s="25">
        <f t="shared" si="148"/>
        <v>0</v>
      </c>
    </row>
    <row r="1293" spans="2:34">
      <c r="B1293" s="3" t="s">
        <v>792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28"/>
      <c r="AA1293" s="28"/>
      <c r="AB1293" s="28"/>
      <c r="AC1293" s="28"/>
      <c r="AD1293" s="28"/>
      <c r="AE1293" s="28"/>
      <c r="AF1293" s="28"/>
      <c r="AG1293" s="28"/>
      <c r="AH1293" s="25">
        <f t="shared" si="148"/>
        <v>0</v>
      </c>
    </row>
    <row r="1294" spans="2:34">
      <c r="B1294" s="3" t="s">
        <v>793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28"/>
      <c r="AA1294" s="28"/>
      <c r="AB1294" s="28"/>
      <c r="AC1294" s="28"/>
      <c r="AD1294" s="28"/>
      <c r="AE1294" s="28"/>
      <c r="AF1294" s="28"/>
      <c r="AG1294" s="28"/>
      <c r="AH1294" s="25">
        <f t="shared" si="148"/>
        <v>0</v>
      </c>
    </row>
    <row r="1295" spans="2:34">
      <c r="B1295" s="3" t="s">
        <v>794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28"/>
      <c r="AA1295" s="28"/>
      <c r="AB1295" s="28"/>
      <c r="AC1295" s="28"/>
      <c r="AD1295" s="28"/>
      <c r="AE1295" s="28"/>
      <c r="AF1295" s="28"/>
      <c r="AG1295" s="28"/>
      <c r="AH1295" s="25">
        <f t="shared" si="148"/>
        <v>0</v>
      </c>
    </row>
    <row r="1296" spans="2:34">
      <c r="B1296" s="3" t="s">
        <v>795</v>
      </c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28"/>
      <c r="AA1296" s="28"/>
      <c r="AB1296" s="28"/>
      <c r="AC1296" s="28"/>
      <c r="AD1296" s="28"/>
      <c r="AE1296" s="28"/>
      <c r="AF1296" s="28"/>
      <c r="AG1296" s="28"/>
      <c r="AH1296" s="25">
        <f t="shared" si="148"/>
        <v>0</v>
      </c>
    </row>
    <row r="1297" spans="2:34">
      <c r="B1297" s="3" t="s">
        <v>820</v>
      </c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28"/>
      <c r="AA1297" s="28"/>
      <c r="AB1297" s="28"/>
      <c r="AC1297" s="28"/>
      <c r="AD1297" s="28"/>
      <c r="AE1297" s="28"/>
      <c r="AF1297" s="28"/>
      <c r="AG1297" s="28"/>
      <c r="AH1297" s="25">
        <f t="shared" si="148"/>
        <v>0</v>
      </c>
    </row>
    <row r="1298" spans="2:34">
      <c r="B1298" s="2" t="s">
        <v>821</v>
      </c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28"/>
      <c r="AA1298" s="28"/>
      <c r="AB1298" s="28"/>
      <c r="AC1298" s="28"/>
      <c r="AD1298" s="28"/>
      <c r="AE1298" s="28"/>
      <c r="AF1298" s="28"/>
      <c r="AG1298" s="28"/>
      <c r="AH1298" s="25">
        <f t="shared" si="148"/>
        <v>0</v>
      </c>
    </row>
    <row r="1299" spans="2:34">
      <c r="B1299" s="3" t="s">
        <v>818</v>
      </c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28"/>
      <c r="AA1299" s="28"/>
      <c r="AB1299" s="28"/>
      <c r="AC1299" s="28"/>
      <c r="AD1299" s="28"/>
      <c r="AE1299" s="28"/>
      <c r="AF1299" s="28"/>
      <c r="AG1299" s="28"/>
      <c r="AH1299" s="25">
        <f t="shared" si="148"/>
        <v>0</v>
      </c>
    </row>
    <row r="1300" spans="2:34">
      <c r="B1300" s="3" t="s">
        <v>752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28"/>
      <c r="AA1300" s="28"/>
      <c r="AB1300" s="28"/>
      <c r="AC1300" s="28"/>
      <c r="AD1300" s="28"/>
      <c r="AE1300" s="28"/>
      <c r="AF1300" s="28"/>
      <c r="AG1300" s="28"/>
      <c r="AH1300" s="25">
        <f t="shared" si="148"/>
        <v>0</v>
      </c>
    </row>
    <row r="1301" spans="2:34">
      <c r="B1301" s="2" t="s">
        <v>822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28"/>
      <c r="AA1301" s="28"/>
      <c r="AB1301" s="28"/>
      <c r="AC1301" s="28"/>
      <c r="AD1301" s="28"/>
      <c r="AE1301" s="28"/>
      <c r="AF1301" s="28"/>
      <c r="AG1301" s="28"/>
      <c r="AH1301" s="25">
        <f t="shared" si="148"/>
        <v>0</v>
      </c>
    </row>
    <row r="1302" spans="2:34">
      <c r="B1302" s="3" t="s">
        <v>784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28"/>
      <c r="AA1302" s="28"/>
      <c r="AB1302" s="28"/>
      <c r="AC1302" s="28"/>
      <c r="AD1302" s="28"/>
      <c r="AE1302" s="28"/>
      <c r="AF1302" s="28"/>
      <c r="AG1302" s="28"/>
      <c r="AH1302" s="25">
        <f t="shared" si="148"/>
        <v>0</v>
      </c>
    </row>
    <row r="1303" spans="2:34">
      <c r="B1303" s="3" t="s">
        <v>785</v>
      </c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28"/>
      <c r="AA1303" s="28"/>
      <c r="AB1303" s="28"/>
      <c r="AC1303" s="28"/>
      <c r="AD1303" s="28"/>
      <c r="AE1303" s="28"/>
      <c r="AF1303" s="28"/>
      <c r="AG1303" s="28"/>
      <c r="AH1303" s="25">
        <f t="shared" si="148"/>
        <v>0</v>
      </c>
    </row>
    <row r="1304" spans="2:34">
      <c r="B1304" s="3" t="s">
        <v>786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28"/>
      <c r="AA1304" s="28"/>
      <c r="AB1304" s="28"/>
      <c r="AC1304" s="28"/>
      <c r="AD1304" s="28"/>
      <c r="AE1304" s="28"/>
      <c r="AF1304" s="28"/>
      <c r="AG1304" s="28"/>
      <c r="AH1304" s="25">
        <f t="shared" si="148"/>
        <v>0</v>
      </c>
    </row>
    <row r="1305" spans="2:34">
      <c r="B1305" s="3" t="s">
        <v>787</v>
      </c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28"/>
      <c r="AA1305" s="28"/>
      <c r="AB1305" s="28"/>
      <c r="AC1305" s="28"/>
      <c r="AD1305" s="28"/>
      <c r="AE1305" s="28"/>
      <c r="AF1305" s="28"/>
      <c r="AG1305" s="28"/>
      <c r="AH1305" s="25">
        <f t="shared" si="148"/>
        <v>0</v>
      </c>
    </row>
    <row r="1306" spans="2:34">
      <c r="B1306" s="3" t="s">
        <v>788</v>
      </c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28"/>
      <c r="AA1306" s="28"/>
      <c r="AB1306" s="28"/>
      <c r="AC1306" s="28"/>
      <c r="AD1306" s="28"/>
      <c r="AE1306" s="28"/>
      <c r="AF1306" s="28"/>
      <c r="AG1306" s="28"/>
      <c r="AH1306" s="25">
        <f t="shared" si="148"/>
        <v>0</v>
      </c>
    </row>
    <row r="1307" spans="2:34">
      <c r="B1307" s="3" t="s">
        <v>789</v>
      </c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28"/>
      <c r="AA1307" s="28"/>
      <c r="AB1307" s="28"/>
      <c r="AC1307" s="28"/>
      <c r="AD1307" s="28"/>
      <c r="AE1307" s="28"/>
      <c r="AF1307" s="28"/>
      <c r="AG1307" s="28"/>
      <c r="AH1307" s="25">
        <f t="shared" si="148"/>
        <v>0</v>
      </c>
    </row>
    <row r="1308" spans="2:34">
      <c r="B1308" s="3" t="s">
        <v>790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28"/>
      <c r="AA1308" s="28"/>
      <c r="AB1308" s="28"/>
      <c r="AC1308" s="28"/>
      <c r="AD1308" s="28"/>
      <c r="AE1308" s="28"/>
      <c r="AF1308" s="28"/>
      <c r="AG1308" s="28"/>
      <c r="AH1308" s="25">
        <f t="shared" si="148"/>
        <v>0</v>
      </c>
    </row>
    <row r="1309" spans="2:34">
      <c r="B1309" s="3" t="s">
        <v>791</v>
      </c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28"/>
      <c r="AA1309" s="28"/>
      <c r="AB1309" s="28"/>
      <c r="AC1309" s="28"/>
      <c r="AD1309" s="28"/>
      <c r="AE1309" s="28"/>
      <c r="AF1309" s="28"/>
      <c r="AG1309" s="28"/>
      <c r="AH1309" s="25">
        <f t="shared" si="148"/>
        <v>0</v>
      </c>
    </row>
    <row r="1310" spans="2:34">
      <c r="B1310" s="3" t="s">
        <v>792</v>
      </c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28"/>
      <c r="AA1310" s="28"/>
      <c r="AB1310" s="28"/>
      <c r="AC1310" s="28"/>
      <c r="AD1310" s="28"/>
      <c r="AE1310" s="28"/>
      <c r="AF1310" s="28"/>
      <c r="AG1310" s="28"/>
      <c r="AH1310" s="25">
        <f t="shared" si="148"/>
        <v>0</v>
      </c>
    </row>
    <row r="1311" spans="2:34">
      <c r="B1311" s="3" t="s">
        <v>793</v>
      </c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28"/>
      <c r="AA1311" s="28"/>
      <c r="AB1311" s="28"/>
      <c r="AC1311" s="28"/>
      <c r="AD1311" s="28"/>
      <c r="AE1311" s="28"/>
      <c r="AF1311" s="28"/>
      <c r="AG1311" s="28"/>
      <c r="AH1311" s="25">
        <f t="shared" si="148"/>
        <v>0</v>
      </c>
    </row>
    <row r="1312" spans="2:34">
      <c r="B1312" s="3" t="s">
        <v>794</v>
      </c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28"/>
      <c r="AA1312" s="28"/>
      <c r="AB1312" s="28"/>
      <c r="AC1312" s="28"/>
      <c r="AD1312" s="28"/>
      <c r="AE1312" s="28"/>
      <c r="AF1312" s="28"/>
      <c r="AG1312" s="28"/>
      <c r="AH1312" s="25">
        <f t="shared" si="148"/>
        <v>0</v>
      </c>
    </row>
    <row r="1313" spans="2:34">
      <c r="B1313" s="3" t="s">
        <v>795</v>
      </c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28"/>
      <c r="AA1313" s="28"/>
      <c r="AB1313" s="28"/>
      <c r="AC1313" s="28"/>
      <c r="AD1313" s="28"/>
      <c r="AE1313" s="28"/>
      <c r="AF1313" s="28"/>
      <c r="AG1313" s="28"/>
      <c r="AH1313" s="25">
        <f t="shared" si="148"/>
        <v>0</v>
      </c>
    </row>
    <row r="1314" spans="2:34">
      <c r="B1314" s="3" t="s">
        <v>824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28"/>
      <c r="AA1314" s="28"/>
      <c r="AB1314" s="28"/>
      <c r="AC1314" s="28"/>
      <c r="AD1314" s="28"/>
      <c r="AE1314" s="28"/>
      <c r="AF1314" s="28"/>
      <c r="AG1314" s="28"/>
      <c r="AH1314" s="25">
        <f t="shared" si="148"/>
        <v>0</v>
      </c>
    </row>
    <row r="1315" spans="2:34">
      <c r="B1315" s="2" t="s">
        <v>825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28"/>
      <c r="AA1315" s="28"/>
      <c r="AB1315" s="28"/>
      <c r="AC1315" s="28"/>
      <c r="AD1315" s="28"/>
      <c r="AE1315" s="28"/>
      <c r="AF1315" s="28"/>
      <c r="AG1315" s="28"/>
      <c r="AH1315" s="25">
        <f t="shared" si="148"/>
        <v>0</v>
      </c>
    </row>
    <row r="1316" spans="2:34">
      <c r="B1316" s="3" t="s">
        <v>818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28"/>
      <c r="AA1316" s="28"/>
      <c r="AB1316" s="28"/>
      <c r="AC1316" s="28"/>
      <c r="AD1316" s="28"/>
      <c r="AE1316" s="28"/>
      <c r="AF1316" s="28"/>
      <c r="AG1316" s="28"/>
      <c r="AH1316" s="25">
        <f t="shared" si="148"/>
        <v>0</v>
      </c>
    </row>
    <row r="1317" spans="2:34">
      <c r="B1317" s="3" t="s">
        <v>752</v>
      </c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28"/>
      <c r="AA1317" s="28"/>
      <c r="AB1317" s="28"/>
      <c r="AC1317" s="28"/>
      <c r="AD1317" s="28"/>
      <c r="AE1317" s="28"/>
      <c r="AF1317" s="28"/>
      <c r="AG1317" s="28"/>
      <c r="AH1317" s="25">
        <f t="shared" si="148"/>
        <v>0</v>
      </c>
    </row>
    <row r="1318" spans="2:34">
      <c r="B1318" s="2" t="s">
        <v>826</v>
      </c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28"/>
      <c r="AA1318" s="28"/>
      <c r="AB1318" s="28"/>
      <c r="AC1318" s="28"/>
      <c r="AD1318" s="28"/>
      <c r="AE1318" s="28"/>
      <c r="AF1318" s="28"/>
      <c r="AG1318" s="28"/>
      <c r="AH1318" s="25">
        <f t="shared" si="148"/>
        <v>0</v>
      </c>
    </row>
    <row r="1319" spans="2:34">
      <c r="B1319" s="3" t="s">
        <v>784</v>
      </c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28"/>
      <c r="AA1319" s="28"/>
      <c r="AB1319" s="28"/>
      <c r="AC1319" s="28"/>
      <c r="AD1319" s="28"/>
      <c r="AE1319" s="28"/>
      <c r="AF1319" s="28"/>
      <c r="AG1319" s="28"/>
      <c r="AH1319" s="25">
        <f t="shared" si="148"/>
        <v>0</v>
      </c>
    </row>
    <row r="1320" spans="2:34">
      <c r="B1320" s="3" t="s">
        <v>785</v>
      </c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28"/>
      <c r="AA1320" s="28"/>
      <c r="AB1320" s="28"/>
      <c r="AC1320" s="28"/>
      <c r="AD1320" s="28"/>
      <c r="AE1320" s="28"/>
      <c r="AF1320" s="28"/>
      <c r="AG1320" s="28"/>
      <c r="AH1320" s="25">
        <f t="shared" si="148"/>
        <v>0</v>
      </c>
    </row>
    <row r="1321" spans="2:34">
      <c r="B1321" s="3" t="s">
        <v>786</v>
      </c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28"/>
      <c r="AA1321" s="28"/>
      <c r="AB1321" s="28"/>
      <c r="AC1321" s="28"/>
      <c r="AD1321" s="28"/>
      <c r="AE1321" s="28"/>
      <c r="AF1321" s="28"/>
      <c r="AG1321" s="28"/>
      <c r="AH1321" s="25">
        <f t="shared" si="148"/>
        <v>0</v>
      </c>
    </row>
    <row r="1322" spans="2:34">
      <c r="B1322" s="3" t="s">
        <v>787</v>
      </c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28"/>
      <c r="AA1322" s="28"/>
      <c r="AB1322" s="28"/>
      <c r="AC1322" s="28"/>
      <c r="AD1322" s="28"/>
      <c r="AE1322" s="28"/>
      <c r="AF1322" s="28"/>
      <c r="AG1322" s="28"/>
      <c r="AH1322" s="25">
        <f t="shared" si="148"/>
        <v>0</v>
      </c>
    </row>
    <row r="1323" spans="2:34">
      <c r="B1323" s="3" t="s">
        <v>788</v>
      </c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28"/>
      <c r="AA1323" s="28"/>
      <c r="AB1323" s="28"/>
      <c r="AC1323" s="28"/>
      <c r="AD1323" s="28"/>
      <c r="AE1323" s="28"/>
      <c r="AF1323" s="28"/>
      <c r="AG1323" s="28"/>
      <c r="AH1323" s="25">
        <f t="shared" si="148"/>
        <v>0</v>
      </c>
    </row>
    <row r="1324" spans="2:34">
      <c r="B1324" s="3" t="s">
        <v>789</v>
      </c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28"/>
      <c r="AA1324" s="28"/>
      <c r="AB1324" s="28"/>
      <c r="AC1324" s="28"/>
      <c r="AD1324" s="28"/>
      <c r="AE1324" s="28"/>
      <c r="AF1324" s="28"/>
      <c r="AG1324" s="28"/>
      <c r="AH1324" s="25">
        <f t="shared" si="148"/>
        <v>0</v>
      </c>
    </row>
    <row r="1325" spans="2:34">
      <c r="B1325" s="3" t="s">
        <v>790</v>
      </c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28"/>
      <c r="AA1325" s="28"/>
      <c r="AB1325" s="28"/>
      <c r="AC1325" s="28"/>
      <c r="AD1325" s="28"/>
      <c r="AE1325" s="28"/>
      <c r="AF1325" s="28"/>
      <c r="AG1325" s="28"/>
      <c r="AH1325" s="25">
        <f t="shared" si="148"/>
        <v>0</v>
      </c>
    </row>
    <row r="1326" spans="2:34">
      <c r="B1326" s="3" t="s">
        <v>791</v>
      </c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28"/>
      <c r="AA1326" s="28"/>
      <c r="AB1326" s="28"/>
      <c r="AC1326" s="28"/>
      <c r="AD1326" s="28"/>
      <c r="AE1326" s="28"/>
      <c r="AF1326" s="28"/>
      <c r="AG1326" s="28"/>
      <c r="AH1326" s="25">
        <f t="shared" si="148"/>
        <v>0</v>
      </c>
    </row>
    <row r="1327" spans="2:34">
      <c r="B1327" s="3" t="s">
        <v>792</v>
      </c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28"/>
      <c r="AA1327" s="28"/>
      <c r="AB1327" s="28"/>
      <c r="AC1327" s="28"/>
      <c r="AD1327" s="28"/>
      <c r="AE1327" s="28"/>
      <c r="AF1327" s="28"/>
      <c r="AG1327" s="28"/>
      <c r="AH1327" s="25">
        <f t="shared" si="148"/>
        <v>0</v>
      </c>
    </row>
    <row r="1328" spans="2:34">
      <c r="B1328" s="3" t="s">
        <v>793</v>
      </c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28"/>
      <c r="AA1328" s="28"/>
      <c r="AB1328" s="28"/>
      <c r="AC1328" s="28"/>
      <c r="AD1328" s="28"/>
      <c r="AE1328" s="28"/>
      <c r="AF1328" s="28"/>
      <c r="AG1328" s="28"/>
      <c r="AH1328" s="25">
        <f t="shared" si="148"/>
        <v>0</v>
      </c>
    </row>
    <row r="1329" spans="2:34">
      <c r="B1329" s="3" t="s">
        <v>794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28"/>
      <c r="AA1329" s="28"/>
      <c r="AB1329" s="28"/>
      <c r="AC1329" s="28"/>
      <c r="AD1329" s="28"/>
      <c r="AE1329" s="28"/>
      <c r="AF1329" s="28"/>
      <c r="AG1329" s="28"/>
      <c r="AH1329" s="25">
        <f t="shared" si="148"/>
        <v>0</v>
      </c>
    </row>
    <row r="1330" spans="2:34">
      <c r="B1330" s="3" t="s">
        <v>795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28"/>
      <c r="AA1330" s="28"/>
      <c r="AB1330" s="28"/>
      <c r="AC1330" s="28"/>
      <c r="AD1330" s="28"/>
      <c r="AE1330" s="28"/>
      <c r="AF1330" s="28"/>
      <c r="AG1330" s="28"/>
      <c r="AH1330" s="25">
        <f t="shared" si="148"/>
        <v>0</v>
      </c>
    </row>
    <row r="1331" spans="2:34">
      <c r="B1331">
        <v>1</v>
      </c>
      <c r="C1331" s="8">
        <f>B1331+1</f>
        <v>2</v>
      </c>
      <c r="D1331" s="8">
        <f t="shared" ref="D1331:AH1331" si="149">C1331+1</f>
        <v>3</v>
      </c>
      <c r="E1331" s="8">
        <f t="shared" si="149"/>
        <v>4</v>
      </c>
      <c r="F1331" s="8">
        <f t="shared" si="149"/>
        <v>5</v>
      </c>
      <c r="G1331" s="8">
        <f t="shared" si="149"/>
        <v>6</v>
      </c>
      <c r="H1331" s="8">
        <f t="shared" si="149"/>
        <v>7</v>
      </c>
      <c r="I1331" s="8">
        <f t="shared" si="149"/>
        <v>8</v>
      </c>
      <c r="J1331" s="8">
        <f t="shared" si="149"/>
        <v>9</v>
      </c>
      <c r="K1331" s="8">
        <f t="shared" si="149"/>
        <v>10</v>
      </c>
      <c r="L1331" s="8">
        <f t="shared" si="149"/>
        <v>11</v>
      </c>
      <c r="M1331" s="8">
        <f t="shared" si="149"/>
        <v>12</v>
      </c>
      <c r="N1331" s="8">
        <f t="shared" si="149"/>
        <v>13</v>
      </c>
      <c r="O1331" s="8">
        <f t="shared" si="149"/>
        <v>14</v>
      </c>
      <c r="P1331" s="8">
        <f t="shared" si="149"/>
        <v>15</v>
      </c>
      <c r="Q1331" s="8">
        <f t="shared" si="149"/>
        <v>16</v>
      </c>
      <c r="R1331" s="8">
        <f t="shared" si="149"/>
        <v>17</v>
      </c>
      <c r="S1331" s="8">
        <f t="shared" si="149"/>
        <v>18</v>
      </c>
      <c r="T1331" s="8">
        <f t="shared" si="149"/>
        <v>19</v>
      </c>
      <c r="U1331" s="8">
        <f t="shared" si="149"/>
        <v>20</v>
      </c>
      <c r="V1331" s="8">
        <f t="shared" si="149"/>
        <v>21</v>
      </c>
      <c r="W1331" s="8">
        <f t="shared" si="149"/>
        <v>22</v>
      </c>
      <c r="X1331" s="8">
        <f t="shared" si="149"/>
        <v>23</v>
      </c>
      <c r="Y1331" s="8">
        <f t="shared" si="149"/>
        <v>24</v>
      </c>
      <c r="Z1331" s="26">
        <f t="shared" si="149"/>
        <v>25</v>
      </c>
      <c r="AA1331" s="26">
        <f t="shared" si="149"/>
        <v>26</v>
      </c>
      <c r="AB1331" s="26">
        <f t="shared" si="149"/>
        <v>27</v>
      </c>
      <c r="AC1331" s="26">
        <f t="shared" si="149"/>
        <v>28</v>
      </c>
      <c r="AD1331" s="26">
        <f t="shared" si="149"/>
        <v>29</v>
      </c>
      <c r="AE1331" s="26">
        <f t="shared" si="149"/>
        <v>30</v>
      </c>
      <c r="AF1331" s="26">
        <f t="shared" si="149"/>
        <v>31</v>
      </c>
      <c r="AG1331" s="26">
        <f t="shared" si="149"/>
        <v>32</v>
      </c>
      <c r="AH1331" s="26">
        <f t="shared" si="149"/>
        <v>33</v>
      </c>
    </row>
  </sheetData>
  <printOptions horizontalCentered="1" verticalCentered="1"/>
  <pageMargins left="0.70866141732283472" right="0.70866141732283472" top="0.98425196850393704" bottom="0.98425196850393704" header="0.31496062992125984" footer="0.31496062992125984"/>
  <pageSetup paperSize="5" scale="6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13" sqref="D13"/>
    </sheetView>
  </sheetViews>
  <sheetFormatPr baseColWidth="10" defaultRowHeight="14.25"/>
  <cols>
    <col min="1" max="1" width="45.375" customWidth="1"/>
    <col min="3" max="3" width="34.2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45" t="s">
        <v>897</v>
      </c>
      <c r="B3" s="45"/>
      <c r="C3" s="45"/>
      <c r="D3" s="45"/>
    </row>
    <row r="4" spans="1:4">
      <c r="A4" s="3" t="s">
        <v>92</v>
      </c>
      <c r="B4" s="1"/>
      <c r="C4" s="3" t="s">
        <v>114</v>
      </c>
      <c r="D4" s="1"/>
    </row>
    <row r="5" spans="1:4">
      <c r="A5" s="3" t="s">
        <v>93</v>
      </c>
      <c r="B5" s="1"/>
      <c r="C5" s="3" t="s">
        <v>115</v>
      </c>
      <c r="D5" s="1"/>
    </row>
    <row r="6" spans="1:4">
      <c r="A6" s="3" t="s">
        <v>94</v>
      </c>
      <c r="B6" s="1"/>
      <c r="C6" s="3" t="s">
        <v>116</v>
      </c>
      <c r="D6" s="1" t="s">
        <v>876</v>
      </c>
    </row>
    <row r="7" spans="1:4">
      <c r="A7" s="3" t="s">
        <v>95</v>
      </c>
      <c r="B7" s="1"/>
      <c r="C7" s="3" t="s">
        <v>117</v>
      </c>
      <c r="D7" s="1"/>
    </row>
    <row r="8" spans="1:4">
      <c r="A8" s="3" t="s">
        <v>96</v>
      </c>
      <c r="B8" s="1"/>
      <c r="C8" s="3" t="s">
        <v>118</v>
      </c>
      <c r="D8" s="1"/>
    </row>
    <row r="9" spans="1:4">
      <c r="A9" s="3" t="s">
        <v>97</v>
      </c>
      <c r="B9" s="1"/>
      <c r="C9" s="2" t="s">
        <v>152</v>
      </c>
      <c r="D9" s="1">
        <f>SUM(D10:D11)</f>
        <v>0</v>
      </c>
    </row>
    <row r="10" spans="1:4">
      <c r="A10" s="3" t="s">
        <v>98</v>
      </c>
      <c r="B10" s="1"/>
      <c r="C10" s="3" t="s">
        <v>153</v>
      </c>
      <c r="D10" s="1"/>
    </row>
    <row r="11" spans="1:4">
      <c r="A11" s="3" t="s">
        <v>99</v>
      </c>
      <c r="B11" s="1"/>
      <c r="C11" s="3" t="s">
        <v>154</v>
      </c>
      <c r="D11" s="1"/>
    </row>
    <row r="12" spans="1:4">
      <c r="A12" s="3" t="s">
        <v>100</v>
      </c>
      <c r="B12" s="1"/>
      <c r="C12" s="2" t="s">
        <v>240</v>
      </c>
      <c r="D12" s="1">
        <f>SUM(D13:D23)</f>
        <v>0</v>
      </c>
    </row>
    <row r="13" spans="1:4">
      <c r="A13" s="3" t="s">
        <v>101</v>
      </c>
      <c r="B13" s="1"/>
      <c r="C13" s="3" t="s">
        <v>241</v>
      </c>
      <c r="D13" s="1"/>
    </row>
    <row r="14" spans="1:4">
      <c r="A14" s="3" t="s">
        <v>102</v>
      </c>
      <c r="B14" s="1"/>
      <c r="C14" s="3" t="s">
        <v>242</v>
      </c>
      <c r="D14" s="1"/>
    </row>
    <row r="15" spans="1:4">
      <c r="A15" s="3" t="s">
        <v>103</v>
      </c>
      <c r="B15" s="1"/>
      <c r="C15" s="3" t="s">
        <v>243</v>
      </c>
      <c r="D15" s="1"/>
    </row>
    <row r="16" spans="1:4">
      <c r="A16" s="3" t="s">
        <v>104</v>
      </c>
      <c r="B16" s="1" t="s">
        <v>876</v>
      </c>
      <c r="C16" s="3" t="s">
        <v>244</v>
      </c>
      <c r="D16" s="1"/>
    </row>
    <row r="17" spans="1:4">
      <c r="A17" s="3" t="s">
        <v>105</v>
      </c>
      <c r="B17" s="1"/>
      <c r="C17" s="3" t="s">
        <v>245</v>
      </c>
      <c r="D17" s="1"/>
    </row>
    <row r="18" spans="1:4">
      <c r="A18" s="3" t="s">
        <v>106</v>
      </c>
      <c r="B18" s="1"/>
      <c r="C18" s="3" t="s">
        <v>246</v>
      </c>
      <c r="D18" s="1"/>
    </row>
    <row r="19" spans="1:4">
      <c r="A19" s="3" t="s">
        <v>107</v>
      </c>
      <c r="B19" s="1"/>
      <c r="C19" s="3" t="s">
        <v>247</v>
      </c>
      <c r="D19" s="1"/>
    </row>
    <row r="20" spans="1:4">
      <c r="A20" s="3" t="s">
        <v>108</v>
      </c>
      <c r="B20" s="1"/>
      <c r="C20" s="3" t="s">
        <v>248</v>
      </c>
      <c r="D20" s="1"/>
    </row>
    <row r="21" spans="1:4">
      <c r="A21" s="3" t="s">
        <v>109</v>
      </c>
      <c r="B21" s="1"/>
      <c r="C21" s="3" t="s">
        <v>249</v>
      </c>
      <c r="D21" s="1"/>
    </row>
    <row r="22" spans="1:4">
      <c r="A22" s="3" t="s">
        <v>110</v>
      </c>
      <c r="B22" s="1"/>
      <c r="C22" s="3" t="s">
        <v>250</v>
      </c>
      <c r="D22" s="1"/>
    </row>
    <row r="23" spans="1:4">
      <c r="A23" s="3" t="s">
        <v>111</v>
      </c>
      <c r="B23" s="1"/>
      <c r="C23" s="3" t="s">
        <v>251</v>
      </c>
      <c r="D23" s="1"/>
    </row>
    <row r="24" spans="1:4">
      <c r="A24" s="3" t="s">
        <v>112</v>
      </c>
      <c r="B24" s="1"/>
      <c r="C24" s="1"/>
      <c r="D24" s="1"/>
    </row>
    <row r="25" spans="1:4">
      <c r="A25" s="3" t="s">
        <v>113</v>
      </c>
      <c r="B25" s="1"/>
      <c r="C25" s="1"/>
      <c r="D25" s="1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3" workbookViewId="0">
      <selection activeCell="D43" sqref="D43"/>
    </sheetView>
  </sheetViews>
  <sheetFormatPr baseColWidth="10" defaultRowHeight="14.25"/>
  <cols>
    <col min="1" max="1" width="45.875" customWidth="1"/>
    <col min="3" max="3" width="45.625" bestFit="1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>
      <c r="A7" s="46" t="s">
        <v>270</v>
      </c>
      <c r="B7" s="46"/>
      <c r="C7" s="46"/>
      <c r="D7" s="46"/>
    </row>
    <row r="8" spans="1:4">
      <c r="A8" s="2" t="s">
        <v>271</v>
      </c>
      <c r="B8" s="1">
        <f>SUM(B9:B10)</f>
        <v>0</v>
      </c>
      <c r="C8" s="1" t="s">
        <v>65</v>
      </c>
      <c r="D8" s="1"/>
    </row>
    <row r="9" spans="1:4">
      <c r="A9" s="3" t="s">
        <v>272</v>
      </c>
      <c r="B9" s="1"/>
      <c r="C9" s="1" t="s">
        <v>66</v>
      </c>
      <c r="D9" s="1"/>
    </row>
    <row r="10" spans="1:4">
      <c r="A10" s="3" t="s">
        <v>273</v>
      </c>
      <c r="B10" s="1"/>
      <c r="C10" s="1" t="s">
        <v>67</v>
      </c>
      <c r="D10" s="1"/>
    </row>
    <row r="11" spans="1:4">
      <c r="A11" s="2" t="s">
        <v>274</v>
      </c>
      <c r="B11" s="1">
        <f>SUM(B12:B13)</f>
        <v>0</v>
      </c>
      <c r="C11" s="1" t="s">
        <v>68</v>
      </c>
      <c r="D11" s="1"/>
    </row>
    <row r="12" spans="1:4">
      <c r="A12" s="3" t="s">
        <v>275</v>
      </c>
      <c r="B12" s="1"/>
      <c r="C12" s="1" t="s">
        <v>69</v>
      </c>
      <c r="D12" s="1"/>
    </row>
    <row r="13" spans="1:4">
      <c r="A13" s="3" t="s">
        <v>258</v>
      </c>
      <c r="B13" s="1"/>
      <c r="C13" s="1" t="s">
        <v>70</v>
      </c>
      <c r="D13" s="1"/>
    </row>
    <row r="14" spans="1:4">
      <c r="A14" s="3" t="s">
        <v>276</v>
      </c>
      <c r="B14" s="1"/>
      <c r="C14" s="1" t="s">
        <v>71</v>
      </c>
      <c r="D14" s="1"/>
    </row>
    <row r="15" spans="1:4">
      <c r="A15" s="2" t="s">
        <v>277</v>
      </c>
      <c r="B15" s="1">
        <f>SUM(B16:B17)</f>
        <v>0</v>
      </c>
      <c r="C15" s="1" t="s">
        <v>72</v>
      </c>
      <c r="D15" s="1"/>
    </row>
    <row r="16" spans="1:4">
      <c r="A16" s="3" t="s">
        <v>278</v>
      </c>
      <c r="B16" s="1"/>
      <c r="C16" s="1" t="s">
        <v>73</v>
      </c>
      <c r="D16" s="1"/>
    </row>
    <row r="17" spans="1:4">
      <c r="A17" s="3" t="s">
        <v>279</v>
      </c>
      <c r="B17" s="1"/>
      <c r="C17" s="1" t="s">
        <v>74</v>
      </c>
      <c r="D17" s="1"/>
    </row>
    <row r="18" spans="1:4">
      <c r="A18" s="2" t="s">
        <v>280</v>
      </c>
      <c r="B18" s="1">
        <f>SUM(B19:B24)</f>
        <v>0</v>
      </c>
      <c r="C18" s="1" t="s">
        <v>228</v>
      </c>
      <c r="D18" s="1"/>
    </row>
    <row r="19" spans="1:4">
      <c r="A19" s="1" t="s">
        <v>16</v>
      </c>
      <c r="B19" s="1"/>
      <c r="C19" s="1" t="s">
        <v>142</v>
      </c>
      <c r="D19" s="1"/>
    </row>
    <row r="20" spans="1:4">
      <c r="A20" s="1" t="s">
        <v>17</v>
      </c>
      <c r="B20" s="1"/>
      <c r="C20" s="1" t="s">
        <v>143</v>
      </c>
      <c r="D20" s="1"/>
    </row>
    <row r="21" spans="1:4">
      <c r="A21" s="1" t="s">
        <v>18</v>
      </c>
      <c r="B21" s="1"/>
      <c r="C21" s="1" t="s">
        <v>144</v>
      </c>
      <c r="D21" s="1"/>
    </row>
    <row r="22" spans="1:4">
      <c r="A22" s="1" t="s">
        <v>19</v>
      </c>
      <c r="B22" s="1"/>
      <c r="C22" s="1" t="s">
        <v>229</v>
      </c>
      <c r="D22" s="1"/>
    </row>
    <row r="23" spans="1:4">
      <c r="A23" s="1" t="s">
        <v>20</v>
      </c>
      <c r="B23" s="1"/>
      <c r="C23" s="1" t="s">
        <v>146</v>
      </c>
      <c r="D23" s="1"/>
    </row>
    <row r="24" spans="1:4">
      <c r="A24" s="1" t="s">
        <v>21</v>
      </c>
      <c r="B24" s="1"/>
      <c r="C24" s="1" t="s">
        <v>230</v>
      </c>
      <c r="D24" s="1"/>
    </row>
    <row r="25" spans="1:4">
      <c r="A25" s="2" t="s">
        <v>281</v>
      </c>
      <c r="B25" s="1">
        <f>SUM(B26:B28)</f>
        <v>0</v>
      </c>
      <c r="C25" s="1" t="s">
        <v>231</v>
      </c>
      <c r="D25" s="1"/>
    </row>
    <row r="26" spans="1:4">
      <c r="A26" s="1" t="s">
        <v>27</v>
      </c>
      <c r="B26" s="1"/>
      <c r="C26" s="1" t="s">
        <v>232</v>
      </c>
      <c r="D26" s="1"/>
    </row>
    <row r="27" spans="1:4">
      <c r="A27" s="1" t="s">
        <v>29</v>
      </c>
      <c r="B27" s="1"/>
      <c r="C27" s="1" t="s">
        <v>233</v>
      </c>
      <c r="D27" s="1"/>
    </row>
    <row r="28" spans="1:4">
      <c r="A28" s="1" t="s">
        <v>30</v>
      </c>
      <c r="B28" s="1"/>
      <c r="C28" s="1" t="s">
        <v>234</v>
      </c>
      <c r="D28" s="1"/>
    </row>
    <row r="29" spans="1:4">
      <c r="A29" s="2" t="s">
        <v>282</v>
      </c>
      <c r="B29" s="1">
        <f>SUM(B30:B32)</f>
        <v>0</v>
      </c>
      <c r="C29" s="1" t="s">
        <v>235</v>
      </c>
      <c r="D29" s="1"/>
    </row>
    <row r="30" spans="1:4">
      <c r="A30" s="1" t="s">
        <v>33</v>
      </c>
      <c r="B30" s="1"/>
      <c r="C30" s="1" t="s">
        <v>236</v>
      </c>
      <c r="D30" s="1"/>
    </row>
    <row r="31" spans="1:4">
      <c r="A31" s="1" t="s">
        <v>34</v>
      </c>
      <c r="B31" s="1"/>
      <c r="C31" s="1" t="s">
        <v>237</v>
      </c>
      <c r="D31" s="1" t="s">
        <v>876</v>
      </c>
    </row>
    <row r="32" spans="1:4">
      <c r="A32" s="1" t="s">
        <v>138</v>
      </c>
      <c r="B32" s="1"/>
      <c r="C32" s="2" t="s">
        <v>285</v>
      </c>
      <c r="D32" s="1">
        <f>SUM(D33:D41)</f>
        <v>0</v>
      </c>
    </row>
    <row r="33" spans="1:4">
      <c r="A33" s="2" t="s">
        <v>283</v>
      </c>
      <c r="B33" s="1">
        <f>SUM(B34:B48)</f>
        <v>0</v>
      </c>
      <c r="C33" s="1" t="s">
        <v>76</v>
      </c>
      <c r="D33" s="1"/>
    </row>
    <row r="34" spans="1:4">
      <c r="A34" s="1" t="s">
        <v>37</v>
      </c>
      <c r="B34" s="1"/>
      <c r="C34" s="1" t="s">
        <v>77</v>
      </c>
      <c r="D34" s="1"/>
    </row>
    <row r="35" spans="1:4">
      <c r="A35" s="1" t="s">
        <v>38</v>
      </c>
      <c r="B35" s="1"/>
      <c r="C35" s="1" t="s">
        <v>78</v>
      </c>
      <c r="D35" s="1"/>
    </row>
    <row r="36" spans="1:4">
      <c r="A36" s="1" t="s">
        <v>39</v>
      </c>
      <c r="B36" s="1"/>
      <c r="C36" s="1" t="s">
        <v>79</v>
      </c>
      <c r="D36" s="1"/>
    </row>
    <row r="37" spans="1:4">
      <c r="A37" s="1" t="s">
        <v>40</v>
      </c>
      <c r="B37" s="1"/>
      <c r="C37" s="1" t="s">
        <v>80</v>
      </c>
      <c r="D37" s="1"/>
    </row>
    <row r="38" spans="1:4">
      <c r="A38" s="1" t="s">
        <v>41</v>
      </c>
      <c r="B38" s="1"/>
      <c r="C38" s="1" t="s">
        <v>81</v>
      </c>
      <c r="D38" s="1"/>
    </row>
    <row r="39" spans="1:4">
      <c r="A39" s="1" t="s">
        <v>42</v>
      </c>
      <c r="B39" s="1"/>
      <c r="C39" s="1" t="s">
        <v>82</v>
      </c>
      <c r="D39" s="1"/>
    </row>
    <row r="40" spans="1:4">
      <c r="A40" s="1" t="s">
        <v>43</v>
      </c>
      <c r="B40" s="1"/>
      <c r="C40" s="1" t="s">
        <v>83</v>
      </c>
      <c r="D40" s="1"/>
    </row>
    <row r="41" spans="1:4">
      <c r="A41" s="1" t="s">
        <v>44</v>
      </c>
      <c r="B41" s="1"/>
      <c r="C41" s="1" t="s">
        <v>84</v>
      </c>
      <c r="D41" s="1"/>
    </row>
    <row r="42" spans="1:4">
      <c r="A42" s="1" t="s">
        <v>45</v>
      </c>
      <c r="B42" s="1"/>
      <c r="C42" s="2" t="s">
        <v>286</v>
      </c>
      <c r="D42" s="1">
        <f>SUM(D43:D56)+SUM(Hoja11!B4:B18)</f>
        <v>0</v>
      </c>
    </row>
    <row r="43" spans="1:4">
      <c r="A43" s="1" t="s">
        <v>46</v>
      </c>
      <c r="B43" s="1"/>
      <c r="C43" s="3" t="s">
        <v>91</v>
      </c>
      <c r="D43" s="1"/>
    </row>
    <row r="44" spans="1:4">
      <c r="A44" s="1" t="s">
        <v>47</v>
      </c>
      <c r="B44" s="1"/>
      <c r="C44" s="3" t="s">
        <v>92</v>
      </c>
      <c r="D44" s="1"/>
    </row>
    <row r="45" spans="1:4">
      <c r="A45" s="1" t="s">
        <v>48</v>
      </c>
      <c r="B45" s="1"/>
      <c r="C45" s="3" t="s">
        <v>93</v>
      </c>
      <c r="D45" s="1"/>
    </row>
    <row r="46" spans="1:4">
      <c r="A46" s="1" t="s">
        <v>49</v>
      </c>
      <c r="B46" s="1"/>
      <c r="C46" s="3" t="s">
        <v>94</v>
      </c>
      <c r="D46" s="1"/>
    </row>
    <row r="47" spans="1:4">
      <c r="A47" s="1" t="s">
        <v>50</v>
      </c>
      <c r="B47" s="1"/>
      <c r="C47" s="3" t="s">
        <v>95</v>
      </c>
      <c r="D47" s="1"/>
    </row>
    <row r="48" spans="1:4">
      <c r="A48" s="1" t="s">
        <v>51</v>
      </c>
      <c r="B48" s="1"/>
      <c r="C48" s="3" t="s">
        <v>96</v>
      </c>
      <c r="D48" s="1"/>
    </row>
    <row r="49" spans="1:4">
      <c r="A49" s="2" t="s">
        <v>284</v>
      </c>
      <c r="B49" s="1">
        <f>SUM(B50:B51,D8:D31)</f>
        <v>0</v>
      </c>
      <c r="C49" s="3" t="s">
        <v>97</v>
      </c>
      <c r="D49" s="1"/>
    </row>
    <row r="50" spans="1:4">
      <c r="A50" s="1" t="s">
        <v>63</v>
      </c>
      <c r="B50" s="1"/>
      <c r="C50" s="3" t="s">
        <v>98</v>
      </c>
      <c r="D50" s="1"/>
    </row>
    <row r="51" spans="1:4">
      <c r="A51" s="1" t="s">
        <v>64</v>
      </c>
      <c r="B51" s="1"/>
      <c r="C51" s="3" t="s">
        <v>99</v>
      </c>
      <c r="D51" s="1"/>
    </row>
    <row r="52" spans="1:4">
      <c r="A52" s="1"/>
      <c r="B52" s="1"/>
      <c r="C52" s="3" t="s">
        <v>100</v>
      </c>
      <c r="D52" s="1"/>
    </row>
    <row r="53" spans="1:4">
      <c r="A53" s="1"/>
      <c r="B53" s="1"/>
      <c r="C53" s="3" t="s">
        <v>101</v>
      </c>
      <c r="D53" s="1"/>
    </row>
    <row r="54" spans="1:4">
      <c r="A54" s="1"/>
      <c r="B54" s="1"/>
      <c r="C54" s="3" t="s">
        <v>102</v>
      </c>
      <c r="D54" s="1"/>
    </row>
    <row r="55" spans="1:4">
      <c r="A55" s="1"/>
      <c r="B55" s="1"/>
      <c r="C55" s="3" t="s">
        <v>103</v>
      </c>
      <c r="D55" s="1"/>
    </row>
    <row r="56" spans="1:4">
      <c r="A56" s="1"/>
      <c r="B56" s="1"/>
      <c r="C56" s="3" t="s">
        <v>104</v>
      </c>
      <c r="D56" s="1"/>
    </row>
  </sheetData>
  <mergeCells count="9">
    <mergeCell ref="A6:B6"/>
    <mergeCell ref="C6:D6"/>
    <mergeCell ref="A7:D7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8" sqref="D8"/>
    </sheetView>
  </sheetViews>
  <sheetFormatPr baseColWidth="10" defaultRowHeight="14.25"/>
  <cols>
    <col min="1" max="1" width="45.875" customWidth="1"/>
    <col min="3" max="3" width="34.62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45" t="s">
        <v>898</v>
      </c>
      <c r="B3" s="45"/>
      <c r="C3" s="45"/>
      <c r="D3" s="45"/>
    </row>
    <row r="4" spans="1:4">
      <c r="A4" s="3" t="s">
        <v>105</v>
      </c>
      <c r="B4" s="1"/>
      <c r="C4" s="2" t="s">
        <v>152</v>
      </c>
      <c r="D4" s="1">
        <f>SUM(D5:D6)</f>
        <v>0</v>
      </c>
    </row>
    <row r="5" spans="1:4">
      <c r="A5" s="3" t="s">
        <v>106</v>
      </c>
      <c r="B5" s="1"/>
      <c r="C5" s="3" t="s">
        <v>153</v>
      </c>
      <c r="D5" s="1"/>
    </row>
    <row r="6" spans="1:4">
      <c r="A6" s="3" t="s">
        <v>107</v>
      </c>
      <c r="B6" s="1"/>
      <c r="C6" s="3" t="s">
        <v>154</v>
      </c>
      <c r="D6" s="1"/>
    </row>
    <row r="7" spans="1:4">
      <c r="A7" s="3" t="s">
        <v>108</v>
      </c>
      <c r="B7" s="1"/>
      <c r="C7" s="2" t="s">
        <v>240</v>
      </c>
      <c r="D7" s="1">
        <f>SUM(D8:D18)</f>
        <v>0</v>
      </c>
    </row>
    <row r="8" spans="1:4">
      <c r="A8" s="3" t="s">
        <v>109</v>
      </c>
      <c r="B8" s="1"/>
      <c r="C8" s="3" t="s">
        <v>241</v>
      </c>
      <c r="D8" s="1"/>
    </row>
    <row r="9" spans="1:4">
      <c r="A9" s="3" t="s">
        <v>110</v>
      </c>
      <c r="B9" s="1"/>
      <c r="C9" s="3" t="s">
        <v>242</v>
      </c>
      <c r="D9" s="1"/>
    </row>
    <row r="10" spans="1:4">
      <c r="A10" s="3" t="s">
        <v>111</v>
      </c>
      <c r="B10" s="1"/>
      <c r="C10" s="3" t="s">
        <v>243</v>
      </c>
      <c r="D10" s="1"/>
    </row>
    <row r="11" spans="1:4">
      <c r="A11" s="3" t="s">
        <v>112</v>
      </c>
      <c r="B11" s="1"/>
      <c r="C11" s="3" t="s">
        <v>244</v>
      </c>
      <c r="D11" s="1"/>
    </row>
    <row r="12" spans="1:4">
      <c r="A12" s="3" t="s">
        <v>113</v>
      </c>
      <c r="B12" s="1"/>
      <c r="C12" s="3" t="s">
        <v>245</v>
      </c>
      <c r="D12" s="1"/>
    </row>
    <row r="13" spans="1:4">
      <c r="A13" s="3" t="s">
        <v>114</v>
      </c>
      <c r="B13" s="1"/>
      <c r="C13" s="3" t="s">
        <v>246</v>
      </c>
      <c r="D13" s="1"/>
    </row>
    <row r="14" spans="1:4">
      <c r="A14" s="3" t="s">
        <v>115</v>
      </c>
      <c r="B14" s="1"/>
      <c r="C14" s="3" t="s">
        <v>247</v>
      </c>
      <c r="D14" s="1"/>
    </row>
    <row r="15" spans="1:4">
      <c r="A15" s="3" t="s">
        <v>116</v>
      </c>
      <c r="B15" s="1"/>
      <c r="C15" s="3" t="s">
        <v>248</v>
      </c>
      <c r="D15" s="1"/>
    </row>
    <row r="16" spans="1:4">
      <c r="A16" s="3" t="s">
        <v>117</v>
      </c>
      <c r="B16" s="1"/>
      <c r="C16" s="3" t="s">
        <v>249</v>
      </c>
      <c r="D16" s="1"/>
    </row>
    <row r="17" spans="1:4">
      <c r="A17" s="3" t="s">
        <v>118</v>
      </c>
      <c r="B17" s="1"/>
      <c r="C17" s="3" t="s">
        <v>250</v>
      </c>
      <c r="D17" s="1"/>
    </row>
    <row r="18" spans="1:4">
      <c r="A18" s="1"/>
      <c r="B18" s="1"/>
      <c r="C18" s="3" t="s">
        <v>251</v>
      </c>
      <c r="D18" s="1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D27" sqref="D27"/>
    </sheetView>
  </sheetViews>
  <sheetFormatPr baseColWidth="10" defaultRowHeight="14.25"/>
  <cols>
    <col min="1" max="1" width="58.25" customWidth="1"/>
    <col min="3" max="3" width="34.62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>
      <c r="A7" s="47" t="s">
        <v>287</v>
      </c>
      <c r="B7" s="48"/>
      <c r="C7" s="48"/>
      <c r="D7" s="48"/>
    </row>
    <row r="8" spans="1:4">
      <c r="A8" s="2" t="s">
        <v>288</v>
      </c>
      <c r="B8" s="1">
        <f>SUM(B9:B10)</f>
        <v>0</v>
      </c>
      <c r="C8" s="2" t="s">
        <v>310</v>
      </c>
      <c r="D8" s="1">
        <f>SUM(D9:D21)</f>
        <v>0</v>
      </c>
    </row>
    <row r="9" spans="1:4">
      <c r="A9" s="3" t="s">
        <v>289</v>
      </c>
      <c r="B9" s="1"/>
      <c r="C9" s="3" t="s">
        <v>311</v>
      </c>
      <c r="D9" s="1"/>
    </row>
    <row r="10" spans="1:4">
      <c r="A10" s="3" t="s">
        <v>290</v>
      </c>
      <c r="B10" s="1"/>
      <c r="C10" s="3" t="s">
        <v>312</v>
      </c>
      <c r="D10" s="1"/>
    </row>
    <row r="11" spans="1:4">
      <c r="A11" s="2" t="s">
        <v>291</v>
      </c>
      <c r="B11" s="1">
        <f>SUM(B12:B13)</f>
        <v>0</v>
      </c>
      <c r="C11" s="3" t="s">
        <v>313</v>
      </c>
      <c r="D11" s="1"/>
    </row>
    <row r="12" spans="1:4">
      <c r="A12" s="3" t="s">
        <v>292</v>
      </c>
      <c r="B12" s="1"/>
      <c r="C12" s="3" t="s">
        <v>314</v>
      </c>
      <c r="D12" s="1"/>
    </row>
    <row r="13" spans="1:4">
      <c r="A13" s="3" t="s">
        <v>293</v>
      </c>
      <c r="B13" s="1"/>
      <c r="C13" s="3" t="s">
        <v>315</v>
      </c>
      <c r="D13" s="1"/>
    </row>
    <row r="14" spans="1:4">
      <c r="A14" s="2" t="s">
        <v>294</v>
      </c>
      <c r="B14" s="1">
        <f>SUM(B15:B16)</f>
        <v>0</v>
      </c>
      <c r="C14" s="3" t="s">
        <v>316</v>
      </c>
      <c r="D14" s="1"/>
    </row>
    <row r="15" spans="1:4">
      <c r="A15" s="3" t="s">
        <v>295</v>
      </c>
      <c r="B15" s="1"/>
      <c r="C15" s="3" t="s">
        <v>317</v>
      </c>
      <c r="D15" s="1"/>
    </row>
    <row r="16" spans="1:4">
      <c r="A16" s="3" t="s">
        <v>296</v>
      </c>
      <c r="B16" s="1"/>
      <c r="C16" s="3" t="s">
        <v>318</v>
      </c>
      <c r="D16" s="1"/>
    </row>
    <row r="17" spans="1:4">
      <c r="A17" s="2" t="s">
        <v>297</v>
      </c>
      <c r="B17" s="1">
        <f>SUM(B18:B20)</f>
        <v>0</v>
      </c>
      <c r="C17" s="3" t="s">
        <v>319</v>
      </c>
      <c r="D17" s="1"/>
    </row>
    <row r="18" spans="1:4">
      <c r="A18" s="3" t="s">
        <v>298</v>
      </c>
      <c r="B18" s="1"/>
      <c r="C18" s="3" t="s">
        <v>320</v>
      </c>
      <c r="D18" s="1"/>
    </row>
    <row r="19" spans="1:4">
      <c r="A19" s="3" t="s">
        <v>299</v>
      </c>
      <c r="B19" s="1"/>
      <c r="C19" s="3" t="s">
        <v>321</v>
      </c>
      <c r="D19" s="1"/>
    </row>
    <row r="20" spans="1:4">
      <c r="A20" s="3" t="s">
        <v>300</v>
      </c>
      <c r="B20" s="1"/>
      <c r="C20" s="3" t="s">
        <v>322</v>
      </c>
      <c r="D20" s="1"/>
    </row>
    <row r="21" spans="1:4">
      <c r="A21" s="2" t="s">
        <v>301</v>
      </c>
      <c r="B21" s="1">
        <f>SUM(B22:B26)</f>
        <v>0</v>
      </c>
      <c r="C21" s="3" t="s">
        <v>323</v>
      </c>
      <c r="D21" s="1"/>
    </row>
    <row r="22" spans="1:4">
      <c r="A22" s="3" t="s">
        <v>302</v>
      </c>
      <c r="B22" s="1"/>
      <c r="C22" s="2" t="s">
        <v>324</v>
      </c>
      <c r="D22" s="1">
        <f>SUM(D23:D25)</f>
        <v>0</v>
      </c>
    </row>
    <row r="23" spans="1:4">
      <c r="A23" s="3" t="s">
        <v>303</v>
      </c>
      <c r="B23" s="1"/>
      <c r="C23" s="3" t="s">
        <v>325</v>
      </c>
      <c r="D23" s="1"/>
    </row>
    <row r="24" spans="1:4">
      <c r="A24" s="3" t="s">
        <v>304</v>
      </c>
      <c r="B24" s="1"/>
      <c r="C24" s="3" t="s">
        <v>326</v>
      </c>
      <c r="D24" s="1"/>
    </row>
    <row r="25" spans="1:4">
      <c r="A25" s="3" t="s">
        <v>305</v>
      </c>
      <c r="B25" s="1"/>
      <c r="C25" s="3" t="s">
        <v>327</v>
      </c>
      <c r="D25" s="1"/>
    </row>
    <row r="26" spans="1:4">
      <c r="A26" s="3" t="s">
        <v>306</v>
      </c>
      <c r="B26" s="1"/>
      <c r="C26" s="2" t="s">
        <v>328</v>
      </c>
      <c r="D26" s="1">
        <f>SUM(D27)</f>
        <v>0</v>
      </c>
    </row>
    <row r="27" spans="1:4">
      <c r="A27" s="2" t="s">
        <v>307</v>
      </c>
      <c r="B27" s="1">
        <f>SUM(B28:B29)</f>
        <v>0</v>
      </c>
      <c r="C27" s="3" t="s">
        <v>329</v>
      </c>
      <c r="D27" s="1"/>
    </row>
    <row r="28" spans="1:4">
      <c r="A28" s="3" t="s">
        <v>308</v>
      </c>
      <c r="B28" s="1"/>
      <c r="C28" s="1"/>
      <c r="D28" s="1"/>
    </row>
    <row r="29" spans="1:4">
      <c r="A29" s="3" t="s">
        <v>309</v>
      </c>
      <c r="B29" s="1"/>
      <c r="C29" s="1"/>
      <c r="D29" s="1"/>
    </row>
  </sheetData>
  <mergeCells count="9">
    <mergeCell ref="A6:B6"/>
    <mergeCell ref="C6:D6"/>
    <mergeCell ref="A7:D7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D22" sqref="D22"/>
    </sheetView>
  </sheetViews>
  <sheetFormatPr baseColWidth="10" defaultRowHeight="14.25"/>
  <cols>
    <col min="1" max="1" width="40" customWidth="1"/>
    <col min="3" max="3" width="45.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>
      <c r="A7" s="46" t="s">
        <v>330</v>
      </c>
      <c r="B7" s="46"/>
      <c r="C7" s="46"/>
      <c r="D7" s="46"/>
    </row>
    <row r="8" spans="1:4">
      <c r="A8" s="2" t="s">
        <v>331</v>
      </c>
      <c r="B8" s="1">
        <f>SUM(B9:B10)</f>
        <v>0</v>
      </c>
      <c r="C8" s="2" t="s">
        <v>344</v>
      </c>
      <c r="D8" s="1">
        <f>SUM(D9:D15)</f>
        <v>0</v>
      </c>
    </row>
    <row r="9" spans="1:4">
      <c r="A9" s="3" t="s">
        <v>295</v>
      </c>
      <c r="B9" s="1"/>
      <c r="C9" s="3" t="s">
        <v>345</v>
      </c>
      <c r="D9" s="1"/>
    </row>
    <row r="10" spans="1:4">
      <c r="A10" s="3" t="s">
        <v>296</v>
      </c>
      <c r="B10" s="1"/>
      <c r="C10" s="3" t="s">
        <v>346</v>
      </c>
      <c r="D10" s="1"/>
    </row>
    <row r="11" spans="1:4">
      <c r="A11" s="2" t="s">
        <v>332</v>
      </c>
      <c r="B11" s="1">
        <f>SUM(B12:B13)</f>
        <v>0</v>
      </c>
      <c r="C11" s="3" t="s">
        <v>347</v>
      </c>
      <c r="D11" s="1"/>
    </row>
    <row r="12" spans="1:4">
      <c r="A12" s="3" t="s">
        <v>298</v>
      </c>
      <c r="B12" s="1"/>
      <c r="C12" s="3" t="s">
        <v>348</v>
      </c>
      <c r="D12" s="1"/>
    </row>
    <row r="13" spans="1:4">
      <c r="A13" s="3" t="s">
        <v>299</v>
      </c>
      <c r="B13" s="1"/>
      <c r="C13" s="3" t="s">
        <v>349</v>
      </c>
      <c r="D13" s="1"/>
    </row>
    <row r="14" spans="1:4">
      <c r="A14" s="2" t="s">
        <v>333</v>
      </c>
      <c r="B14" s="1">
        <f>SUM(B15:B17)</f>
        <v>0</v>
      </c>
      <c r="C14" s="3" t="s">
        <v>350</v>
      </c>
      <c r="D14" s="1"/>
    </row>
    <row r="15" spans="1:4">
      <c r="A15" s="3" t="s">
        <v>295</v>
      </c>
      <c r="B15" s="1"/>
      <c r="C15" s="3" t="s">
        <v>351</v>
      </c>
      <c r="D15" s="1"/>
    </row>
    <row r="16" spans="1:4">
      <c r="A16" s="3" t="s">
        <v>296</v>
      </c>
      <c r="B16" s="1"/>
      <c r="C16" s="2" t="s">
        <v>352</v>
      </c>
      <c r="D16" s="1">
        <f>SUM(D17)</f>
        <v>0</v>
      </c>
    </row>
    <row r="17" spans="1:4">
      <c r="A17" s="3" t="s">
        <v>334</v>
      </c>
      <c r="B17" s="1"/>
      <c r="C17" s="3" t="s">
        <v>353</v>
      </c>
      <c r="D17" s="1"/>
    </row>
    <row r="18" spans="1:4">
      <c r="A18" s="2" t="s">
        <v>335</v>
      </c>
      <c r="B18" s="1">
        <f>SUM(B19:B25)</f>
        <v>0</v>
      </c>
      <c r="C18" s="2" t="s">
        <v>354</v>
      </c>
      <c r="D18" s="1"/>
    </row>
    <row r="19" spans="1:4">
      <c r="A19" s="3" t="s">
        <v>336</v>
      </c>
      <c r="B19" s="1"/>
      <c r="C19" s="3" t="s">
        <v>355</v>
      </c>
      <c r="D19" s="1"/>
    </row>
    <row r="20" spans="1:4">
      <c r="A20" s="3" t="s">
        <v>337</v>
      </c>
      <c r="B20" s="1"/>
      <c r="C20" s="3" t="s">
        <v>356</v>
      </c>
      <c r="D20" s="1"/>
    </row>
    <row r="21" spans="1:4">
      <c r="A21" s="3" t="s">
        <v>338</v>
      </c>
      <c r="B21" s="1"/>
      <c r="C21" s="2" t="s">
        <v>357</v>
      </c>
      <c r="D21" s="1">
        <f>SUM(D22:D26)</f>
        <v>0</v>
      </c>
    </row>
    <row r="22" spans="1:4">
      <c r="A22" s="3" t="s">
        <v>339</v>
      </c>
      <c r="B22" s="1"/>
      <c r="C22" s="3" t="s">
        <v>358</v>
      </c>
      <c r="D22" s="1"/>
    </row>
    <row r="23" spans="1:4">
      <c r="A23" s="3" t="s">
        <v>340</v>
      </c>
      <c r="B23" s="1"/>
      <c r="C23" s="3" t="s">
        <v>359</v>
      </c>
      <c r="D23" s="1"/>
    </row>
    <row r="24" spans="1:4">
      <c r="A24" s="3" t="s">
        <v>341</v>
      </c>
      <c r="B24" s="1"/>
      <c r="C24" s="3" t="s">
        <v>360</v>
      </c>
      <c r="D24" s="1"/>
    </row>
    <row r="25" spans="1:4">
      <c r="A25" s="3" t="s">
        <v>342</v>
      </c>
      <c r="B25" s="1"/>
      <c r="C25" s="3" t="s">
        <v>361</v>
      </c>
      <c r="D25" s="1"/>
    </row>
    <row r="26" spans="1:4">
      <c r="A26" s="3" t="s">
        <v>343</v>
      </c>
      <c r="B26" s="1"/>
      <c r="C26" s="3" t="s">
        <v>362</v>
      </c>
      <c r="D26" s="1"/>
    </row>
  </sheetData>
  <mergeCells count="9">
    <mergeCell ref="A6:B6"/>
    <mergeCell ref="C6:D6"/>
    <mergeCell ref="A7:D7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8" workbookViewId="0">
      <selection activeCell="F32" sqref="F32"/>
    </sheetView>
  </sheetViews>
  <sheetFormatPr baseColWidth="10" defaultRowHeight="14.25"/>
  <cols>
    <col min="1" max="1" width="45.125" customWidth="1"/>
    <col min="3" max="3" width="45.62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>
      <c r="A7" s="49"/>
      <c r="B7" s="49"/>
      <c r="C7" s="49"/>
      <c r="D7" s="49"/>
    </row>
    <row r="8" spans="1:4">
      <c r="A8" s="46" t="s">
        <v>363</v>
      </c>
      <c r="B8" s="46"/>
      <c r="C8" s="46"/>
      <c r="D8" s="46"/>
    </row>
    <row r="9" spans="1:4">
      <c r="A9" s="3" t="s">
        <v>364</v>
      </c>
      <c r="B9" s="1"/>
      <c r="C9" s="2" t="s">
        <v>380</v>
      </c>
      <c r="D9" s="1">
        <f>SUM(D10:D13)</f>
        <v>0</v>
      </c>
    </row>
    <row r="10" spans="1:4">
      <c r="A10" s="3" t="s">
        <v>365</v>
      </c>
      <c r="B10" s="1"/>
      <c r="C10" s="3" t="s">
        <v>381</v>
      </c>
      <c r="D10" s="1"/>
    </row>
    <row r="11" spans="1:4">
      <c r="A11" s="3" t="s">
        <v>366</v>
      </c>
      <c r="B11" s="1"/>
      <c r="C11" s="3" t="s">
        <v>382</v>
      </c>
      <c r="D11" s="1"/>
    </row>
    <row r="12" spans="1:4">
      <c r="A12" s="2" t="s">
        <v>367</v>
      </c>
      <c r="B12" s="1">
        <f>SUM(B13:B18)</f>
        <v>0</v>
      </c>
      <c r="C12" s="3" t="s">
        <v>383</v>
      </c>
      <c r="D12" s="1"/>
    </row>
    <row r="13" spans="1:4">
      <c r="A13" s="3" t="s">
        <v>368</v>
      </c>
      <c r="B13" s="1"/>
      <c r="C13" s="3" t="s">
        <v>384</v>
      </c>
      <c r="D13" s="1"/>
    </row>
    <row r="14" spans="1:4">
      <c r="A14" s="3" t="s">
        <v>369</v>
      </c>
      <c r="B14" s="1"/>
      <c r="C14" s="2" t="s">
        <v>385</v>
      </c>
      <c r="D14" s="1"/>
    </row>
    <row r="15" spans="1:4">
      <c r="A15" s="3" t="s">
        <v>370</v>
      </c>
      <c r="B15" s="1"/>
      <c r="C15" s="2" t="s">
        <v>386</v>
      </c>
      <c r="D15" s="1">
        <f>SUM(D16:D21)</f>
        <v>0</v>
      </c>
    </row>
    <row r="16" spans="1:4">
      <c r="A16" s="3" t="s">
        <v>371</v>
      </c>
      <c r="B16" s="1"/>
      <c r="C16" s="3" t="s">
        <v>387</v>
      </c>
      <c r="D16" s="1"/>
    </row>
    <row r="17" spans="1:4">
      <c r="A17" s="3" t="s">
        <v>372</v>
      </c>
      <c r="B17" s="1"/>
      <c r="C17" s="3" t="s">
        <v>388</v>
      </c>
      <c r="D17" s="1"/>
    </row>
    <row r="18" spans="1:4">
      <c r="A18" s="3" t="s">
        <v>373</v>
      </c>
      <c r="B18" s="1"/>
      <c r="C18" s="3" t="s">
        <v>389</v>
      </c>
      <c r="D18" s="1"/>
    </row>
    <row r="19" spans="1:4">
      <c r="A19" s="2" t="s">
        <v>374</v>
      </c>
      <c r="B19" s="1">
        <f>SUM(B20:B24)</f>
        <v>0</v>
      </c>
      <c r="C19" s="3" t="s">
        <v>390</v>
      </c>
      <c r="D19" s="1"/>
    </row>
    <row r="20" spans="1:4">
      <c r="A20" s="3" t="s">
        <v>375</v>
      </c>
      <c r="B20" s="1"/>
      <c r="C20" s="3" t="s">
        <v>391</v>
      </c>
      <c r="D20" s="1"/>
    </row>
    <row r="21" spans="1:4">
      <c r="A21" s="3" t="s">
        <v>376</v>
      </c>
      <c r="B21" s="1"/>
      <c r="C21" s="3" t="s">
        <v>392</v>
      </c>
      <c r="D21" s="1"/>
    </row>
    <row r="22" spans="1:4">
      <c r="A22" s="3" t="s">
        <v>377</v>
      </c>
      <c r="B22" s="1"/>
      <c r="C22" s="1"/>
      <c r="D22" s="1"/>
    </row>
    <row r="23" spans="1:4">
      <c r="A23" s="3" t="s">
        <v>378</v>
      </c>
      <c r="B23" s="1"/>
      <c r="C23" s="1"/>
      <c r="D23" s="1"/>
    </row>
    <row r="24" spans="1:4">
      <c r="A24" s="3" t="s">
        <v>379</v>
      </c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46" t="s">
        <v>393</v>
      </c>
      <c r="B27" s="46"/>
      <c r="C27" s="46"/>
      <c r="D27" s="46"/>
    </row>
    <row r="28" spans="1:4">
      <c r="A28" s="2" t="s">
        <v>394</v>
      </c>
      <c r="B28" s="1">
        <f>SUM(B29:B30)</f>
        <v>0</v>
      </c>
      <c r="C28" s="2" t="s">
        <v>408</v>
      </c>
      <c r="D28" s="1"/>
    </row>
    <row r="29" spans="1:4">
      <c r="A29" s="3" t="s">
        <v>395</v>
      </c>
      <c r="B29" s="1"/>
      <c r="C29" s="2" t="s">
        <v>409</v>
      </c>
      <c r="D29" s="1">
        <f>SUM(D30:D33)</f>
        <v>0</v>
      </c>
    </row>
    <row r="30" spans="1:4">
      <c r="A30" s="3" t="s">
        <v>396</v>
      </c>
      <c r="B30" s="1"/>
      <c r="C30" s="3" t="s">
        <v>410</v>
      </c>
      <c r="D30" s="1"/>
    </row>
    <row r="31" spans="1:4">
      <c r="A31" s="2" t="s">
        <v>397</v>
      </c>
      <c r="B31" s="1"/>
      <c r="C31" s="3" t="s">
        <v>411</v>
      </c>
      <c r="D31" s="1"/>
    </row>
    <row r="32" spans="1:4">
      <c r="A32" s="3" t="s">
        <v>398</v>
      </c>
      <c r="B32" s="1">
        <f>SUM(B33:B35)</f>
        <v>0</v>
      </c>
      <c r="C32" s="3" t="s">
        <v>412</v>
      </c>
      <c r="D32" s="1"/>
    </row>
    <row r="33" spans="1:4">
      <c r="A33" s="3" t="s">
        <v>399</v>
      </c>
      <c r="B33" s="1"/>
      <c r="C33" s="3" t="s">
        <v>413</v>
      </c>
      <c r="D33" s="1"/>
    </row>
    <row r="34" spans="1:4">
      <c r="A34" s="3" t="s">
        <v>400</v>
      </c>
      <c r="B34" s="1"/>
      <c r="C34" s="2" t="s">
        <v>414</v>
      </c>
      <c r="D34" s="1">
        <f>SUM(D35:D38)</f>
        <v>0</v>
      </c>
    </row>
    <row r="35" spans="1:4">
      <c r="A35" s="3" t="s">
        <v>401</v>
      </c>
      <c r="B35" s="1"/>
      <c r="C35" s="3" t="s">
        <v>415</v>
      </c>
      <c r="D35" s="1"/>
    </row>
    <row r="36" spans="1:4">
      <c r="A36" s="3" t="s">
        <v>402</v>
      </c>
      <c r="B36" s="1">
        <f>SUM(B37:B41)</f>
        <v>0</v>
      </c>
      <c r="C36" s="3" t="s">
        <v>416</v>
      </c>
      <c r="D36" s="1"/>
    </row>
    <row r="37" spans="1:4">
      <c r="A37" s="3" t="s">
        <v>403</v>
      </c>
      <c r="B37" s="1"/>
      <c r="C37" s="3" t="s">
        <v>417</v>
      </c>
      <c r="D37" s="1"/>
    </row>
    <row r="38" spans="1:4">
      <c r="A38" s="3" t="s">
        <v>404</v>
      </c>
      <c r="B38" s="1"/>
      <c r="C38" s="3" t="s">
        <v>418</v>
      </c>
      <c r="D38" s="1"/>
    </row>
    <row r="39" spans="1:4">
      <c r="A39" s="3" t="s">
        <v>405</v>
      </c>
      <c r="B39" s="1"/>
      <c r="C39" s="1"/>
      <c r="D39" s="1"/>
    </row>
    <row r="40" spans="1:4">
      <c r="A40" s="3" t="s">
        <v>406</v>
      </c>
      <c r="B40" s="1"/>
      <c r="C40" s="1"/>
      <c r="D40" s="1"/>
    </row>
    <row r="41" spans="1:4">
      <c r="A41" s="3" t="s">
        <v>407</v>
      </c>
      <c r="B41" s="1"/>
      <c r="C41" s="1"/>
      <c r="D41" s="1"/>
    </row>
  </sheetData>
  <mergeCells count="11">
    <mergeCell ref="A6:B6"/>
    <mergeCell ref="C6:D6"/>
    <mergeCell ref="A8:D8"/>
    <mergeCell ref="A7:D7"/>
    <mergeCell ref="A27:D27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8" workbookViewId="0">
      <selection activeCell="B52" sqref="B52"/>
    </sheetView>
  </sheetViews>
  <sheetFormatPr baseColWidth="10" defaultRowHeight="14.25"/>
  <cols>
    <col min="1" max="1" width="45.375" customWidth="1"/>
    <col min="3" max="3" width="46.8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 ht="16.5" customHeight="1">
      <c r="A7" s="45" t="s">
        <v>419</v>
      </c>
      <c r="B7" s="45"/>
      <c r="C7" s="45"/>
      <c r="D7" s="45"/>
    </row>
    <row r="8" spans="1:4">
      <c r="A8" s="2" t="s">
        <v>420</v>
      </c>
      <c r="B8" s="1"/>
      <c r="C8" s="3" t="s">
        <v>440</v>
      </c>
      <c r="D8" s="1"/>
    </row>
    <row r="9" spans="1:4">
      <c r="A9" s="2" t="s">
        <v>421</v>
      </c>
      <c r="B9" s="1">
        <f>SUM(B10,B17,B25)</f>
        <v>0</v>
      </c>
      <c r="C9" s="3" t="s">
        <v>441</v>
      </c>
      <c r="D9" s="1"/>
    </row>
    <row r="10" spans="1:4">
      <c r="A10" s="2" t="s">
        <v>422</v>
      </c>
      <c r="B10" s="1">
        <f>SUM(B11:B12)</f>
        <v>0</v>
      </c>
      <c r="C10" s="3" t="s">
        <v>442</v>
      </c>
      <c r="D10" s="1"/>
    </row>
    <row r="11" spans="1:4">
      <c r="A11" s="3" t="s">
        <v>423</v>
      </c>
      <c r="B11" s="1"/>
      <c r="C11" s="3" t="s">
        <v>443</v>
      </c>
      <c r="D11" s="1"/>
    </row>
    <row r="12" spans="1:4">
      <c r="A12" s="3" t="s">
        <v>424</v>
      </c>
      <c r="B12" s="1"/>
      <c r="C12" s="2" t="s">
        <v>444</v>
      </c>
      <c r="D12" s="1">
        <f>SUM(D13:D24)</f>
        <v>0</v>
      </c>
    </row>
    <row r="13" spans="1:4">
      <c r="A13" s="2" t="s">
        <v>425</v>
      </c>
      <c r="B13" s="1">
        <f>SUM(B14:B16)</f>
        <v>0</v>
      </c>
      <c r="C13" s="3" t="s">
        <v>445</v>
      </c>
      <c r="D13" s="1"/>
    </row>
    <row r="14" spans="1:4">
      <c r="A14" s="3" t="s">
        <v>426</v>
      </c>
      <c r="B14" s="1"/>
      <c r="C14" s="3" t="s">
        <v>446</v>
      </c>
      <c r="D14" s="1"/>
    </row>
    <row r="15" spans="1:4">
      <c r="A15" s="3" t="s">
        <v>427</v>
      </c>
      <c r="B15" s="1"/>
      <c r="C15" s="3" t="s">
        <v>447</v>
      </c>
      <c r="D15" s="1"/>
    </row>
    <row r="16" spans="1:4">
      <c r="A16" s="3" t="s">
        <v>428</v>
      </c>
      <c r="B16" s="1"/>
      <c r="C16" s="3" t="s">
        <v>448</v>
      </c>
      <c r="D16" s="1"/>
    </row>
    <row r="17" spans="1:4">
      <c r="A17" s="2" t="s">
        <v>429</v>
      </c>
      <c r="B17" s="1">
        <f>SUM(B18:B19)</f>
        <v>0</v>
      </c>
      <c r="C17" s="3" t="s">
        <v>449</v>
      </c>
      <c r="D17" s="1"/>
    </row>
    <row r="18" spans="1:4">
      <c r="A18" s="3" t="s">
        <v>423</v>
      </c>
      <c r="B18" s="1"/>
      <c r="C18" s="3" t="s">
        <v>450</v>
      </c>
      <c r="D18" s="1"/>
    </row>
    <row r="19" spans="1:4">
      <c r="A19" s="3" t="s">
        <v>430</v>
      </c>
      <c r="B19" s="1"/>
      <c r="C19" s="3" t="s">
        <v>451</v>
      </c>
      <c r="D19" s="1"/>
    </row>
    <row r="20" spans="1:4">
      <c r="A20" s="2" t="s">
        <v>431</v>
      </c>
      <c r="B20" s="1">
        <f>SUM(B21:B23)</f>
        <v>0</v>
      </c>
      <c r="C20" s="3" t="s">
        <v>452</v>
      </c>
      <c r="D20" s="1"/>
    </row>
    <row r="21" spans="1:4">
      <c r="A21" s="3" t="s">
        <v>426</v>
      </c>
      <c r="B21" s="1"/>
      <c r="C21" s="3" t="s">
        <v>453</v>
      </c>
      <c r="D21" s="1"/>
    </row>
    <row r="22" spans="1:4">
      <c r="A22" s="3" t="s">
        <v>427</v>
      </c>
      <c r="B22" s="1"/>
      <c r="C22" s="3" t="s">
        <v>454</v>
      </c>
      <c r="D22" s="1"/>
    </row>
    <row r="23" spans="1:4">
      <c r="A23" s="3" t="s">
        <v>428</v>
      </c>
      <c r="B23" s="1"/>
      <c r="C23" s="3" t="s">
        <v>455</v>
      </c>
      <c r="D23" s="1"/>
    </row>
    <row r="24" spans="1:4">
      <c r="A24" s="2" t="s">
        <v>432</v>
      </c>
      <c r="B24" s="1"/>
      <c r="C24" s="3" t="s">
        <v>456</v>
      </c>
      <c r="D24" s="1"/>
    </row>
    <row r="25" spans="1:4">
      <c r="A25" s="2" t="s">
        <v>258</v>
      </c>
      <c r="B25" s="1"/>
      <c r="C25" s="2" t="s">
        <v>457</v>
      </c>
      <c r="D25" s="1">
        <f>SUM(D26:D32)</f>
        <v>0</v>
      </c>
    </row>
    <row r="26" spans="1:4">
      <c r="A26" s="2" t="s">
        <v>433</v>
      </c>
      <c r="B26" s="1">
        <f>SUM(B27:B28)</f>
        <v>0</v>
      </c>
      <c r="C26" s="3" t="s">
        <v>458</v>
      </c>
      <c r="D26" s="1"/>
    </row>
    <row r="27" spans="1:4">
      <c r="A27" s="3" t="s">
        <v>434</v>
      </c>
      <c r="B27" s="1"/>
      <c r="C27" s="3" t="s">
        <v>459</v>
      </c>
      <c r="D27" s="1"/>
    </row>
    <row r="28" spans="1:4">
      <c r="A28" s="3" t="s">
        <v>435</v>
      </c>
      <c r="B28" s="1"/>
      <c r="C28" s="3" t="s">
        <v>460</v>
      </c>
      <c r="D28" s="1"/>
    </row>
    <row r="29" spans="1:4">
      <c r="A29" s="2" t="s">
        <v>436</v>
      </c>
      <c r="B29" s="1">
        <f>SUM(B30:B31)</f>
        <v>0</v>
      </c>
      <c r="C29" s="3" t="s">
        <v>461</v>
      </c>
      <c r="D29" s="1"/>
    </row>
    <row r="30" spans="1:4">
      <c r="A30" s="3" t="s">
        <v>437</v>
      </c>
      <c r="B30" s="1"/>
      <c r="C30" s="3" t="s">
        <v>462</v>
      </c>
      <c r="D30" s="1"/>
    </row>
    <row r="31" spans="1:4">
      <c r="A31" s="3" t="s">
        <v>438</v>
      </c>
      <c r="B31" s="1"/>
      <c r="C31" s="3" t="s">
        <v>463</v>
      </c>
      <c r="D31" s="1"/>
    </row>
    <row r="32" spans="1:4">
      <c r="A32" s="2" t="s">
        <v>439</v>
      </c>
      <c r="B32" s="1">
        <f>SUM(D8:D11)</f>
        <v>0</v>
      </c>
      <c r="C32" s="3" t="s">
        <v>464</v>
      </c>
      <c r="D32" s="1"/>
    </row>
    <row r="33" spans="1:4">
      <c r="A33" s="1"/>
      <c r="B33" s="1"/>
      <c r="C33" s="1"/>
      <c r="D33" s="1"/>
    </row>
    <row r="34" spans="1:4">
      <c r="A34" s="46" t="s">
        <v>465</v>
      </c>
      <c r="B34" s="46"/>
      <c r="C34" s="46"/>
      <c r="D34" s="46"/>
    </row>
    <row r="35" spans="1:4">
      <c r="A35" s="2" t="s">
        <v>466</v>
      </c>
      <c r="B35" s="1">
        <f>SUM(B36:B37)</f>
        <v>0</v>
      </c>
      <c r="C35" s="2" t="s">
        <v>469</v>
      </c>
      <c r="D35" s="1">
        <f>SUM(D36:D37)</f>
        <v>0</v>
      </c>
    </row>
    <row r="36" spans="1:4">
      <c r="A36" s="2" t="s">
        <v>467</v>
      </c>
      <c r="B36" s="1"/>
      <c r="C36" s="3" t="s">
        <v>470</v>
      </c>
      <c r="D36" s="1"/>
    </row>
    <row r="37" spans="1:4">
      <c r="A37" s="2" t="s">
        <v>468</v>
      </c>
      <c r="B37" s="1"/>
      <c r="C37" s="3" t="s">
        <v>471</v>
      </c>
      <c r="D37" s="1"/>
    </row>
    <row r="38" spans="1:4">
      <c r="A38" s="46" t="s">
        <v>472</v>
      </c>
      <c r="B38" s="46"/>
      <c r="C38" s="46"/>
      <c r="D38" s="46"/>
    </row>
    <row r="39" spans="1:4">
      <c r="A39" s="3" t="s">
        <v>473</v>
      </c>
      <c r="B39" s="1"/>
      <c r="C39" s="3" t="s">
        <v>487</v>
      </c>
      <c r="D39" s="1"/>
    </row>
    <row r="40" spans="1:4">
      <c r="A40" s="3" t="s">
        <v>474</v>
      </c>
      <c r="B40" s="1"/>
      <c r="C40" s="3" t="s">
        <v>488</v>
      </c>
      <c r="D40" s="1"/>
    </row>
    <row r="41" spans="1:4">
      <c r="A41" s="3" t="s">
        <v>475</v>
      </c>
      <c r="B41" s="1"/>
      <c r="C41" s="3" t="s">
        <v>489</v>
      </c>
      <c r="D41" s="1"/>
    </row>
    <row r="42" spans="1:4">
      <c r="A42" s="3" t="s">
        <v>476</v>
      </c>
      <c r="B42" s="1"/>
      <c r="C42" s="3" t="s">
        <v>490</v>
      </c>
      <c r="D42" s="1"/>
    </row>
    <row r="43" spans="1:4">
      <c r="A43" s="3" t="s">
        <v>477</v>
      </c>
      <c r="B43" s="1"/>
      <c r="C43" s="3" t="s">
        <v>491</v>
      </c>
      <c r="D43" s="1"/>
    </row>
    <row r="44" spans="1:4">
      <c r="A44" s="2" t="s">
        <v>478</v>
      </c>
      <c r="B44" s="1">
        <f>SUM(B45:B50)</f>
        <v>0</v>
      </c>
      <c r="C44" s="3" t="s">
        <v>492</v>
      </c>
      <c r="D44" s="1"/>
    </row>
    <row r="45" spans="1:4">
      <c r="A45" s="3" t="s">
        <v>479</v>
      </c>
      <c r="B45" s="1"/>
      <c r="C45" s="3" t="s">
        <v>493</v>
      </c>
      <c r="D45" s="1"/>
    </row>
    <row r="46" spans="1:4">
      <c r="A46" s="3" t="s">
        <v>480</v>
      </c>
      <c r="B46" s="1"/>
      <c r="C46" s="3" t="s">
        <v>494</v>
      </c>
      <c r="D46" s="1"/>
    </row>
    <row r="47" spans="1:4">
      <c r="A47" s="3" t="s">
        <v>481</v>
      </c>
      <c r="B47" s="1"/>
      <c r="C47" s="3" t="s">
        <v>495</v>
      </c>
      <c r="D47" s="1"/>
    </row>
    <row r="48" spans="1:4">
      <c r="A48" s="3" t="s">
        <v>482</v>
      </c>
      <c r="B48" s="1"/>
      <c r="C48" s="3" t="s">
        <v>496</v>
      </c>
      <c r="D48" s="1"/>
    </row>
    <row r="49" spans="1:4">
      <c r="A49" s="3" t="s">
        <v>483</v>
      </c>
      <c r="B49" s="1"/>
      <c r="C49" s="3" t="s">
        <v>497</v>
      </c>
      <c r="D49" s="1"/>
    </row>
    <row r="50" spans="1:4">
      <c r="A50" s="3" t="s">
        <v>484</v>
      </c>
      <c r="B50" s="1"/>
      <c r="C50" s="3" t="s">
        <v>498</v>
      </c>
      <c r="D50" s="1"/>
    </row>
    <row r="51" spans="1:4">
      <c r="A51" s="2" t="s">
        <v>485</v>
      </c>
      <c r="B51" s="1">
        <f>SUM(B52,D39:D50)</f>
        <v>0</v>
      </c>
      <c r="C51" s="3" t="s">
        <v>499</v>
      </c>
      <c r="D51" s="1"/>
    </row>
    <row r="52" spans="1:4">
      <c r="A52" s="3" t="s">
        <v>486</v>
      </c>
      <c r="B52" s="1"/>
      <c r="C52" s="1"/>
      <c r="D52" s="1"/>
    </row>
  </sheetData>
  <mergeCells count="11">
    <mergeCell ref="A6:B6"/>
    <mergeCell ref="C6:D6"/>
    <mergeCell ref="A7:D7"/>
    <mergeCell ref="A34:D34"/>
    <mergeCell ref="A38:D38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9" sqref="D9"/>
    </sheetView>
  </sheetViews>
  <sheetFormatPr baseColWidth="10" defaultRowHeight="14.25"/>
  <cols>
    <col min="1" max="1" width="57.25" customWidth="1"/>
    <col min="3" max="3" width="45.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7" spans="1:4">
      <c r="A7" s="46" t="s">
        <v>500</v>
      </c>
      <c r="B7" s="46"/>
      <c r="C7" s="46"/>
      <c r="D7" s="46"/>
    </row>
    <row r="8" spans="1:4">
      <c r="A8" s="2" t="s">
        <v>501</v>
      </c>
      <c r="B8" s="1">
        <f>SUM(B9:B10)</f>
        <v>0</v>
      </c>
      <c r="C8" s="2" t="s">
        <v>512</v>
      </c>
      <c r="D8" s="1">
        <f>SUM(D9:D16)</f>
        <v>0</v>
      </c>
    </row>
    <row r="9" spans="1:4">
      <c r="A9" s="3" t="s">
        <v>502</v>
      </c>
      <c r="B9" s="1"/>
      <c r="C9" s="3" t="s">
        <v>513</v>
      </c>
      <c r="D9" s="1"/>
    </row>
    <row r="10" spans="1:4">
      <c r="A10" s="3" t="s">
        <v>503</v>
      </c>
      <c r="B10" s="1"/>
      <c r="C10" s="3" t="s">
        <v>514</v>
      </c>
      <c r="D10" s="1"/>
    </row>
    <row r="11" spans="1:4">
      <c r="A11" s="2" t="s">
        <v>504</v>
      </c>
      <c r="B11" s="1">
        <f>SUM(B12:B15)</f>
        <v>0</v>
      </c>
      <c r="C11" s="3" t="s">
        <v>515</v>
      </c>
      <c r="D11" s="1"/>
    </row>
    <row r="12" spans="1:4">
      <c r="A12" s="3" t="s">
        <v>505</v>
      </c>
      <c r="B12" s="1"/>
      <c r="C12" s="3" t="s">
        <v>516</v>
      </c>
      <c r="D12" s="1"/>
    </row>
    <row r="13" spans="1:4">
      <c r="A13" s="3" t="s">
        <v>506</v>
      </c>
      <c r="B13" s="1"/>
      <c r="C13" s="3" t="s">
        <v>517</v>
      </c>
      <c r="D13" s="1"/>
    </row>
    <row r="14" spans="1:4">
      <c r="A14" s="3" t="s">
        <v>507</v>
      </c>
      <c r="B14" s="1"/>
      <c r="C14" s="3" t="s">
        <v>518</v>
      </c>
      <c r="D14" s="1"/>
    </row>
    <row r="15" spans="1:4">
      <c r="A15" s="3" t="s">
        <v>508</v>
      </c>
      <c r="B15" s="1"/>
      <c r="C15" s="3" t="s">
        <v>519</v>
      </c>
      <c r="D15" s="1"/>
    </row>
    <row r="16" spans="1:4">
      <c r="A16" s="2" t="s">
        <v>509</v>
      </c>
      <c r="B16" s="1">
        <f>SUM(B17:B18)</f>
        <v>0</v>
      </c>
      <c r="C16" s="3" t="s">
        <v>520</v>
      </c>
      <c r="D16" s="1"/>
    </row>
    <row r="17" spans="1:4">
      <c r="A17" s="3" t="s">
        <v>510</v>
      </c>
      <c r="B17" s="1"/>
      <c r="C17" s="1"/>
      <c r="D17" s="1"/>
    </row>
    <row r="18" spans="1:4">
      <c r="A18" s="3" t="s">
        <v>511</v>
      </c>
      <c r="B18" s="1"/>
      <c r="C18" s="1"/>
      <c r="D18" s="1"/>
    </row>
  </sheetData>
  <mergeCells count="9">
    <mergeCell ref="A5:B5"/>
    <mergeCell ref="C5:D5"/>
    <mergeCell ref="A7:D7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5" workbookViewId="0">
      <selection activeCell="D42" sqref="D42"/>
    </sheetView>
  </sheetViews>
  <sheetFormatPr baseColWidth="10" defaultRowHeight="14.25"/>
  <cols>
    <col min="1" max="1" width="45.375" customWidth="1"/>
    <col min="3" max="3" width="43.62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s="46" t="s">
        <v>521</v>
      </c>
      <c r="B6" s="46"/>
      <c r="C6" s="46"/>
      <c r="D6" s="46"/>
    </row>
    <row r="7" spans="1:4">
      <c r="A7" s="2" t="s">
        <v>522</v>
      </c>
      <c r="B7" s="1">
        <f>SUM(B8:B10)</f>
        <v>0</v>
      </c>
      <c r="C7" s="3" t="s">
        <v>561</v>
      </c>
      <c r="D7" s="1"/>
    </row>
    <row r="8" spans="1:4">
      <c r="A8" s="3" t="s">
        <v>523</v>
      </c>
      <c r="B8" s="1"/>
      <c r="C8" s="3" t="s">
        <v>562</v>
      </c>
      <c r="D8" s="1"/>
    </row>
    <row r="9" spans="1:4">
      <c r="A9" s="3" t="s">
        <v>524</v>
      </c>
      <c r="B9" s="1"/>
      <c r="C9" s="2" t="s">
        <v>563</v>
      </c>
      <c r="D9" s="1">
        <f>SUM(D10:D14)</f>
        <v>0</v>
      </c>
    </row>
    <row r="10" spans="1:4">
      <c r="A10" s="3" t="s">
        <v>525</v>
      </c>
      <c r="B10" s="1"/>
      <c r="C10" s="3" t="s">
        <v>564</v>
      </c>
      <c r="D10" s="1"/>
    </row>
    <row r="11" spans="1:4">
      <c r="A11" s="2" t="s">
        <v>526</v>
      </c>
      <c r="B11" s="1">
        <f>SUM(B12:B17)</f>
        <v>0</v>
      </c>
      <c r="C11" s="3" t="s">
        <v>565</v>
      </c>
      <c r="D11" s="1"/>
    </row>
    <row r="12" spans="1:4">
      <c r="A12" s="3" t="s">
        <v>527</v>
      </c>
      <c r="B12" s="1"/>
      <c r="C12" s="3" t="s">
        <v>566</v>
      </c>
      <c r="D12" s="1"/>
    </row>
    <row r="13" spans="1:4">
      <c r="A13" s="3" t="s">
        <v>528</v>
      </c>
      <c r="B13" s="1"/>
      <c r="C13" s="3" t="s">
        <v>567</v>
      </c>
      <c r="D13" s="1"/>
    </row>
    <row r="14" spans="1:4">
      <c r="A14" s="3" t="s">
        <v>529</v>
      </c>
      <c r="B14" s="1"/>
      <c r="C14" s="3" t="s">
        <v>568</v>
      </c>
      <c r="D14" s="1"/>
    </row>
    <row r="15" spans="1:4">
      <c r="A15" s="3" t="s">
        <v>530</v>
      </c>
      <c r="B15" s="1"/>
      <c r="C15" s="2" t="s">
        <v>569</v>
      </c>
      <c r="D15" s="1">
        <f>SUM(D16:D20)</f>
        <v>0</v>
      </c>
    </row>
    <row r="16" spans="1:4">
      <c r="A16" s="3" t="s">
        <v>531</v>
      </c>
      <c r="B16" s="1"/>
      <c r="C16" s="3" t="s">
        <v>570</v>
      </c>
      <c r="D16" s="1"/>
    </row>
    <row r="17" spans="1:4">
      <c r="A17" s="3" t="s">
        <v>532</v>
      </c>
      <c r="B17" s="1"/>
      <c r="C17" s="3" t="s">
        <v>571</v>
      </c>
      <c r="D17" s="1"/>
    </row>
    <row r="18" spans="1:4">
      <c r="A18" s="2" t="s">
        <v>533</v>
      </c>
      <c r="B18" s="1">
        <f>SUM(B19:B23)</f>
        <v>0</v>
      </c>
      <c r="C18" s="3" t="s">
        <v>572</v>
      </c>
      <c r="D18" s="1"/>
    </row>
    <row r="19" spans="1:4">
      <c r="A19" s="3" t="s">
        <v>534</v>
      </c>
      <c r="B19" s="1"/>
      <c r="C19" s="3" t="s">
        <v>573</v>
      </c>
      <c r="D19" s="1"/>
    </row>
    <row r="20" spans="1:4">
      <c r="A20" s="3" t="s">
        <v>535</v>
      </c>
      <c r="B20" s="1"/>
      <c r="C20" s="3" t="s">
        <v>574</v>
      </c>
      <c r="D20" s="1"/>
    </row>
    <row r="21" spans="1:4">
      <c r="A21" s="3" t="s">
        <v>536</v>
      </c>
      <c r="B21" s="1"/>
      <c r="C21" s="2" t="s">
        <v>575</v>
      </c>
      <c r="D21" s="1">
        <f>SUM(D22:D26)</f>
        <v>0</v>
      </c>
    </row>
    <row r="22" spans="1:4">
      <c r="A22" s="3" t="s">
        <v>537</v>
      </c>
      <c r="B22" s="1"/>
      <c r="C22" s="3" t="s">
        <v>576</v>
      </c>
      <c r="D22" s="1"/>
    </row>
    <row r="23" spans="1:4">
      <c r="A23" s="3" t="s">
        <v>538</v>
      </c>
      <c r="B23" s="1"/>
      <c r="C23" s="3" t="s">
        <v>577</v>
      </c>
      <c r="D23" s="1"/>
    </row>
    <row r="24" spans="1:4">
      <c r="A24" s="2" t="s">
        <v>539</v>
      </c>
      <c r="B24" s="1">
        <f>SUM(B25:B29)</f>
        <v>0</v>
      </c>
      <c r="C24" s="3" t="s">
        <v>578</v>
      </c>
      <c r="D24" s="1"/>
    </row>
    <row r="25" spans="1:4">
      <c r="A25" s="3" t="s">
        <v>540</v>
      </c>
      <c r="B25" s="1"/>
      <c r="C25" s="3" t="s">
        <v>579</v>
      </c>
      <c r="D25" s="1"/>
    </row>
    <row r="26" spans="1:4">
      <c r="A26" s="3" t="s">
        <v>541</v>
      </c>
      <c r="B26" s="1"/>
      <c r="C26" s="3" t="s">
        <v>580</v>
      </c>
      <c r="D26" s="1"/>
    </row>
    <row r="27" spans="1:4">
      <c r="A27" s="3" t="s">
        <v>542</v>
      </c>
      <c r="B27" s="1"/>
      <c r="C27" s="2" t="s">
        <v>581</v>
      </c>
      <c r="D27" s="1">
        <f>SUM(D28:D32)</f>
        <v>0</v>
      </c>
    </row>
    <row r="28" spans="1:4">
      <c r="A28" s="3" t="s">
        <v>543</v>
      </c>
      <c r="B28" s="1"/>
      <c r="C28" s="3" t="s">
        <v>582</v>
      </c>
      <c r="D28" s="1"/>
    </row>
    <row r="29" spans="1:4">
      <c r="A29" s="3" t="s">
        <v>544</v>
      </c>
      <c r="B29" s="1"/>
      <c r="C29" s="3" t="s">
        <v>583</v>
      </c>
      <c r="D29" s="1"/>
    </row>
    <row r="30" spans="1:4">
      <c r="A30" s="2" t="s">
        <v>545</v>
      </c>
      <c r="B30" s="1">
        <f>SUM(B31:B35)</f>
        <v>0</v>
      </c>
      <c r="C30" s="3" t="s">
        <v>584</v>
      </c>
      <c r="D30" s="1"/>
    </row>
    <row r="31" spans="1:4">
      <c r="A31" s="3" t="s">
        <v>546</v>
      </c>
      <c r="B31" s="1"/>
      <c r="C31" s="3" t="s">
        <v>585</v>
      </c>
      <c r="D31" s="1"/>
    </row>
    <row r="32" spans="1:4">
      <c r="A32" s="3" t="s">
        <v>547</v>
      </c>
      <c r="B32" s="1"/>
      <c r="C32" s="3" t="s">
        <v>586</v>
      </c>
      <c r="D32" s="1"/>
    </row>
    <row r="33" spans="1:4">
      <c r="A33" s="3" t="s">
        <v>548</v>
      </c>
      <c r="B33" s="1"/>
      <c r="C33" s="2" t="s">
        <v>587</v>
      </c>
      <c r="D33" s="1"/>
    </row>
    <row r="34" spans="1:4">
      <c r="A34" s="3" t="s">
        <v>549</v>
      </c>
      <c r="B34" s="1"/>
      <c r="C34" s="2" t="s">
        <v>588</v>
      </c>
      <c r="D34" s="1">
        <f>SUM(D35:D36)</f>
        <v>0</v>
      </c>
    </row>
    <row r="35" spans="1:4">
      <c r="A35" s="3" t="s">
        <v>550</v>
      </c>
      <c r="B35" s="1"/>
      <c r="C35" s="3" t="s">
        <v>589</v>
      </c>
      <c r="D35" s="1"/>
    </row>
    <row r="36" spans="1:4">
      <c r="A36" s="2" t="s">
        <v>551</v>
      </c>
      <c r="B36" s="1">
        <f>SUM(B37:B41)</f>
        <v>0</v>
      </c>
      <c r="C36" s="3" t="s">
        <v>590</v>
      </c>
      <c r="D36" s="1"/>
    </row>
    <row r="37" spans="1:4">
      <c r="A37" s="3" t="s">
        <v>552</v>
      </c>
      <c r="B37" s="1"/>
      <c r="C37" s="2" t="s">
        <v>591</v>
      </c>
      <c r="D37" s="1">
        <f>SUM(D38:D39)</f>
        <v>0</v>
      </c>
    </row>
    <row r="38" spans="1:4">
      <c r="A38" s="3" t="s">
        <v>553</v>
      </c>
      <c r="B38" s="1"/>
      <c r="C38" s="3" t="s">
        <v>592</v>
      </c>
      <c r="D38" s="1"/>
    </row>
    <row r="39" spans="1:4">
      <c r="A39" s="3" t="s">
        <v>554</v>
      </c>
      <c r="B39" s="1"/>
      <c r="C39" s="3" t="s">
        <v>593</v>
      </c>
      <c r="D39" s="1"/>
    </row>
    <row r="40" spans="1:4">
      <c r="A40" s="3" t="s">
        <v>555</v>
      </c>
      <c r="B40" s="1"/>
      <c r="C40" s="2" t="s">
        <v>594</v>
      </c>
      <c r="D40" s="1"/>
    </row>
    <row r="41" spans="1:4">
      <c r="A41" s="3" t="s">
        <v>556</v>
      </c>
      <c r="B41" s="1"/>
      <c r="C41" s="2" t="s">
        <v>595</v>
      </c>
      <c r="D41" s="1"/>
    </row>
    <row r="42" spans="1:4">
      <c r="A42" s="2" t="s">
        <v>557</v>
      </c>
      <c r="B42" s="1">
        <f>SUM(D7:D8,B43:B45)</f>
        <v>0</v>
      </c>
      <c r="C42" s="2" t="s">
        <v>596</v>
      </c>
      <c r="D42" s="1">
        <f>SUM(D43:D45)+SUM(Hoja18!B7:B12,Hoja18!D7:D11)</f>
        <v>0</v>
      </c>
    </row>
    <row r="43" spans="1:4">
      <c r="A43" s="3" t="s">
        <v>558</v>
      </c>
      <c r="B43" s="1"/>
      <c r="C43" s="3" t="s">
        <v>597</v>
      </c>
      <c r="D43" s="1"/>
    </row>
    <row r="44" spans="1:4">
      <c r="A44" s="3" t="s">
        <v>559</v>
      </c>
      <c r="B44" s="1"/>
      <c r="C44" s="3" t="s">
        <v>598</v>
      </c>
      <c r="D44" s="1"/>
    </row>
    <row r="45" spans="1:4">
      <c r="A45" s="3" t="s">
        <v>560</v>
      </c>
      <c r="B45" s="1"/>
      <c r="C45" s="3" t="s">
        <v>599</v>
      </c>
      <c r="D45" s="1"/>
    </row>
  </sheetData>
  <mergeCells count="9">
    <mergeCell ref="A5:B5"/>
    <mergeCell ref="C5:D5"/>
    <mergeCell ref="A6:D6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XFD6"/>
    </sheetView>
  </sheetViews>
  <sheetFormatPr baseColWidth="10" defaultRowHeight="14.25"/>
  <cols>
    <col min="1" max="1" width="50.75" customWidth="1"/>
    <col min="3" max="3" width="22.8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s="49" t="s">
        <v>610</v>
      </c>
      <c r="B6" s="49"/>
      <c r="C6" s="49"/>
      <c r="D6" s="49"/>
    </row>
    <row r="7" spans="1:4">
      <c r="A7" s="3" t="s">
        <v>189</v>
      </c>
      <c r="B7" s="1"/>
      <c r="C7" s="3" t="s">
        <v>605</v>
      </c>
      <c r="D7" s="1"/>
    </row>
    <row r="8" spans="1:4">
      <c r="A8" s="3" t="s">
        <v>600</v>
      </c>
      <c r="B8" s="1"/>
      <c r="C8" s="3" t="s">
        <v>606</v>
      </c>
      <c r="D8" s="1"/>
    </row>
    <row r="9" spans="1:4">
      <c r="A9" s="3" t="s">
        <v>601</v>
      </c>
      <c r="B9" s="1"/>
      <c r="C9" s="3" t="s">
        <v>607</v>
      </c>
      <c r="D9" s="1"/>
    </row>
    <row r="10" spans="1:4">
      <c r="A10" s="3" t="s">
        <v>602</v>
      </c>
      <c r="B10" s="1"/>
      <c r="C10" s="3" t="s">
        <v>608</v>
      </c>
      <c r="D10" s="1"/>
    </row>
    <row r="11" spans="1:4">
      <c r="A11" s="3" t="s">
        <v>603</v>
      </c>
      <c r="B11" s="1"/>
      <c r="C11" s="3" t="s">
        <v>609</v>
      </c>
      <c r="D11" s="1"/>
    </row>
    <row r="12" spans="1:4">
      <c r="A12" s="3" t="s">
        <v>604</v>
      </c>
      <c r="B12" s="1"/>
      <c r="C12" s="1"/>
      <c r="D12" s="1"/>
    </row>
  </sheetData>
  <mergeCells count="9">
    <mergeCell ref="A5:B5"/>
    <mergeCell ref="C5:D5"/>
    <mergeCell ref="A6:D6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7" workbookViewId="0">
      <selection activeCell="A10" sqref="A10"/>
    </sheetView>
  </sheetViews>
  <sheetFormatPr baseColWidth="10" defaultRowHeight="14.25"/>
  <cols>
    <col min="1" max="1" width="57.125" customWidth="1"/>
    <col min="3" max="3" width="45.375" customWidth="1"/>
    <col min="4" max="4" width="10" style="21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>
      <c r="A7" s="31" t="s">
        <v>833</v>
      </c>
      <c r="B7" s="32"/>
      <c r="C7" s="32"/>
      <c r="D7" s="33"/>
    </row>
    <row r="8" spans="1:4">
      <c r="A8" s="31" t="s">
        <v>834</v>
      </c>
      <c r="B8" s="32"/>
      <c r="C8" s="32"/>
      <c r="D8" s="33"/>
    </row>
    <row r="9" spans="1:4" ht="15">
      <c r="A9" s="19" t="s">
        <v>1</v>
      </c>
      <c r="B9" s="3">
        <f>SUM(B10:B11)</f>
        <v>0</v>
      </c>
      <c r="C9" s="1" t="s">
        <v>45</v>
      </c>
      <c r="D9" s="22"/>
    </row>
    <row r="10" spans="1:4">
      <c r="A10" s="1" t="s">
        <v>2</v>
      </c>
      <c r="B10" s="1"/>
      <c r="C10" s="1" t="s">
        <v>46</v>
      </c>
      <c r="D10" s="22"/>
    </row>
    <row r="11" spans="1:4">
      <c r="A11" s="1" t="s">
        <v>3</v>
      </c>
      <c r="B11" s="1"/>
      <c r="C11" s="1" t="s">
        <v>47</v>
      </c>
      <c r="D11" s="22"/>
    </row>
    <row r="12" spans="1:4" ht="15">
      <c r="A12" s="19" t="s">
        <v>4</v>
      </c>
      <c r="B12" s="12">
        <f>SUM(B13:B16)</f>
        <v>0</v>
      </c>
      <c r="C12" s="1" t="s">
        <v>48</v>
      </c>
      <c r="D12" s="22"/>
    </row>
    <row r="13" spans="1:4">
      <c r="A13" s="1" t="s">
        <v>5</v>
      </c>
      <c r="B13" s="1"/>
      <c r="C13" s="1" t="s">
        <v>49</v>
      </c>
      <c r="D13" s="22"/>
    </row>
    <row r="14" spans="1:4">
      <c r="A14" s="1" t="s">
        <v>6</v>
      </c>
      <c r="B14" s="1"/>
      <c r="C14" s="1" t="s">
        <v>50</v>
      </c>
      <c r="D14" s="22"/>
    </row>
    <row r="15" spans="1:4">
      <c r="A15" s="1" t="s">
        <v>7</v>
      </c>
      <c r="B15" s="1"/>
      <c r="C15" s="1" t="s">
        <v>51</v>
      </c>
      <c r="D15" s="22"/>
    </row>
    <row r="16" spans="1:4">
      <c r="A16" s="1" t="s">
        <v>8</v>
      </c>
      <c r="B16" s="1"/>
      <c r="C16" s="1" t="s">
        <v>52</v>
      </c>
      <c r="D16" s="22"/>
    </row>
    <row r="17" spans="1:4">
      <c r="A17" s="1" t="s">
        <v>9</v>
      </c>
      <c r="B17" s="1"/>
      <c r="C17" s="1" t="s">
        <v>53</v>
      </c>
      <c r="D17" s="22"/>
    </row>
    <row r="18" spans="1:4" ht="15">
      <c r="A18" s="19" t="s">
        <v>10</v>
      </c>
      <c r="B18" s="3">
        <f>SUM(B19:B21)</f>
        <v>0</v>
      </c>
      <c r="C18" s="1" t="s">
        <v>54</v>
      </c>
      <c r="D18" s="22"/>
    </row>
    <row r="19" spans="1:4">
      <c r="A19" s="1" t="s">
        <v>11</v>
      </c>
      <c r="B19" s="1"/>
      <c r="C19" s="1" t="s">
        <v>55</v>
      </c>
      <c r="D19" s="22"/>
    </row>
    <row r="20" spans="1:4">
      <c r="A20" s="1" t="s">
        <v>12</v>
      </c>
      <c r="B20" s="1"/>
      <c r="C20" s="1" t="s">
        <v>56</v>
      </c>
      <c r="D20" s="22"/>
    </row>
    <row r="21" spans="1:4">
      <c r="A21" s="1" t="s">
        <v>13</v>
      </c>
      <c r="B21" s="1"/>
      <c r="C21" s="1" t="s">
        <v>57</v>
      </c>
      <c r="D21" s="22"/>
    </row>
    <row r="22" spans="1:4">
      <c r="A22" s="1" t="s">
        <v>14</v>
      </c>
      <c r="B22" s="1"/>
      <c r="C22" s="1" t="s">
        <v>58</v>
      </c>
      <c r="D22" s="22"/>
    </row>
    <row r="23" spans="1:4" ht="15">
      <c r="A23" s="19" t="s">
        <v>15</v>
      </c>
      <c r="B23" s="3">
        <f>SUM(B24:B29)</f>
        <v>0</v>
      </c>
      <c r="C23" s="1" t="s">
        <v>59</v>
      </c>
      <c r="D23" s="22"/>
    </row>
    <row r="24" spans="1:4">
      <c r="A24" s="1" t="s">
        <v>16</v>
      </c>
      <c r="B24" s="1"/>
      <c r="C24" s="1" t="s">
        <v>60</v>
      </c>
      <c r="D24" s="22"/>
    </row>
    <row r="25" spans="1:4">
      <c r="A25" s="1" t="s">
        <v>17</v>
      </c>
      <c r="B25" s="1"/>
      <c r="C25" s="1" t="s">
        <v>61</v>
      </c>
      <c r="D25" s="22"/>
    </row>
    <row r="26" spans="1:4">
      <c r="A26" s="1" t="s">
        <v>18</v>
      </c>
      <c r="B26" s="1"/>
      <c r="C26" s="2" t="s">
        <v>62</v>
      </c>
      <c r="D26" s="22">
        <f>SUM(D27:D38)</f>
        <v>0</v>
      </c>
    </row>
    <row r="27" spans="1:4">
      <c r="A27" s="1" t="s">
        <v>19</v>
      </c>
      <c r="B27" s="1"/>
      <c r="C27" s="1" t="s">
        <v>63</v>
      </c>
      <c r="D27" s="22"/>
    </row>
    <row r="28" spans="1:4">
      <c r="A28" s="1" t="s">
        <v>20</v>
      </c>
      <c r="B28" s="1"/>
      <c r="C28" s="1" t="s">
        <v>64</v>
      </c>
      <c r="D28" s="22"/>
    </row>
    <row r="29" spans="1:4">
      <c r="A29" s="1" t="s">
        <v>21</v>
      </c>
      <c r="B29" s="1"/>
      <c r="C29" s="1" t="s">
        <v>65</v>
      </c>
      <c r="D29" s="22"/>
    </row>
    <row r="30" spans="1:4" ht="15">
      <c r="A30" s="19" t="s">
        <v>22</v>
      </c>
      <c r="B30" s="3">
        <f>SUM(B31:B33)</f>
        <v>0</v>
      </c>
      <c r="C30" s="1" t="s">
        <v>66</v>
      </c>
      <c r="D30" s="22"/>
    </row>
    <row r="31" spans="1:4">
      <c r="A31" s="1" t="s">
        <v>23</v>
      </c>
      <c r="B31" s="1"/>
      <c r="C31" s="1" t="s">
        <v>67</v>
      </c>
      <c r="D31" s="22"/>
    </row>
    <row r="32" spans="1:4">
      <c r="A32" s="1" t="s">
        <v>24</v>
      </c>
      <c r="B32" s="1"/>
      <c r="C32" s="1" t="s">
        <v>68</v>
      </c>
      <c r="D32" s="22"/>
    </row>
    <row r="33" spans="1:4">
      <c r="A33" s="1" t="s">
        <v>25</v>
      </c>
      <c r="B33" s="1"/>
      <c r="C33" s="1" t="s">
        <v>69</v>
      </c>
      <c r="D33" s="22"/>
    </row>
    <row r="34" spans="1:4" ht="15">
      <c r="A34" s="19" t="s">
        <v>26</v>
      </c>
      <c r="B34" s="3">
        <f>SUM(B35:B39)</f>
        <v>0</v>
      </c>
      <c r="C34" s="1" t="s">
        <v>70</v>
      </c>
      <c r="D34" s="22"/>
    </row>
    <row r="35" spans="1:4">
      <c r="A35" s="1" t="s">
        <v>27</v>
      </c>
      <c r="B35" s="1"/>
      <c r="C35" s="1" t="s">
        <v>71</v>
      </c>
      <c r="D35" s="22"/>
    </row>
    <row r="36" spans="1:4">
      <c r="A36" s="1" t="s">
        <v>28</v>
      </c>
      <c r="B36" s="1"/>
      <c r="C36" s="1" t="s">
        <v>72</v>
      </c>
      <c r="D36" s="22"/>
    </row>
    <row r="37" spans="1:4">
      <c r="A37" s="1" t="s">
        <v>29</v>
      </c>
      <c r="B37" s="1"/>
      <c r="C37" s="1" t="s">
        <v>73</v>
      </c>
      <c r="D37" s="22"/>
    </row>
    <row r="38" spans="1:4">
      <c r="A38" s="1" t="s">
        <v>30</v>
      </c>
      <c r="B38" s="1"/>
      <c r="C38" s="1" t="s">
        <v>74</v>
      </c>
      <c r="D38" s="22"/>
    </row>
    <row r="39" spans="1:4">
      <c r="A39" s="1" t="s">
        <v>31</v>
      </c>
      <c r="B39" s="1"/>
      <c r="C39" s="2" t="s">
        <v>75</v>
      </c>
      <c r="D39" s="22">
        <f>SUM(D40:D48)</f>
        <v>0</v>
      </c>
    </row>
    <row r="40" spans="1:4" ht="15">
      <c r="A40" s="19" t="s">
        <v>32</v>
      </c>
      <c r="B40" s="3">
        <f>SUM(B41:B43)</f>
        <v>0</v>
      </c>
      <c r="C40" s="1" t="s">
        <v>76</v>
      </c>
      <c r="D40" s="22"/>
    </row>
    <row r="41" spans="1:4">
      <c r="A41" s="1" t="s">
        <v>33</v>
      </c>
      <c r="B41" s="1"/>
      <c r="C41" s="1" t="s">
        <v>77</v>
      </c>
      <c r="D41" s="22"/>
    </row>
    <row r="42" spans="1:4">
      <c r="A42" s="1" t="s">
        <v>34</v>
      </c>
      <c r="B42" s="1"/>
      <c r="C42" s="1" t="s">
        <v>78</v>
      </c>
      <c r="D42" s="22"/>
    </row>
    <row r="43" spans="1:4">
      <c r="A43" s="1" t="s">
        <v>35</v>
      </c>
      <c r="B43" s="1"/>
      <c r="C43" s="1" t="s">
        <v>79</v>
      </c>
      <c r="D43" s="22"/>
    </row>
    <row r="44" spans="1:4" ht="15">
      <c r="A44" s="19" t="s">
        <v>36</v>
      </c>
      <c r="B44" s="3">
        <f>SUM(D9:D25,B45:B52)</f>
        <v>0</v>
      </c>
      <c r="C44" s="1" t="s">
        <v>80</v>
      </c>
      <c r="D44" s="22"/>
    </row>
    <row r="45" spans="1:4">
      <c r="A45" s="1" t="s">
        <v>37</v>
      </c>
      <c r="B45" s="1"/>
      <c r="C45" s="1" t="s">
        <v>81</v>
      </c>
      <c r="D45" s="22"/>
    </row>
    <row r="46" spans="1:4">
      <c r="A46" s="1" t="s">
        <v>38</v>
      </c>
      <c r="B46" s="1"/>
      <c r="C46" s="1" t="s">
        <v>82</v>
      </c>
      <c r="D46" s="22"/>
    </row>
    <row r="47" spans="1:4">
      <c r="A47" s="1" t="s">
        <v>39</v>
      </c>
      <c r="B47" s="1"/>
      <c r="C47" s="1" t="s">
        <v>83</v>
      </c>
      <c r="D47" s="22"/>
    </row>
    <row r="48" spans="1:4">
      <c r="A48" s="1" t="s">
        <v>40</v>
      </c>
      <c r="B48" s="1"/>
      <c r="C48" s="1" t="s">
        <v>84</v>
      </c>
      <c r="D48" s="22"/>
    </row>
    <row r="49" spans="1:4">
      <c r="A49" s="1" t="s">
        <v>41</v>
      </c>
      <c r="B49" s="1"/>
      <c r="C49" s="2" t="s">
        <v>85</v>
      </c>
      <c r="D49" s="22">
        <f>SUM(D50:D52)</f>
        <v>0</v>
      </c>
    </row>
    <row r="50" spans="1:4">
      <c r="A50" s="1" t="s">
        <v>42</v>
      </c>
      <c r="B50" s="1"/>
      <c r="C50" s="2" t="s">
        <v>86</v>
      </c>
      <c r="D50" s="22"/>
    </row>
    <row r="51" spans="1:4">
      <c r="A51" s="1" t="s">
        <v>43</v>
      </c>
      <c r="B51" s="1"/>
      <c r="C51" s="2" t="s">
        <v>87</v>
      </c>
      <c r="D51" s="22"/>
    </row>
    <row r="52" spans="1:4">
      <c r="A52" s="1" t="s">
        <v>44</v>
      </c>
      <c r="B52" s="1"/>
      <c r="C52" s="2" t="s">
        <v>88</v>
      </c>
      <c r="D52" s="22"/>
    </row>
  </sheetData>
  <mergeCells count="10">
    <mergeCell ref="A7:D7"/>
    <mergeCell ref="A8:D8"/>
    <mergeCell ref="A1:D1"/>
    <mergeCell ref="A2:D2"/>
    <mergeCell ref="A4:B4"/>
    <mergeCell ref="A5:B5"/>
    <mergeCell ref="A6:B6"/>
    <mergeCell ref="C4:D4"/>
    <mergeCell ref="C5:D5"/>
    <mergeCell ref="C6:D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40" workbookViewId="0">
      <selection activeCell="D57" sqref="D57"/>
    </sheetView>
  </sheetViews>
  <sheetFormatPr baseColWidth="10" defaultRowHeight="14.25"/>
  <cols>
    <col min="1" max="1" width="45.875" customWidth="1"/>
    <col min="3" max="3" width="48.3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 ht="18.75" customHeight="1">
      <c r="A6" s="45" t="s">
        <v>611</v>
      </c>
      <c r="B6" s="45"/>
      <c r="C6" s="45"/>
      <c r="D6" s="45"/>
    </row>
    <row r="7" spans="1:4">
      <c r="A7" s="3" t="s">
        <v>612</v>
      </c>
      <c r="B7" s="1"/>
      <c r="C7" s="3" t="s">
        <v>635</v>
      </c>
      <c r="D7" s="1"/>
    </row>
    <row r="8" spans="1:4">
      <c r="A8" s="3" t="s">
        <v>613</v>
      </c>
      <c r="B8" s="1"/>
      <c r="C8" s="3" t="s">
        <v>636</v>
      </c>
      <c r="D8" s="1"/>
    </row>
    <row r="9" spans="1:4">
      <c r="A9" s="3" t="s">
        <v>614</v>
      </c>
      <c r="B9" s="1"/>
      <c r="C9" s="3" t="s">
        <v>637</v>
      </c>
      <c r="D9" s="1"/>
    </row>
    <row r="10" spans="1:4">
      <c r="A10" s="3" t="s">
        <v>615</v>
      </c>
      <c r="B10" s="1"/>
      <c r="C10" s="3" t="s">
        <v>638</v>
      </c>
      <c r="D10" s="1"/>
    </row>
    <row r="11" spans="1:4">
      <c r="A11" s="3" t="s">
        <v>616</v>
      </c>
      <c r="B11" s="1"/>
      <c r="C11" s="2" t="s">
        <v>639</v>
      </c>
      <c r="D11" s="1">
        <f>SUM(D12:D13)</f>
        <v>0</v>
      </c>
    </row>
    <row r="12" spans="1:4">
      <c r="A12" s="3" t="s">
        <v>617</v>
      </c>
      <c r="B12" s="1"/>
      <c r="C12" s="3" t="s">
        <v>640</v>
      </c>
      <c r="D12" s="1"/>
    </row>
    <row r="13" spans="1:4">
      <c r="A13" s="3" t="s">
        <v>618</v>
      </c>
      <c r="B13" s="1"/>
      <c r="C13" s="3" t="s">
        <v>641</v>
      </c>
      <c r="D13" s="1"/>
    </row>
    <row r="14" spans="1:4">
      <c r="A14" s="3" t="s">
        <v>619</v>
      </c>
      <c r="B14" s="1"/>
      <c r="C14" s="2" t="s">
        <v>642</v>
      </c>
      <c r="D14" s="1">
        <f>SUM(D15:D16)</f>
        <v>0</v>
      </c>
    </row>
    <row r="15" spans="1:4">
      <c r="A15" s="3" t="s">
        <v>620</v>
      </c>
      <c r="B15" s="1"/>
      <c r="C15" s="3" t="s">
        <v>643</v>
      </c>
      <c r="D15" s="1"/>
    </row>
    <row r="16" spans="1:4">
      <c r="A16" s="3" t="s">
        <v>621</v>
      </c>
      <c r="B16" s="1"/>
      <c r="C16" s="3" t="s">
        <v>644</v>
      </c>
      <c r="D16" s="1"/>
    </row>
    <row r="17" spans="1:4">
      <c r="A17" s="3" t="s">
        <v>622</v>
      </c>
      <c r="B17" s="1"/>
      <c r="C17" s="2" t="s">
        <v>645</v>
      </c>
      <c r="D17" s="1">
        <f>SUM(D18:D24)</f>
        <v>0</v>
      </c>
    </row>
    <row r="18" spans="1:4">
      <c r="A18" s="3" t="s">
        <v>623</v>
      </c>
      <c r="B18" s="1"/>
      <c r="C18" s="3" t="s">
        <v>646</v>
      </c>
      <c r="D18" s="1"/>
    </row>
    <row r="19" spans="1:4">
      <c r="A19" s="3" t="s">
        <v>624</v>
      </c>
      <c r="B19" s="1"/>
      <c r="C19" s="3" t="s">
        <v>647</v>
      </c>
      <c r="D19" s="1"/>
    </row>
    <row r="20" spans="1:4">
      <c r="A20" s="3" t="s">
        <v>625</v>
      </c>
      <c r="B20" s="1"/>
      <c r="C20" s="3" t="s">
        <v>648</v>
      </c>
      <c r="D20" s="1"/>
    </row>
    <row r="21" spans="1:4">
      <c r="A21" s="3" t="s">
        <v>626</v>
      </c>
      <c r="B21" s="1"/>
      <c r="C21" s="3" t="s">
        <v>649</v>
      </c>
      <c r="D21" s="1"/>
    </row>
    <row r="22" spans="1:4">
      <c r="A22" s="3" t="s">
        <v>627</v>
      </c>
      <c r="B22" s="1"/>
      <c r="C22" s="3" t="s">
        <v>650</v>
      </c>
      <c r="D22" s="1"/>
    </row>
    <row r="23" spans="1:4">
      <c r="A23" s="3" t="s">
        <v>628</v>
      </c>
      <c r="B23" s="1"/>
      <c r="C23" s="3" t="s">
        <v>651</v>
      </c>
      <c r="D23" s="1"/>
    </row>
    <row r="24" spans="1:4">
      <c r="A24" s="3" t="s">
        <v>629</v>
      </c>
      <c r="B24" s="1"/>
      <c r="C24" s="3" t="s">
        <v>652</v>
      </c>
      <c r="D24" s="1"/>
    </row>
    <row r="25" spans="1:4">
      <c r="A25" s="3" t="s">
        <v>630</v>
      </c>
      <c r="B25" s="1"/>
      <c r="C25" s="1"/>
      <c r="D25" s="1"/>
    </row>
    <row r="26" spans="1:4">
      <c r="A26" s="3" t="s">
        <v>631</v>
      </c>
      <c r="B26" s="1"/>
      <c r="C26" s="1"/>
      <c r="D26" s="1"/>
    </row>
    <row r="27" spans="1:4">
      <c r="A27" s="3" t="s">
        <v>632</v>
      </c>
      <c r="B27" s="1"/>
      <c r="C27" s="1"/>
      <c r="D27" s="1"/>
    </row>
    <row r="28" spans="1:4">
      <c r="A28" s="3" t="s">
        <v>633</v>
      </c>
      <c r="B28" s="1"/>
      <c r="C28" s="1"/>
      <c r="D28" s="1"/>
    </row>
    <row r="29" spans="1:4">
      <c r="A29" s="3" t="s">
        <v>634</v>
      </c>
      <c r="B29" s="1"/>
      <c r="C29" s="1"/>
      <c r="D29" s="1"/>
    </row>
    <row r="30" spans="1:4">
      <c r="A30" s="50" t="s">
        <v>653</v>
      </c>
      <c r="B30" s="51"/>
      <c r="C30" s="51"/>
      <c r="D30" s="52"/>
    </row>
    <row r="31" spans="1:4">
      <c r="A31" s="3" t="s">
        <v>654</v>
      </c>
      <c r="B31" s="1"/>
      <c r="C31" s="3" t="s">
        <v>655</v>
      </c>
      <c r="D31" s="1"/>
    </row>
    <row r="32" spans="1:4">
      <c r="A32" s="50" t="s">
        <v>656</v>
      </c>
      <c r="B32" s="51"/>
      <c r="C32" s="51"/>
      <c r="D32" s="52"/>
    </row>
    <row r="33" spans="1:4">
      <c r="A33" s="3" t="s">
        <v>657</v>
      </c>
      <c r="B33" s="1"/>
      <c r="C33" s="3" t="s">
        <v>682</v>
      </c>
      <c r="D33" s="1"/>
    </row>
    <row r="34" spans="1:4">
      <c r="A34" s="3" t="s">
        <v>658</v>
      </c>
      <c r="B34" s="1"/>
      <c r="C34" s="3" t="s">
        <v>683</v>
      </c>
      <c r="D34" s="1"/>
    </row>
    <row r="35" spans="1:4">
      <c r="A35" s="3" t="s">
        <v>659</v>
      </c>
      <c r="B35" s="1"/>
      <c r="C35" s="3" t="s">
        <v>684</v>
      </c>
      <c r="D35" s="1"/>
    </row>
    <row r="36" spans="1:4">
      <c r="A36" s="3" t="s">
        <v>660</v>
      </c>
      <c r="B36" s="1"/>
      <c r="C36" s="3" t="s">
        <v>685</v>
      </c>
      <c r="D36" s="1"/>
    </row>
    <row r="37" spans="1:4">
      <c r="A37" s="3" t="s">
        <v>661</v>
      </c>
      <c r="B37" s="1"/>
      <c r="C37" s="3" t="s">
        <v>686</v>
      </c>
      <c r="D37" s="1"/>
    </row>
    <row r="38" spans="1:4">
      <c r="A38" s="3" t="s">
        <v>662</v>
      </c>
      <c r="B38" s="1"/>
      <c r="C38" s="3" t="s">
        <v>687</v>
      </c>
      <c r="D38" s="1"/>
    </row>
    <row r="39" spans="1:4">
      <c r="A39" s="2" t="s">
        <v>663</v>
      </c>
      <c r="B39" s="1"/>
      <c r="C39" s="1"/>
      <c r="D39" s="1"/>
    </row>
    <row r="40" spans="1:4">
      <c r="A40" s="50" t="s">
        <v>664</v>
      </c>
      <c r="B40" s="51"/>
      <c r="C40" s="51"/>
      <c r="D40" s="52"/>
    </row>
    <row r="41" spans="1:4">
      <c r="A41" s="2" t="s">
        <v>665</v>
      </c>
      <c r="B41" s="1">
        <f>SUM(B42:B57,D41:D48)</f>
        <v>0</v>
      </c>
      <c r="C41" s="3" t="s">
        <v>688</v>
      </c>
      <c r="D41" s="1"/>
    </row>
    <row r="42" spans="1:4">
      <c r="A42" s="3" t="s">
        <v>666</v>
      </c>
      <c r="B42" s="1"/>
      <c r="C42" s="3" t="s">
        <v>689</v>
      </c>
      <c r="D42" s="1"/>
    </row>
    <row r="43" spans="1:4">
      <c r="A43" s="3" t="s">
        <v>667</v>
      </c>
      <c r="B43" s="1"/>
      <c r="C43" s="3" t="s">
        <v>690</v>
      </c>
      <c r="D43" s="1"/>
    </row>
    <row r="44" spans="1:4">
      <c r="A44" s="3" t="s">
        <v>668</v>
      </c>
      <c r="B44" s="1"/>
      <c r="C44" s="3" t="s">
        <v>691</v>
      </c>
      <c r="D44" s="1"/>
    </row>
    <row r="45" spans="1:4">
      <c r="A45" s="3" t="s">
        <v>669</v>
      </c>
      <c r="B45" s="1"/>
      <c r="C45" s="3" t="s">
        <v>692</v>
      </c>
      <c r="D45" s="1"/>
    </row>
    <row r="46" spans="1:4">
      <c r="A46" s="3" t="s">
        <v>670</v>
      </c>
      <c r="B46" s="1"/>
      <c r="C46" s="3" t="s">
        <v>693</v>
      </c>
      <c r="D46" s="1"/>
    </row>
    <row r="47" spans="1:4">
      <c r="A47" s="3" t="s">
        <v>671</v>
      </c>
      <c r="B47" s="1"/>
      <c r="C47" s="3" t="s">
        <v>694</v>
      </c>
      <c r="D47" s="1"/>
    </row>
    <row r="48" spans="1:4">
      <c r="A48" s="3" t="s">
        <v>672</v>
      </c>
      <c r="B48" s="1"/>
      <c r="C48" s="3" t="s">
        <v>695</v>
      </c>
      <c r="D48" s="1"/>
    </row>
    <row r="49" spans="1:4">
      <c r="A49" s="3" t="s">
        <v>673</v>
      </c>
      <c r="B49" s="1"/>
      <c r="C49" s="2" t="s">
        <v>696</v>
      </c>
      <c r="D49" s="1">
        <f>SUM(D50:D56)</f>
        <v>0</v>
      </c>
    </row>
    <row r="50" spans="1:4">
      <c r="A50" s="3" t="s">
        <v>674</v>
      </c>
      <c r="B50" s="1"/>
      <c r="C50" s="3" t="s">
        <v>697</v>
      </c>
      <c r="D50" s="1"/>
    </row>
    <row r="51" spans="1:4">
      <c r="A51" s="3" t="s">
        <v>675</v>
      </c>
      <c r="B51" s="1"/>
      <c r="C51" s="3" t="s">
        <v>698</v>
      </c>
      <c r="D51" s="1"/>
    </row>
    <row r="52" spans="1:4">
      <c r="A52" s="3" t="s">
        <v>676</v>
      </c>
      <c r="B52" s="1"/>
      <c r="C52" s="3" t="s">
        <v>699</v>
      </c>
      <c r="D52" s="1"/>
    </row>
    <row r="53" spans="1:4">
      <c r="A53" s="3" t="s">
        <v>677</v>
      </c>
      <c r="B53" s="1"/>
      <c r="C53" s="3" t="s">
        <v>700</v>
      </c>
      <c r="D53" s="1"/>
    </row>
    <row r="54" spans="1:4">
      <c r="A54" s="3" t="s">
        <v>678</v>
      </c>
      <c r="B54" s="1"/>
      <c r="C54" s="3" t="s">
        <v>701</v>
      </c>
      <c r="D54" s="1"/>
    </row>
    <row r="55" spans="1:4">
      <c r="A55" s="3" t="s">
        <v>679</v>
      </c>
      <c r="B55" s="1"/>
      <c r="C55" s="3" t="s">
        <v>702</v>
      </c>
      <c r="D55" s="1"/>
    </row>
    <row r="56" spans="1:4">
      <c r="A56" s="3" t="s">
        <v>680</v>
      </c>
      <c r="B56" s="1"/>
      <c r="C56" s="3" t="s">
        <v>703</v>
      </c>
      <c r="D56" s="1"/>
    </row>
    <row r="57" spans="1:4">
      <c r="A57" s="3" t="s">
        <v>681</v>
      </c>
      <c r="B57" s="1"/>
      <c r="C57" s="2" t="s">
        <v>704</v>
      </c>
      <c r="D57" s="1">
        <f>SUM(Hoja20!B7:B9,Hoja20!D7:D9)</f>
        <v>0</v>
      </c>
    </row>
  </sheetData>
  <mergeCells count="12">
    <mergeCell ref="A40:D40"/>
    <mergeCell ref="A1:D1"/>
    <mergeCell ref="A2:D2"/>
    <mergeCell ref="A3:B3"/>
    <mergeCell ref="C3:D3"/>
    <mergeCell ref="A4:B4"/>
    <mergeCell ref="C4:D4"/>
    <mergeCell ref="A5:B5"/>
    <mergeCell ref="C5:D5"/>
    <mergeCell ref="A6:D6"/>
    <mergeCell ref="A30:D30"/>
    <mergeCell ref="A32:D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8" sqref="D18"/>
    </sheetView>
  </sheetViews>
  <sheetFormatPr baseColWidth="10" defaultRowHeight="14.25"/>
  <cols>
    <col min="1" max="1" width="45.375" customWidth="1"/>
    <col min="3" max="3" width="40.3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s="49" t="s">
        <v>705</v>
      </c>
      <c r="B6" s="49"/>
      <c r="C6" s="49"/>
      <c r="D6" s="49"/>
    </row>
    <row r="7" spans="1:4">
      <c r="A7" s="3" t="s">
        <v>706</v>
      </c>
      <c r="B7" s="1"/>
      <c r="C7" s="3" t="s">
        <v>709</v>
      </c>
      <c r="D7" s="1"/>
    </row>
    <row r="8" spans="1:4">
      <c r="A8" s="3" t="s">
        <v>707</v>
      </c>
      <c r="B8" s="1"/>
      <c r="C8" s="3" t="s">
        <v>710</v>
      </c>
      <c r="D8" s="1"/>
    </row>
    <row r="9" spans="1:4">
      <c r="A9" s="3" t="s">
        <v>708</v>
      </c>
      <c r="B9" s="1"/>
      <c r="C9" s="3" t="s">
        <v>711</v>
      </c>
      <c r="D9" s="1"/>
    </row>
    <row r="10" spans="1:4">
      <c r="A10" s="50" t="s">
        <v>712</v>
      </c>
      <c r="B10" s="51"/>
      <c r="C10" s="51"/>
      <c r="D10" s="52"/>
    </row>
    <row r="11" spans="1:4">
      <c r="A11" s="2" t="s">
        <v>713</v>
      </c>
      <c r="B11" s="1">
        <f>SUM(B12:B26,D11:D16)</f>
        <v>0</v>
      </c>
      <c r="C11" s="3" t="s">
        <v>729</v>
      </c>
      <c r="D11" s="1"/>
    </row>
    <row r="12" spans="1:4">
      <c r="A12" s="3" t="s">
        <v>714</v>
      </c>
      <c r="B12" s="1"/>
      <c r="C12" s="3" t="s">
        <v>730</v>
      </c>
      <c r="D12" s="1"/>
    </row>
    <row r="13" spans="1:4">
      <c r="A13" s="3" t="s">
        <v>715</v>
      </c>
      <c r="B13" s="1"/>
      <c r="C13" s="3" t="s">
        <v>731</v>
      </c>
      <c r="D13" s="1"/>
    </row>
    <row r="14" spans="1:4">
      <c r="A14" s="3" t="s">
        <v>716</v>
      </c>
      <c r="B14" s="1"/>
      <c r="C14" s="3" t="s">
        <v>732</v>
      </c>
      <c r="D14" s="1"/>
    </row>
    <row r="15" spans="1:4">
      <c r="A15" s="3" t="s">
        <v>717</v>
      </c>
      <c r="B15" s="1"/>
      <c r="C15" s="3" t="s">
        <v>733</v>
      </c>
      <c r="D15" s="1"/>
    </row>
    <row r="16" spans="1:4">
      <c r="A16" s="6" t="s">
        <v>718</v>
      </c>
      <c r="B16" s="1"/>
      <c r="C16" s="3" t="s">
        <v>174</v>
      </c>
      <c r="D16" s="1"/>
    </row>
    <row r="17" spans="1:4">
      <c r="A17" s="3" t="s">
        <v>719</v>
      </c>
      <c r="B17" s="1"/>
      <c r="C17" s="2" t="s">
        <v>734</v>
      </c>
      <c r="D17" s="1">
        <f>SUM(D18:D26)</f>
        <v>0</v>
      </c>
    </row>
    <row r="18" spans="1:4">
      <c r="A18" s="3" t="s">
        <v>720</v>
      </c>
      <c r="B18" s="1"/>
      <c r="C18" s="3" t="s">
        <v>628</v>
      </c>
      <c r="D18" s="1"/>
    </row>
    <row r="19" spans="1:4">
      <c r="A19" s="3" t="s">
        <v>721</v>
      </c>
      <c r="B19" s="1"/>
      <c r="C19" s="3" t="s">
        <v>735</v>
      </c>
      <c r="D19" s="1"/>
    </row>
    <row r="20" spans="1:4">
      <c r="A20" s="3" t="s">
        <v>722</v>
      </c>
      <c r="B20" s="1"/>
      <c r="C20" s="3" t="s">
        <v>736</v>
      </c>
      <c r="D20" s="1"/>
    </row>
    <row r="21" spans="1:4">
      <c r="A21" s="3" t="s">
        <v>723</v>
      </c>
      <c r="B21" s="1"/>
      <c r="C21" s="3" t="s">
        <v>737</v>
      </c>
      <c r="D21" s="1"/>
    </row>
    <row r="22" spans="1:4">
      <c r="A22" s="3" t="s">
        <v>724</v>
      </c>
      <c r="B22" s="1"/>
      <c r="C22" s="3" t="s">
        <v>738</v>
      </c>
      <c r="D22" s="1"/>
    </row>
    <row r="23" spans="1:4">
      <c r="A23" s="3" t="s">
        <v>725</v>
      </c>
      <c r="B23" s="1"/>
      <c r="C23" s="3" t="s">
        <v>739</v>
      </c>
      <c r="D23" s="1"/>
    </row>
    <row r="24" spans="1:4">
      <c r="A24" s="3" t="s">
        <v>726</v>
      </c>
      <c r="B24" s="1"/>
      <c r="C24" s="3" t="s">
        <v>740</v>
      </c>
      <c r="D24" s="1"/>
    </row>
    <row r="25" spans="1:4">
      <c r="A25" s="3" t="s">
        <v>727</v>
      </c>
      <c r="B25" s="1"/>
      <c r="C25" s="3" t="s">
        <v>741</v>
      </c>
      <c r="D25" s="1"/>
    </row>
    <row r="26" spans="1:4">
      <c r="A26" s="3" t="s">
        <v>728</v>
      </c>
      <c r="B26" s="1"/>
      <c r="C26" s="3" t="s">
        <v>742</v>
      </c>
      <c r="D26" s="1"/>
    </row>
  </sheetData>
  <mergeCells count="10">
    <mergeCell ref="A5:B5"/>
    <mergeCell ref="C5:D5"/>
    <mergeCell ref="A6:D6"/>
    <mergeCell ref="A10:D10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9" sqref="D9"/>
    </sheetView>
  </sheetViews>
  <sheetFormatPr baseColWidth="10" defaultRowHeight="14.25"/>
  <cols>
    <col min="1" max="1" width="46.125" customWidth="1"/>
    <col min="3" max="3" width="37.62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s="53" t="s">
        <v>743</v>
      </c>
      <c r="B6" s="53"/>
      <c r="C6" s="53"/>
      <c r="D6" s="53"/>
    </row>
    <row r="7" spans="1:4">
      <c r="A7" s="2" t="s">
        <v>744</v>
      </c>
      <c r="B7" s="1">
        <f>SUM(B8:B9)</f>
        <v>0</v>
      </c>
      <c r="C7" s="1" t="s">
        <v>761</v>
      </c>
      <c r="D7" s="1"/>
    </row>
    <row r="8" spans="1:4">
      <c r="A8" s="6" t="s">
        <v>745</v>
      </c>
      <c r="B8" s="1"/>
      <c r="C8" s="2" t="s">
        <v>762</v>
      </c>
      <c r="D8" s="1">
        <f>SUM(D9:D23)</f>
        <v>0</v>
      </c>
    </row>
    <row r="9" spans="1:4">
      <c r="A9" s="6" t="s">
        <v>746</v>
      </c>
      <c r="B9" s="1"/>
      <c r="C9" s="1" t="s">
        <v>763</v>
      </c>
      <c r="D9" s="1"/>
    </row>
    <row r="10" spans="1:4">
      <c r="A10" s="2" t="s">
        <v>747</v>
      </c>
      <c r="B10" s="1">
        <f>SUM(B11:B16)</f>
        <v>0</v>
      </c>
      <c r="C10" s="1" t="s">
        <v>764</v>
      </c>
      <c r="D10" s="1"/>
    </row>
    <row r="11" spans="1:4">
      <c r="A11" s="1" t="s">
        <v>748</v>
      </c>
      <c r="B11" s="1"/>
      <c r="C11" s="1" t="s">
        <v>765</v>
      </c>
      <c r="D11" s="1"/>
    </row>
    <row r="12" spans="1:4">
      <c r="A12" s="1" t="s">
        <v>749</v>
      </c>
      <c r="B12" s="1"/>
      <c r="C12" s="1" t="s">
        <v>766</v>
      </c>
      <c r="D12" s="1"/>
    </row>
    <row r="13" spans="1:4">
      <c r="A13" s="1" t="s">
        <v>750</v>
      </c>
      <c r="B13" s="1"/>
      <c r="C13" s="1" t="s">
        <v>767</v>
      </c>
      <c r="D13" s="1"/>
    </row>
    <row r="14" spans="1:4">
      <c r="A14" s="1" t="s">
        <v>751</v>
      </c>
      <c r="B14" s="1"/>
      <c r="C14" s="1" t="s">
        <v>768</v>
      </c>
      <c r="D14" s="1"/>
    </row>
    <row r="15" spans="1:4">
      <c r="A15" s="1" t="s">
        <v>752</v>
      </c>
      <c r="B15" s="1"/>
      <c r="C15" s="1" t="s">
        <v>769</v>
      </c>
      <c r="D15" s="1"/>
    </row>
    <row r="16" spans="1:4">
      <c r="A16" s="1" t="s">
        <v>525</v>
      </c>
      <c r="B16" s="1"/>
      <c r="C16" s="1" t="s">
        <v>770</v>
      </c>
      <c r="D16" s="1"/>
    </row>
    <row r="17" spans="1:4">
      <c r="A17" s="2" t="s">
        <v>753</v>
      </c>
      <c r="B17" s="1">
        <f>SUM(B18:B24,D7)</f>
        <v>0</v>
      </c>
      <c r="C17" s="1" t="s">
        <v>771</v>
      </c>
      <c r="D17" s="1"/>
    </row>
    <row r="18" spans="1:4">
      <c r="A18" s="1" t="s">
        <v>754</v>
      </c>
      <c r="B18" s="1"/>
      <c r="C18" s="1" t="s">
        <v>772</v>
      </c>
      <c r="D18" s="1"/>
    </row>
    <row r="19" spans="1:4">
      <c r="A19" s="1" t="s">
        <v>755</v>
      </c>
      <c r="B19" s="1"/>
      <c r="C19" s="1" t="s">
        <v>773</v>
      </c>
      <c r="D19" s="1"/>
    </row>
    <row r="20" spans="1:4">
      <c r="A20" s="1" t="s">
        <v>756</v>
      </c>
      <c r="B20" s="1"/>
      <c r="C20" s="1" t="s">
        <v>774</v>
      </c>
      <c r="D20" s="1"/>
    </row>
    <row r="21" spans="1:4">
      <c r="A21" s="1" t="s">
        <v>757</v>
      </c>
      <c r="B21" s="1"/>
      <c r="C21" s="1" t="s">
        <v>775</v>
      </c>
      <c r="D21" s="1"/>
    </row>
    <row r="22" spans="1:4">
      <c r="A22" s="1" t="s">
        <v>758</v>
      </c>
      <c r="B22" s="1"/>
      <c r="C22" s="1" t="s">
        <v>776</v>
      </c>
      <c r="D22" s="1"/>
    </row>
    <row r="23" spans="1:4">
      <c r="A23" s="1" t="s">
        <v>759</v>
      </c>
      <c r="B23" s="1"/>
      <c r="C23" s="1" t="s">
        <v>777</v>
      </c>
      <c r="D23" s="1"/>
    </row>
    <row r="24" spans="1:4">
      <c r="A24" s="1" t="s">
        <v>760</v>
      </c>
      <c r="B24" s="1"/>
      <c r="C24" s="1"/>
      <c r="D24" s="1"/>
    </row>
  </sheetData>
  <mergeCells count="9">
    <mergeCell ref="A5:B5"/>
    <mergeCell ref="C5:D5"/>
    <mergeCell ref="A6:D6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4" workbookViewId="0">
      <selection activeCell="D45" sqref="D45"/>
    </sheetView>
  </sheetViews>
  <sheetFormatPr baseColWidth="10" defaultRowHeight="14.25"/>
  <cols>
    <col min="1" max="1" width="45.75" customWidth="1"/>
    <col min="3" max="3" width="47.8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s="46" t="s">
        <v>778</v>
      </c>
      <c r="B6" s="46"/>
      <c r="C6" s="46"/>
      <c r="D6" s="46"/>
    </row>
    <row r="7" spans="1:4">
      <c r="A7" s="46" t="s">
        <v>779</v>
      </c>
      <c r="B7" s="46"/>
      <c r="C7" s="46"/>
      <c r="D7" s="46"/>
    </row>
    <row r="8" spans="1:4">
      <c r="A8" s="2" t="s">
        <v>780</v>
      </c>
      <c r="B8" s="1">
        <f>SUM(B9:B10)</f>
        <v>0</v>
      </c>
      <c r="C8" s="2" t="s">
        <v>808</v>
      </c>
      <c r="D8" s="1">
        <f>SUM(D9:D21)</f>
        <v>0</v>
      </c>
    </row>
    <row r="9" spans="1:4">
      <c r="A9" s="3" t="s">
        <v>781</v>
      </c>
      <c r="B9" s="1"/>
      <c r="C9" s="3" t="s">
        <v>784</v>
      </c>
      <c r="D9" s="1"/>
    </row>
    <row r="10" spans="1:4">
      <c r="A10" s="3" t="s">
        <v>782</v>
      </c>
      <c r="B10" s="1"/>
      <c r="C10" s="3" t="s">
        <v>785</v>
      </c>
      <c r="D10" s="1"/>
    </row>
    <row r="11" spans="1:4">
      <c r="A11" s="2" t="s">
        <v>783</v>
      </c>
      <c r="B11" s="1">
        <f>SUM(B12:B24)</f>
        <v>0</v>
      </c>
      <c r="C11" s="3" t="s">
        <v>786</v>
      </c>
      <c r="D11" s="1"/>
    </row>
    <row r="12" spans="1:4">
      <c r="A12" s="3" t="s">
        <v>784</v>
      </c>
      <c r="B12" s="1"/>
      <c r="C12" s="3" t="s">
        <v>787</v>
      </c>
      <c r="D12" s="1"/>
    </row>
    <row r="13" spans="1:4">
      <c r="A13" s="3" t="s">
        <v>785</v>
      </c>
      <c r="B13" s="1"/>
      <c r="C13" s="3" t="s">
        <v>788</v>
      </c>
      <c r="D13" s="1"/>
    </row>
    <row r="14" spans="1:4">
      <c r="A14" s="3" t="s">
        <v>786</v>
      </c>
      <c r="B14" s="1"/>
      <c r="C14" s="3" t="s">
        <v>789</v>
      </c>
      <c r="D14" s="1"/>
    </row>
    <row r="15" spans="1:4">
      <c r="A15" s="3" t="s">
        <v>787</v>
      </c>
      <c r="B15" s="1"/>
      <c r="C15" s="3" t="s">
        <v>790</v>
      </c>
      <c r="D15" s="1"/>
    </row>
    <row r="16" spans="1:4">
      <c r="A16" s="3" t="s">
        <v>788</v>
      </c>
      <c r="B16" s="1"/>
      <c r="C16" s="3" t="s">
        <v>791</v>
      </c>
      <c r="D16" s="1"/>
    </row>
    <row r="17" spans="1:4">
      <c r="A17" s="3" t="s">
        <v>789</v>
      </c>
      <c r="B17" s="1"/>
      <c r="C17" s="3" t="s">
        <v>792</v>
      </c>
      <c r="D17" s="1"/>
    </row>
    <row r="18" spans="1:4">
      <c r="A18" s="3" t="s">
        <v>790</v>
      </c>
      <c r="B18" s="1"/>
      <c r="C18" s="3" t="s">
        <v>793</v>
      </c>
      <c r="D18" s="1"/>
    </row>
    <row r="19" spans="1:4">
      <c r="A19" s="3" t="s">
        <v>791</v>
      </c>
      <c r="B19" s="1"/>
      <c r="C19" s="3" t="s">
        <v>794</v>
      </c>
      <c r="D19" s="1"/>
    </row>
    <row r="20" spans="1:4">
      <c r="A20" s="3" t="s">
        <v>792</v>
      </c>
      <c r="B20" s="1"/>
      <c r="C20" s="3" t="s">
        <v>795</v>
      </c>
      <c r="D20" s="1"/>
    </row>
    <row r="21" spans="1:4">
      <c r="A21" s="3" t="s">
        <v>793</v>
      </c>
      <c r="B21" s="1"/>
      <c r="C21" s="3" t="s">
        <v>809</v>
      </c>
      <c r="D21" s="1"/>
    </row>
    <row r="22" spans="1:4">
      <c r="A22" s="3" t="s">
        <v>794</v>
      </c>
      <c r="B22" s="1"/>
      <c r="C22" s="2" t="s">
        <v>810</v>
      </c>
      <c r="D22" s="1">
        <f>SUM(D23:D26)</f>
        <v>0</v>
      </c>
    </row>
    <row r="23" spans="1:4">
      <c r="A23" s="3" t="s">
        <v>795</v>
      </c>
      <c r="B23" s="1"/>
      <c r="C23" s="3" t="s">
        <v>811</v>
      </c>
      <c r="D23" s="1"/>
    </row>
    <row r="24" spans="1:4">
      <c r="A24" s="3" t="s">
        <v>796</v>
      </c>
      <c r="B24" s="1"/>
      <c r="C24" s="3" t="s">
        <v>812</v>
      </c>
      <c r="D24" s="1"/>
    </row>
    <row r="25" spans="1:4">
      <c r="A25" s="2" t="s">
        <v>797</v>
      </c>
      <c r="B25" s="1">
        <f>SUM(B26:B29)</f>
        <v>0</v>
      </c>
      <c r="C25" s="3" t="s">
        <v>813</v>
      </c>
      <c r="D25" s="1"/>
    </row>
    <row r="26" spans="1:4">
      <c r="A26" s="3" t="s">
        <v>798</v>
      </c>
      <c r="B26" s="1"/>
      <c r="C26" s="3" t="s">
        <v>814</v>
      </c>
      <c r="D26" s="1"/>
    </row>
    <row r="27" spans="1:4">
      <c r="A27" s="3" t="s">
        <v>799</v>
      </c>
      <c r="B27" s="1"/>
      <c r="C27" s="2" t="s">
        <v>815</v>
      </c>
      <c r="D27" s="1">
        <f>SUM(D28:D40)</f>
        <v>0</v>
      </c>
    </row>
    <row r="28" spans="1:4">
      <c r="A28" s="3" t="s">
        <v>800</v>
      </c>
      <c r="B28" s="1"/>
      <c r="C28" s="3" t="s">
        <v>784</v>
      </c>
      <c r="D28" s="1"/>
    </row>
    <row r="29" spans="1:4">
      <c r="A29" s="3" t="s">
        <v>801</v>
      </c>
      <c r="B29" s="1"/>
      <c r="C29" s="3" t="s">
        <v>785</v>
      </c>
      <c r="D29" s="1"/>
    </row>
    <row r="30" spans="1:4">
      <c r="A30" s="2" t="s">
        <v>802</v>
      </c>
      <c r="B30" s="1">
        <f>SUM(B31:B43)</f>
        <v>0</v>
      </c>
      <c r="C30" s="3" t="s">
        <v>786</v>
      </c>
      <c r="D30" s="1"/>
    </row>
    <row r="31" spans="1:4">
      <c r="A31" s="3" t="s">
        <v>784</v>
      </c>
      <c r="B31" s="1"/>
      <c r="C31" s="3" t="s">
        <v>787</v>
      </c>
      <c r="D31" s="1"/>
    </row>
    <row r="32" spans="1:4">
      <c r="A32" s="3" t="s">
        <v>785</v>
      </c>
      <c r="B32" s="1"/>
      <c r="C32" s="3" t="s">
        <v>788</v>
      </c>
      <c r="D32" s="1"/>
    </row>
    <row r="33" spans="1:4">
      <c r="A33" s="3" t="s">
        <v>786</v>
      </c>
      <c r="B33" s="1"/>
      <c r="C33" s="3" t="s">
        <v>789</v>
      </c>
      <c r="D33" s="1"/>
    </row>
    <row r="34" spans="1:4">
      <c r="A34" s="3" t="s">
        <v>787</v>
      </c>
      <c r="B34" s="1"/>
      <c r="C34" s="3" t="s">
        <v>790</v>
      </c>
      <c r="D34" s="1"/>
    </row>
    <row r="35" spans="1:4">
      <c r="A35" s="3" t="s">
        <v>788</v>
      </c>
      <c r="B35" s="1"/>
      <c r="C35" s="3" t="s">
        <v>791</v>
      </c>
      <c r="D35" s="1"/>
    </row>
    <row r="36" spans="1:4">
      <c r="A36" s="3" t="s">
        <v>789</v>
      </c>
      <c r="B36" s="1"/>
      <c r="C36" s="3" t="s">
        <v>792</v>
      </c>
      <c r="D36" s="1"/>
    </row>
    <row r="37" spans="1:4">
      <c r="A37" s="3" t="s">
        <v>790</v>
      </c>
      <c r="B37" s="1"/>
      <c r="C37" s="3" t="s">
        <v>793</v>
      </c>
      <c r="D37" s="1"/>
    </row>
    <row r="38" spans="1:4">
      <c r="A38" s="3" t="s">
        <v>791</v>
      </c>
      <c r="B38" s="1"/>
      <c r="C38" s="3" t="s">
        <v>794</v>
      </c>
      <c r="D38" s="1"/>
    </row>
    <row r="39" spans="1:4">
      <c r="A39" s="3" t="s">
        <v>792</v>
      </c>
      <c r="B39" s="1"/>
      <c r="C39" s="3" t="s">
        <v>795</v>
      </c>
      <c r="D39" s="1"/>
    </row>
    <row r="40" spans="1:4">
      <c r="A40" s="3" t="s">
        <v>793</v>
      </c>
      <c r="B40" s="1"/>
      <c r="C40" s="3" t="s">
        <v>816</v>
      </c>
      <c r="D40" s="1"/>
    </row>
    <row r="41" spans="1:4">
      <c r="A41" s="3" t="s">
        <v>794</v>
      </c>
      <c r="B41" s="1"/>
      <c r="C41" s="2" t="s">
        <v>817</v>
      </c>
      <c r="D41" s="1"/>
    </row>
    <row r="42" spans="1:4">
      <c r="A42" s="3" t="s">
        <v>795</v>
      </c>
      <c r="B42" s="1"/>
      <c r="C42" s="3" t="s">
        <v>818</v>
      </c>
      <c r="D42" s="1"/>
    </row>
    <row r="43" spans="1:4">
      <c r="A43" s="3" t="s">
        <v>803</v>
      </c>
      <c r="B43" s="1"/>
      <c r="C43" s="3" t="s">
        <v>752</v>
      </c>
      <c r="D43" s="1"/>
    </row>
    <row r="44" spans="1:4">
      <c r="A44" s="2" t="s">
        <v>804</v>
      </c>
      <c r="B44" s="1">
        <f>SUM(B45:B47)</f>
        <v>0</v>
      </c>
      <c r="C44" s="2" t="s">
        <v>819</v>
      </c>
      <c r="D44" s="1">
        <f>SUM(D45:D50)+SUM(Hoja23!B4:B9)</f>
        <v>0</v>
      </c>
    </row>
    <row r="45" spans="1:4">
      <c r="A45" s="3" t="s">
        <v>805</v>
      </c>
      <c r="B45" s="1"/>
      <c r="C45" s="3" t="s">
        <v>784</v>
      </c>
      <c r="D45" s="1"/>
    </row>
    <row r="46" spans="1:4">
      <c r="A46" s="3" t="s">
        <v>806</v>
      </c>
      <c r="B46" s="1"/>
      <c r="C46" s="3" t="s">
        <v>785</v>
      </c>
      <c r="D46" s="1"/>
    </row>
    <row r="47" spans="1:4">
      <c r="A47" s="3" t="s">
        <v>807</v>
      </c>
      <c r="B47" s="1"/>
      <c r="C47" s="3" t="s">
        <v>786</v>
      </c>
      <c r="D47" s="1"/>
    </row>
    <row r="48" spans="1:4">
      <c r="A48" s="1"/>
      <c r="B48" s="1"/>
      <c r="C48" s="3" t="s">
        <v>787</v>
      </c>
      <c r="D48" s="1"/>
    </row>
    <row r="49" spans="1:4">
      <c r="A49" s="1"/>
      <c r="B49" s="1"/>
      <c r="C49" s="3" t="s">
        <v>788</v>
      </c>
      <c r="D49" s="1"/>
    </row>
    <row r="50" spans="1:4">
      <c r="A50" s="1"/>
      <c r="B50" s="1"/>
      <c r="C50" s="3" t="s">
        <v>789</v>
      </c>
      <c r="D50" s="1"/>
    </row>
  </sheetData>
  <mergeCells count="10">
    <mergeCell ref="A5:B5"/>
    <mergeCell ref="C5:D5"/>
    <mergeCell ref="A6:D6"/>
    <mergeCell ref="A7:D7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3" sqref="D13"/>
    </sheetView>
  </sheetViews>
  <sheetFormatPr baseColWidth="10" defaultRowHeight="14.25"/>
  <cols>
    <col min="1" max="1" width="45.875" customWidth="1"/>
    <col min="3" max="3" width="45.8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1" t="s">
        <v>823</v>
      </c>
      <c r="B3" s="32"/>
      <c r="C3" s="32"/>
      <c r="D3" s="33"/>
    </row>
    <row r="4" spans="1:4">
      <c r="A4" s="3" t="s">
        <v>790</v>
      </c>
      <c r="B4" s="1"/>
      <c r="C4" s="3" t="s">
        <v>792</v>
      </c>
      <c r="D4" s="1"/>
    </row>
    <row r="5" spans="1:4">
      <c r="A5" s="3" t="s">
        <v>791</v>
      </c>
      <c r="B5" s="1"/>
      <c r="C5" s="3" t="s">
        <v>793</v>
      </c>
      <c r="D5" s="1"/>
    </row>
    <row r="6" spans="1:4">
      <c r="A6" s="3" t="s">
        <v>792</v>
      </c>
      <c r="B6" s="1"/>
      <c r="C6" s="3" t="s">
        <v>794</v>
      </c>
      <c r="D6" s="1"/>
    </row>
    <row r="7" spans="1:4">
      <c r="A7" s="3" t="s">
        <v>793</v>
      </c>
      <c r="B7" s="1"/>
      <c r="C7" s="3" t="s">
        <v>795</v>
      </c>
      <c r="D7" s="1"/>
    </row>
    <row r="8" spans="1:4">
      <c r="A8" s="3" t="s">
        <v>794</v>
      </c>
      <c r="B8" s="1"/>
      <c r="C8" s="3" t="s">
        <v>824</v>
      </c>
      <c r="D8" s="1"/>
    </row>
    <row r="9" spans="1:4">
      <c r="A9" s="3" t="s">
        <v>795</v>
      </c>
      <c r="B9" s="1"/>
      <c r="C9" s="2" t="s">
        <v>825</v>
      </c>
      <c r="D9" s="1">
        <f>SUM(D10:D11)</f>
        <v>0</v>
      </c>
    </row>
    <row r="10" spans="1:4">
      <c r="A10" s="3" t="s">
        <v>820</v>
      </c>
      <c r="B10" s="1"/>
      <c r="C10" s="3" t="s">
        <v>818</v>
      </c>
      <c r="D10" s="1"/>
    </row>
    <row r="11" spans="1:4">
      <c r="A11" s="2" t="s">
        <v>821</v>
      </c>
      <c r="B11" s="1">
        <f>SUM(B12:B13)</f>
        <v>0</v>
      </c>
      <c r="C11" s="3" t="s">
        <v>752</v>
      </c>
      <c r="D11" s="1"/>
    </row>
    <row r="12" spans="1:4">
      <c r="A12" s="3" t="s">
        <v>818</v>
      </c>
      <c r="B12" s="1"/>
      <c r="C12" s="2" t="s">
        <v>826</v>
      </c>
      <c r="D12" s="1">
        <f>SUM(D13:D24)</f>
        <v>0</v>
      </c>
    </row>
    <row r="13" spans="1:4">
      <c r="A13" s="3" t="s">
        <v>752</v>
      </c>
      <c r="B13" s="1"/>
      <c r="C13" s="3" t="s">
        <v>784</v>
      </c>
      <c r="D13" s="1"/>
    </row>
    <row r="14" spans="1:4">
      <c r="A14" s="2" t="s">
        <v>822</v>
      </c>
      <c r="B14" s="1">
        <f>SUM(B15:B22,D4:D8)</f>
        <v>0</v>
      </c>
      <c r="C14" s="3" t="s">
        <v>785</v>
      </c>
      <c r="D14" s="1"/>
    </row>
    <row r="15" spans="1:4">
      <c r="A15" s="3" t="s">
        <v>784</v>
      </c>
      <c r="B15" s="1"/>
      <c r="C15" s="3" t="s">
        <v>786</v>
      </c>
      <c r="D15" s="1"/>
    </row>
    <row r="16" spans="1:4">
      <c r="A16" s="3" t="s">
        <v>785</v>
      </c>
      <c r="B16" s="1"/>
      <c r="C16" s="3" t="s">
        <v>787</v>
      </c>
      <c r="D16" s="1"/>
    </row>
    <row r="17" spans="1:4">
      <c r="A17" s="3" t="s">
        <v>786</v>
      </c>
      <c r="B17" s="1"/>
      <c r="C17" s="3" t="s">
        <v>788</v>
      </c>
      <c r="D17" s="1"/>
    </row>
    <row r="18" spans="1:4">
      <c r="A18" s="3" t="s">
        <v>787</v>
      </c>
      <c r="B18" s="1"/>
      <c r="C18" s="3" t="s">
        <v>789</v>
      </c>
      <c r="D18" s="1"/>
    </row>
    <row r="19" spans="1:4">
      <c r="A19" s="3" t="s">
        <v>788</v>
      </c>
      <c r="B19" s="1"/>
      <c r="C19" s="3" t="s">
        <v>790</v>
      </c>
      <c r="D19" s="1"/>
    </row>
    <row r="20" spans="1:4">
      <c r="A20" s="3" t="s">
        <v>789</v>
      </c>
      <c r="B20" s="1"/>
      <c r="C20" s="3" t="s">
        <v>791</v>
      </c>
      <c r="D20" s="1"/>
    </row>
    <row r="21" spans="1:4">
      <c r="A21" s="3" t="s">
        <v>790</v>
      </c>
      <c r="B21" s="1"/>
      <c r="C21" s="3" t="s">
        <v>792</v>
      </c>
      <c r="D21" s="1"/>
    </row>
    <row r="22" spans="1:4">
      <c r="A22" s="3" t="s">
        <v>791</v>
      </c>
      <c r="B22" s="1"/>
      <c r="C22" s="3" t="s">
        <v>793</v>
      </c>
      <c r="D22" s="1"/>
    </row>
    <row r="23" spans="1:4">
      <c r="A23" s="1"/>
      <c r="B23" s="1"/>
      <c r="C23" s="3" t="s">
        <v>794</v>
      </c>
      <c r="D23" s="1"/>
    </row>
    <row r="24" spans="1:4">
      <c r="A24" s="1"/>
      <c r="B24" s="1"/>
      <c r="C24" s="3" t="s">
        <v>795</v>
      </c>
      <c r="D24" s="1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0" workbookViewId="0">
      <selection activeCell="H20" sqref="H20"/>
    </sheetView>
  </sheetViews>
  <sheetFormatPr baseColWidth="10" defaultRowHeight="14.25"/>
  <cols>
    <col min="4" max="4" width="33.875" customWidth="1"/>
  </cols>
  <sheetData>
    <row r="1" spans="1:6" ht="25.5">
      <c r="A1" s="34" t="s">
        <v>882</v>
      </c>
      <c r="B1" s="34"/>
      <c r="C1" s="34"/>
      <c r="D1" s="34"/>
    </row>
    <row r="2" spans="1:6">
      <c r="A2" s="35" t="s">
        <v>827</v>
      </c>
      <c r="B2" s="35"/>
      <c r="C2" s="35"/>
      <c r="D2" s="35"/>
    </row>
    <row r="3" spans="1:6">
      <c r="A3" s="36" t="s">
        <v>835</v>
      </c>
      <c r="B3" s="36"/>
      <c r="C3" s="36" t="s">
        <v>830</v>
      </c>
      <c r="D3" s="36"/>
    </row>
    <row r="4" spans="1:6">
      <c r="A4" s="36" t="s">
        <v>828</v>
      </c>
      <c r="B4" s="36"/>
      <c r="C4" s="36" t="s">
        <v>831</v>
      </c>
      <c r="D4" s="36"/>
    </row>
    <row r="5" spans="1:6">
      <c r="A5" s="36" t="s">
        <v>829</v>
      </c>
      <c r="B5" s="36"/>
      <c r="C5" s="36" t="s">
        <v>832</v>
      </c>
      <c r="D5" s="36"/>
    </row>
    <row r="6" spans="1:6">
      <c r="A6" t="s">
        <v>900</v>
      </c>
    </row>
    <row r="7" spans="1:6">
      <c r="C7" t="s">
        <v>901</v>
      </c>
    </row>
    <row r="8" spans="1:6">
      <c r="A8" t="s">
        <v>902</v>
      </c>
      <c r="C8" t="s">
        <v>903</v>
      </c>
      <c r="D8" t="s">
        <v>904</v>
      </c>
      <c r="E8" t="s">
        <v>905</v>
      </c>
      <c r="F8" t="s">
        <v>906</v>
      </c>
    </row>
    <row r="9" spans="1:6">
      <c r="A9" t="s">
        <v>907</v>
      </c>
    </row>
    <row r="10" spans="1:6">
      <c r="A10" t="s">
        <v>908</v>
      </c>
    </row>
    <row r="11" spans="1:6">
      <c r="A11" t="s">
        <v>909</v>
      </c>
    </row>
    <row r="12" spans="1:6">
      <c r="A12" t="s">
        <v>910</v>
      </c>
    </row>
    <row r="13" spans="1:6">
      <c r="A13" t="s">
        <v>911</v>
      </c>
    </row>
    <row r="14" spans="1:6">
      <c r="A14" t="s">
        <v>912</v>
      </c>
    </row>
    <row r="15" spans="1:6">
      <c r="A15" t="s">
        <v>913</v>
      </c>
    </row>
    <row r="16" spans="1:6">
      <c r="A16" t="s">
        <v>914</v>
      </c>
    </row>
    <row r="17" spans="1:1">
      <c r="A17" t="s">
        <v>915</v>
      </c>
    </row>
    <row r="18" spans="1:1">
      <c r="A18" t="s">
        <v>916</v>
      </c>
    </row>
    <row r="19" spans="1:1">
      <c r="A19" t="s">
        <v>917</v>
      </c>
    </row>
    <row r="20" spans="1:1">
      <c r="A20" t="s">
        <v>918</v>
      </c>
    </row>
    <row r="21" spans="1:1">
      <c r="A21" t="s">
        <v>919</v>
      </c>
    </row>
    <row r="22" spans="1:1">
      <c r="A22" t="s">
        <v>920</v>
      </c>
    </row>
    <row r="23" spans="1:1">
      <c r="A23" t="s">
        <v>921</v>
      </c>
    </row>
    <row r="24" spans="1:1">
      <c r="A24" t="s">
        <v>922</v>
      </c>
    </row>
    <row r="25" spans="1:1">
      <c r="A25" t="s">
        <v>923</v>
      </c>
    </row>
    <row r="26" spans="1:1">
      <c r="A26" t="s">
        <v>924</v>
      </c>
    </row>
    <row r="27" spans="1:1">
      <c r="A27" t="s">
        <v>925</v>
      </c>
    </row>
    <row r="28" spans="1:1">
      <c r="A28" t="s">
        <v>926</v>
      </c>
    </row>
    <row r="29" spans="1:1">
      <c r="A29" t="s">
        <v>927</v>
      </c>
    </row>
    <row r="30" spans="1:1">
      <c r="A30" t="s">
        <v>928</v>
      </c>
    </row>
    <row r="31" spans="1:1">
      <c r="A31" t="s">
        <v>929</v>
      </c>
    </row>
    <row r="32" spans="1:1">
      <c r="A32" t="s">
        <v>930</v>
      </c>
    </row>
    <row r="33" spans="1:1">
      <c r="A33" t="s">
        <v>931</v>
      </c>
    </row>
    <row r="34" spans="1:1">
      <c r="A34" t="s">
        <v>929</v>
      </c>
    </row>
    <row r="35" spans="1:1">
      <c r="A35" t="s">
        <v>930</v>
      </c>
    </row>
    <row r="36" spans="1:1">
      <c r="A36" t="s">
        <v>932</v>
      </c>
    </row>
    <row r="37" spans="1:1">
      <c r="A37" t="s">
        <v>933</v>
      </c>
    </row>
    <row r="38" spans="1:1">
      <c r="A38" t="s">
        <v>934</v>
      </c>
    </row>
    <row r="39" spans="1:1">
      <c r="A39" t="s">
        <v>935</v>
      </c>
    </row>
    <row r="40" spans="1:1">
      <c r="A40" t="s">
        <v>936</v>
      </c>
    </row>
    <row r="41" spans="1:1">
      <c r="A41" t="s">
        <v>937</v>
      </c>
    </row>
    <row r="42" spans="1:1">
      <c r="A42" t="s">
        <v>938</v>
      </c>
    </row>
    <row r="43" spans="1:1">
      <c r="A43" t="s">
        <v>939</v>
      </c>
    </row>
    <row r="44" spans="1:1">
      <c r="A44" t="s">
        <v>940</v>
      </c>
    </row>
    <row r="45" spans="1:1">
      <c r="A45" t="s">
        <v>941</v>
      </c>
    </row>
    <row r="46" spans="1:1">
      <c r="A46" t="s">
        <v>942</v>
      </c>
    </row>
    <row r="47" spans="1:1">
      <c r="A47" t="s">
        <v>943</v>
      </c>
    </row>
    <row r="48" spans="1:1">
      <c r="A48" t="s">
        <v>944</v>
      </c>
    </row>
    <row r="49" spans="1:4">
      <c r="A49" t="s">
        <v>945</v>
      </c>
      <c r="C49" t="s">
        <v>946</v>
      </c>
      <c r="D49" t="s">
        <v>947</v>
      </c>
    </row>
  </sheetData>
  <mergeCells count="8">
    <mergeCell ref="A5:B5"/>
    <mergeCell ref="C5:D5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E42"/>
    </sheetView>
  </sheetViews>
  <sheetFormatPr baseColWidth="10" defaultRowHeight="14.25"/>
  <cols>
    <col min="2" max="2" width="43.375" customWidth="1"/>
    <col min="3" max="3" width="42.25" customWidth="1"/>
    <col min="4" max="4" width="41.625" customWidth="1"/>
    <col min="5" max="5" width="34.3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t="s">
        <v>948</v>
      </c>
    </row>
    <row r="7" spans="1:4">
      <c r="A7" t="s">
        <v>949</v>
      </c>
    </row>
    <row r="8" spans="1:4">
      <c r="A8" t="s">
        <v>950</v>
      </c>
      <c r="C8" t="s">
        <v>951</v>
      </c>
    </row>
    <row r="9" spans="1:4">
      <c r="A9" t="s">
        <v>952</v>
      </c>
      <c r="C9" t="s">
        <v>953</v>
      </c>
    </row>
    <row r="10" spans="1:4">
      <c r="A10" t="s">
        <v>954</v>
      </c>
      <c r="C10" t="s">
        <v>955</v>
      </c>
    </row>
    <row r="11" spans="1:4">
      <c r="A11" t="s">
        <v>956</v>
      </c>
      <c r="C11" t="s">
        <v>957</v>
      </c>
    </row>
    <row r="12" spans="1:4">
      <c r="A12" t="s">
        <v>958</v>
      </c>
      <c r="C12" t="s">
        <v>959</v>
      </c>
    </row>
    <row r="13" spans="1:4">
      <c r="A13" t="s">
        <v>960</v>
      </c>
      <c r="C13" t="s">
        <v>961</v>
      </c>
    </row>
    <row r="14" spans="1:4">
      <c r="A14" t="s">
        <v>962</v>
      </c>
      <c r="C14" t="s">
        <v>963</v>
      </c>
    </row>
    <row r="15" spans="1:4">
      <c r="A15" t="s">
        <v>964</v>
      </c>
    </row>
    <row r="16" spans="1:4">
      <c r="A16" t="s">
        <v>965</v>
      </c>
      <c r="C16" t="s">
        <v>966</v>
      </c>
    </row>
    <row r="17" spans="1:3">
      <c r="A17" t="s">
        <v>967</v>
      </c>
      <c r="C17" t="s">
        <v>968</v>
      </c>
    </row>
    <row r="18" spans="1:3">
      <c r="A18" t="s">
        <v>952</v>
      </c>
      <c r="C18" t="s">
        <v>969</v>
      </c>
    </row>
    <row r="19" spans="1:3">
      <c r="A19" t="s">
        <v>954</v>
      </c>
      <c r="C19" t="s">
        <v>970</v>
      </c>
    </row>
    <row r="20" spans="1:3">
      <c r="A20" t="s">
        <v>971</v>
      </c>
      <c r="C20" t="s">
        <v>972</v>
      </c>
    </row>
    <row r="21" spans="1:3">
      <c r="A21" t="s">
        <v>973</v>
      </c>
      <c r="C21" t="s">
        <v>974</v>
      </c>
    </row>
    <row r="22" spans="1:3">
      <c r="A22" t="s">
        <v>975</v>
      </c>
      <c r="C22" t="s">
        <v>976</v>
      </c>
    </row>
    <row r="23" spans="1:3">
      <c r="A23" t="s">
        <v>977</v>
      </c>
    </row>
    <row r="24" spans="1:3">
      <c r="A24" t="s">
        <v>978</v>
      </c>
    </row>
    <row r="25" spans="1:3">
      <c r="A25" t="s">
        <v>979</v>
      </c>
      <c r="C25" t="s">
        <v>980</v>
      </c>
    </row>
    <row r="26" spans="1:3">
      <c r="A26" t="s">
        <v>981</v>
      </c>
      <c r="C26" t="s">
        <v>981</v>
      </c>
    </row>
    <row r="27" spans="1:3">
      <c r="A27" t="s">
        <v>982</v>
      </c>
      <c r="C27" t="s">
        <v>982</v>
      </c>
    </row>
    <row r="28" spans="1:3">
      <c r="A28" t="s">
        <v>983</v>
      </c>
      <c r="C28" t="s">
        <v>983</v>
      </c>
    </row>
    <row r="29" spans="1:3">
      <c r="A29" t="s">
        <v>984</v>
      </c>
      <c r="C29" t="s">
        <v>985</v>
      </c>
    </row>
    <row r="30" spans="1:3">
      <c r="A30" t="s">
        <v>981</v>
      </c>
      <c r="C30" t="s">
        <v>981</v>
      </c>
    </row>
    <row r="31" spans="1:3">
      <c r="A31" t="s">
        <v>982</v>
      </c>
      <c r="C31" t="s">
        <v>982</v>
      </c>
    </row>
    <row r="32" spans="1:3">
      <c r="A32" t="s">
        <v>983</v>
      </c>
      <c r="C32" t="s">
        <v>983</v>
      </c>
    </row>
    <row r="33" spans="1:3">
      <c r="A33" t="s">
        <v>986</v>
      </c>
    </row>
    <row r="34" spans="1:3">
      <c r="A34" t="s">
        <v>987</v>
      </c>
      <c r="C34" t="s">
        <v>988</v>
      </c>
    </row>
    <row r="35" spans="1:3">
      <c r="A35" t="s">
        <v>981</v>
      </c>
      <c r="C35" t="s">
        <v>981</v>
      </c>
    </row>
    <row r="36" spans="1:3">
      <c r="A36" t="s">
        <v>982</v>
      </c>
      <c r="C36" t="s">
        <v>982</v>
      </c>
    </row>
    <row r="37" spans="1:3">
      <c r="A37" t="s">
        <v>989</v>
      </c>
      <c r="C37" t="s">
        <v>990</v>
      </c>
    </row>
    <row r="38" spans="1:3">
      <c r="A38" t="s">
        <v>991</v>
      </c>
      <c r="C38" t="s">
        <v>992</v>
      </c>
    </row>
    <row r="39" spans="1:3">
      <c r="A39" t="s">
        <v>981</v>
      </c>
      <c r="C39" t="s">
        <v>981</v>
      </c>
    </row>
    <row r="40" spans="1:3">
      <c r="A40" t="s">
        <v>982</v>
      </c>
      <c r="C40" t="s">
        <v>982</v>
      </c>
    </row>
    <row r="41" spans="1:3">
      <c r="A41" t="s">
        <v>990</v>
      </c>
      <c r="C41" t="s">
        <v>990</v>
      </c>
    </row>
  </sheetData>
  <mergeCells count="8">
    <mergeCell ref="A5:B5"/>
    <mergeCell ref="C5:D5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H3" sqref="H3"/>
    </sheetView>
  </sheetViews>
  <sheetFormatPr baseColWidth="10" defaultRowHeight="14.25"/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36" t="s">
        <v>835</v>
      </c>
      <c r="B3" s="36"/>
      <c r="C3" s="36" t="s">
        <v>830</v>
      </c>
      <c r="D3" s="36"/>
    </row>
    <row r="4" spans="1:4">
      <c r="A4" s="36" t="s">
        <v>828</v>
      </c>
      <c r="B4" s="36"/>
      <c r="C4" s="36" t="s">
        <v>831</v>
      </c>
      <c r="D4" s="36"/>
    </row>
    <row r="5" spans="1:4">
      <c r="A5" s="36" t="s">
        <v>829</v>
      </c>
      <c r="B5" s="36"/>
      <c r="C5" s="36" t="s">
        <v>832</v>
      </c>
      <c r="D5" s="36"/>
    </row>
    <row r="6" spans="1:4">
      <c r="A6" t="s">
        <v>827</v>
      </c>
    </row>
    <row r="7" spans="1:4">
      <c r="A7" t="s">
        <v>993</v>
      </c>
    </row>
    <row r="8" spans="1:4">
      <c r="A8" t="s">
        <v>994</v>
      </c>
    </row>
    <row r="9" spans="1:4">
      <c r="A9" t="s">
        <v>995</v>
      </c>
      <c r="C9" t="s">
        <v>996</v>
      </c>
    </row>
    <row r="10" spans="1:4">
      <c r="A10" t="s">
        <v>997</v>
      </c>
      <c r="C10" t="s">
        <v>998</v>
      </c>
    </row>
    <row r="11" spans="1:4">
      <c r="A11" t="s">
        <v>998</v>
      </c>
      <c r="C11" t="s">
        <v>998</v>
      </c>
    </row>
    <row r="12" spans="1:4">
      <c r="A12" t="s">
        <v>999</v>
      </c>
      <c r="C12" t="s">
        <v>1000</v>
      </c>
    </row>
    <row r="13" spans="1:4">
      <c r="A13" t="s">
        <v>1001</v>
      </c>
    </row>
    <row r="14" spans="1:4">
      <c r="A14" t="s">
        <v>1002</v>
      </c>
      <c r="C14" t="s">
        <v>1003</v>
      </c>
    </row>
    <row r="15" spans="1:4">
      <c r="A15" t="s">
        <v>1004</v>
      </c>
    </row>
    <row r="16" spans="1:4">
      <c r="A16" t="s">
        <v>1005</v>
      </c>
    </row>
    <row r="17" spans="1:3">
      <c r="A17" t="s">
        <v>1006</v>
      </c>
      <c r="C17" t="s">
        <v>1007</v>
      </c>
    </row>
    <row r="18" spans="1:3">
      <c r="A18" t="s">
        <v>1008</v>
      </c>
      <c r="C18" t="s">
        <v>1009</v>
      </c>
    </row>
    <row r="19" spans="1:3">
      <c r="A19" t="s">
        <v>1010</v>
      </c>
      <c r="C19" t="s">
        <v>977</v>
      </c>
    </row>
    <row r="20" spans="1:3">
      <c r="A20" t="s">
        <v>1011</v>
      </c>
      <c r="C20" t="s">
        <v>1012</v>
      </c>
    </row>
    <row r="21" spans="1:3">
      <c r="A21" t="s">
        <v>1013</v>
      </c>
    </row>
    <row r="22" spans="1:3">
      <c r="A22" t="s">
        <v>1014</v>
      </c>
      <c r="C22" t="s">
        <v>1015</v>
      </c>
    </row>
    <row r="23" spans="1:3">
      <c r="A23" t="s">
        <v>1016</v>
      </c>
    </row>
    <row r="24" spans="1:3">
      <c r="A24" t="s">
        <v>1002</v>
      </c>
      <c r="C24" t="s">
        <v>1017</v>
      </c>
    </row>
    <row r="25" spans="1:3">
      <c r="A25" t="s">
        <v>1018</v>
      </c>
    </row>
    <row r="26" spans="1:3">
      <c r="A26" t="s">
        <v>1019</v>
      </c>
      <c r="C26" t="s">
        <v>1020</v>
      </c>
    </row>
    <row r="27" spans="1:3">
      <c r="A27" t="s">
        <v>1021</v>
      </c>
    </row>
    <row r="28" spans="1:3">
      <c r="A28" t="s">
        <v>1022</v>
      </c>
      <c r="C28" t="s">
        <v>1023</v>
      </c>
    </row>
    <row r="29" spans="1:3">
      <c r="A29" t="s">
        <v>1024</v>
      </c>
    </row>
    <row r="30" spans="1:3">
      <c r="A30" t="s">
        <v>1025</v>
      </c>
      <c r="C30" t="s">
        <v>1026</v>
      </c>
    </row>
    <row r="31" spans="1:3">
      <c r="A31" t="s">
        <v>1027</v>
      </c>
      <c r="C31" t="s">
        <v>1028</v>
      </c>
    </row>
    <row r="32" spans="1:3">
      <c r="A32" t="s">
        <v>1019</v>
      </c>
      <c r="C32" t="s">
        <v>1029</v>
      </c>
    </row>
    <row r="33" spans="1:3">
      <c r="A33" t="s">
        <v>1030</v>
      </c>
      <c r="C33" t="s">
        <v>1031</v>
      </c>
    </row>
    <row r="34" spans="1:3">
      <c r="A34" t="s">
        <v>1032</v>
      </c>
      <c r="C34" t="s">
        <v>1033</v>
      </c>
    </row>
    <row r="35" spans="1:3">
      <c r="A35" t="s">
        <v>1034</v>
      </c>
    </row>
    <row r="36" spans="1:3">
      <c r="A36" t="s">
        <v>1035</v>
      </c>
      <c r="C36" t="s">
        <v>1036</v>
      </c>
    </row>
  </sheetData>
  <mergeCells count="8">
    <mergeCell ref="A5:B5"/>
    <mergeCell ref="C5:D5"/>
    <mergeCell ref="A1:D1"/>
    <mergeCell ref="A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3" sqref="B3"/>
    </sheetView>
  </sheetViews>
  <sheetFormatPr baseColWidth="10" defaultRowHeight="14.25"/>
  <cols>
    <col min="1" max="1" width="36.25" customWidth="1"/>
    <col min="2" max="2" width="11.25" style="21" customWidth="1"/>
    <col min="3" max="3" width="45.375" customWidth="1"/>
  </cols>
  <sheetData>
    <row r="1" spans="1:4" ht="25.5">
      <c r="A1" s="34" t="s">
        <v>882</v>
      </c>
      <c r="B1" s="34"/>
      <c r="C1" s="34"/>
      <c r="D1" s="34"/>
    </row>
    <row r="2" spans="1:4" ht="15" customHeight="1">
      <c r="A2" s="37"/>
      <c r="B2" s="37"/>
      <c r="C2" s="37"/>
      <c r="D2" s="37"/>
    </row>
    <row r="3" spans="1:4">
      <c r="A3" s="2" t="s">
        <v>89</v>
      </c>
      <c r="B3" s="22" t="s">
        <v>876</v>
      </c>
      <c r="C3" s="3" t="s">
        <v>106</v>
      </c>
      <c r="D3" s="1"/>
    </row>
    <row r="4" spans="1:4">
      <c r="A4" s="2" t="s">
        <v>90</v>
      </c>
      <c r="B4" s="22">
        <f>SUM(B5:B19,D3:D15)</f>
        <v>0</v>
      </c>
      <c r="C4" s="3" t="s">
        <v>107</v>
      </c>
      <c r="D4" s="1"/>
    </row>
    <row r="5" spans="1:4">
      <c r="A5" s="3" t="s">
        <v>91</v>
      </c>
      <c r="B5" s="22"/>
      <c r="C5" s="3" t="s">
        <v>108</v>
      </c>
      <c r="D5" s="1"/>
    </row>
    <row r="6" spans="1:4">
      <c r="A6" s="3" t="s">
        <v>92</v>
      </c>
      <c r="B6" s="22"/>
      <c r="C6" s="3" t="s">
        <v>109</v>
      </c>
      <c r="D6" s="1"/>
    </row>
    <row r="7" spans="1:4">
      <c r="A7" s="3" t="s">
        <v>93</v>
      </c>
      <c r="B7" s="22"/>
      <c r="C7" s="3" t="s">
        <v>110</v>
      </c>
      <c r="D7" s="1"/>
    </row>
    <row r="8" spans="1:4">
      <c r="A8" s="3" t="s">
        <v>94</v>
      </c>
      <c r="B8" s="22"/>
      <c r="C8" s="3" t="s">
        <v>111</v>
      </c>
      <c r="D8" s="1"/>
    </row>
    <row r="9" spans="1:4">
      <c r="A9" s="3" t="s">
        <v>95</v>
      </c>
      <c r="B9" s="22"/>
      <c r="C9" s="3" t="s">
        <v>112</v>
      </c>
      <c r="D9" s="1"/>
    </row>
    <row r="10" spans="1:4">
      <c r="A10" s="3" t="s">
        <v>96</v>
      </c>
      <c r="B10" s="22"/>
      <c r="C10" s="3" t="s">
        <v>113</v>
      </c>
      <c r="D10" s="1"/>
    </row>
    <row r="11" spans="1:4">
      <c r="A11" s="3" t="s">
        <v>97</v>
      </c>
      <c r="B11" s="22"/>
      <c r="C11" s="3" t="s">
        <v>114</v>
      </c>
      <c r="D11" s="1"/>
    </row>
    <row r="12" spans="1:4">
      <c r="A12" s="3" t="s">
        <v>98</v>
      </c>
      <c r="B12" s="22"/>
      <c r="C12" s="3" t="s">
        <v>115</v>
      </c>
      <c r="D12" s="1"/>
    </row>
    <row r="13" spans="1:4">
      <c r="A13" s="3" t="s">
        <v>99</v>
      </c>
      <c r="B13" s="22"/>
      <c r="C13" s="3" t="s">
        <v>116</v>
      </c>
      <c r="D13" s="1"/>
    </row>
    <row r="14" spans="1:4">
      <c r="A14" s="3" t="s">
        <v>100</v>
      </c>
      <c r="B14" s="22"/>
      <c r="C14" s="3" t="s">
        <v>117</v>
      </c>
      <c r="D14" s="1"/>
    </row>
    <row r="15" spans="1:4">
      <c r="A15" s="3" t="s">
        <v>101</v>
      </c>
      <c r="B15" s="22"/>
      <c r="C15" s="3" t="s">
        <v>118</v>
      </c>
      <c r="D15" s="1"/>
    </row>
    <row r="16" spans="1:4">
      <c r="A16" s="3" t="s">
        <v>102</v>
      </c>
      <c r="B16" s="22"/>
      <c r="C16" s="2" t="s">
        <v>119</v>
      </c>
      <c r="D16" s="1"/>
    </row>
    <row r="17" spans="1:4">
      <c r="A17" s="3" t="s">
        <v>103</v>
      </c>
      <c r="B17" s="22"/>
      <c r="C17" s="2" t="s">
        <v>120</v>
      </c>
      <c r="D17" s="1"/>
    </row>
    <row r="18" spans="1:4">
      <c r="A18" s="3" t="s">
        <v>104</v>
      </c>
      <c r="B18" s="22"/>
      <c r="C18" s="2" t="s">
        <v>121</v>
      </c>
      <c r="D18" s="1"/>
    </row>
    <row r="19" spans="1:4">
      <c r="A19" s="3" t="s">
        <v>105</v>
      </c>
      <c r="B19" s="22"/>
      <c r="C19" s="2" t="s">
        <v>122</v>
      </c>
      <c r="D19" s="1"/>
    </row>
  </sheetData>
  <mergeCells count="2">
    <mergeCell ref="A1:D1"/>
    <mergeCell ref="A2:D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50" sqref="D50"/>
    </sheetView>
  </sheetViews>
  <sheetFormatPr baseColWidth="10" defaultRowHeight="14.25"/>
  <cols>
    <col min="1" max="1" width="45.625" customWidth="1"/>
    <col min="3" max="3" width="45.75" customWidth="1"/>
  </cols>
  <sheetData>
    <row r="1" spans="1:4" ht="25.5">
      <c r="A1" s="34" t="s">
        <v>882</v>
      </c>
      <c r="B1" s="34"/>
      <c r="C1" s="34"/>
      <c r="D1" s="34"/>
    </row>
    <row r="2" spans="1:4" ht="15" customHeight="1">
      <c r="A2" s="38" t="s">
        <v>884</v>
      </c>
      <c r="B2" s="38"/>
      <c r="C2" s="38"/>
      <c r="D2" s="38"/>
    </row>
    <row r="3" spans="1:4">
      <c r="A3" s="2" t="s">
        <v>123</v>
      </c>
      <c r="B3" s="1">
        <f>SUM(B4:B5)</f>
        <v>0</v>
      </c>
      <c r="C3" s="1" t="s">
        <v>53</v>
      </c>
      <c r="D3" s="1"/>
    </row>
    <row r="4" spans="1:4">
      <c r="A4" s="3" t="s">
        <v>124</v>
      </c>
      <c r="B4" s="1"/>
      <c r="C4" s="1" t="s">
        <v>54</v>
      </c>
      <c r="D4" s="1"/>
    </row>
    <row r="5" spans="1:4">
      <c r="A5" s="3" t="s">
        <v>125</v>
      </c>
      <c r="B5" s="1"/>
      <c r="C5" s="1" t="s">
        <v>55</v>
      </c>
      <c r="D5" s="1"/>
    </row>
    <row r="6" spans="1:4">
      <c r="A6" s="2" t="s">
        <v>126</v>
      </c>
      <c r="B6" s="1">
        <f>SUM(B7:B11)</f>
        <v>0</v>
      </c>
      <c r="C6" s="1" t="s">
        <v>56</v>
      </c>
      <c r="D6" s="1"/>
    </row>
    <row r="7" spans="1:4">
      <c r="A7" s="3" t="s">
        <v>127</v>
      </c>
      <c r="B7" s="1"/>
      <c r="C7" s="1" t="s">
        <v>57</v>
      </c>
      <c r="D7" s="1" t="s">
        <v>876</v>
      </c>
    </row>
    <row r="8" spans="1:4">
      <c r="A8" s="3" t="s">
        <v>128</v>
      </c>
      <c r="B8" s="1"/>
      <c r="C8" s="1" t="s">
        <v>58</v>
      </c>
      <c r="D8" s="1"/>
    </row>
    <row r="9" spans="1:4">
      <c r="A9" s="3" t="s">
        <v>129</v>
      </c>
      <c r="B9" s="1"/>
      <c r="C9" s="1" t="s">
        <v>59</v>
      </c>
      <c r="D9" s="1"/>
    </row>
    <row r="10" spans="1:4">
      <c r="A10" s="3" t="s">
        <v>130</v>
      </c>
      <c r="B10" s="1"/>
      <c r="C10" s="1" t="s">
        <v>60</v>
      </c>
      <c r="D10" s="1"/>
    </row>
    <row r="11" spans="1:4">
      <c r="A11" s="3" t="s">
        <v>131</v>
      </c>
      <c r="B11" s="1"/>
      <c r="C11" s="1" t="s">
        <v>61</v>
      </c>
      <c r="D11" s="1"/>
    </row>
    <row r="12" spans="1:4">
      <c r="A12" s="2" t="s">
        <v>132</v>
      </c>
      <c r="B12" s="1"/>
      <c r="C12" s="2" t="s">
        <v>140</v>
      </c>
      <c r="D12" s="1">
        <f>SUM(D13:D30)</f>
        <v>0</v>
      </c>
    </row>
    <row r="13" spans="1:4">
      <c r="A13" s="2" t="s">
        <v>133</v>
      </c>
      <c r="B13" s="1"/>
      <c r="C13" s="1" t="s">
        <v>63</v>
      </c>
      <c r="D13" s="1"/>
    </row>
    <row r="14" spans="1:4">
      <c r="A14" s="2" t="s">
        <v>134</v>
      </c>
      <c r="B14" s="1"/>
      <c r="C14" s="1" t="s">
        <v>64</v>
      </c>
      <c r="D14" s="1"/>
    </row>
    <row r="15" spans="1:4">
      <c r="A15" s="2" t="s">
        <v>135</v>
      </c>
      <c r="B15" s="1"/>
      <c r="C15" s="1" t="s">
        <v>65</v>
      </c>
      <c r="D15" s="1"/>
    </row>
    <row r="16" spans="1:4">
      <c r="A16" s="2" t="s">
        <v>136</v>
      </c>
      <c r="B16" s="1">
        <f>SUM(B17:B22)</f>
        <v>0</v>
      </c>
      <c r="C16" s="1" t="s">
        <v>66</v>
      </c>
      <c r="D16" s="1"/>
    </row>
    <row r="17" spans="1:4">
      <c r="A17" s="1" t="s">
        <v>16</v>
      </c>
      <c r="B17" s="1"/>
      <c r="C17" s="1" t="s">
        <v>67</v>
      </c>
      <c r="D17" s="1"/>
    </row>
    <row r="18" spans="1:4">
      <c r="A18" s="1" t="s">
        <v>17</v>
      </c>
      <c r="B18" s="1"/>
      <c r="C18" s="1" t="s">
        <v>68</v>
      </c>
      <c r="D18" s="1"/>
    </row>
    <row r="19" spans="1:4">
      <c r="A19" s="1" t="s">
        <v>18</v>
      </c>
      <c r="B19" s="1"/>
      <c r="C19" s="1" t="s">
        <v>69</v>
      </c>
      <c r="D19" s="1"/>
    </row>
    <row r="20" spans="1:4">
      <c r="A20" s="1" t="s">
        <v>19</v>
      </c>
      <c r="B20" s="1"/>
      <c r="C20" s="1" t="s">
        <v>70</v>
      </c>
      <c r="D20" s="1"/>
    </row>
    <row r="21" spans="1:4">
      <c r="A21" s="1" t="s">
        <v>20</v>
      </c>
      <c r="B21" s="1"/>
      <c r="C21" s="1" t="s">
        <v>71</v>
      </c>
      <c r="D21" s="1"/>
    </row>
    <row r="22" spans="1:4">
      <c r="A22" s="1" t="s">
        <v>21</v>
      </c>
      <c r="B22" s="1"/>
      <c r="C22" s="1" t="s">
        <v>72</v>
      </c>
      <c r="D22" s="1"/>
    </row>
    <row r="23" spans="1:4">
      <c r="A23" s="2" t="s">
        <v>137</v>
      </c>
      <c r="B23" s="1">
        <f>SUM(B24:B28)</f>
        <v>0</v>
      </c>
      <c r="C23" s="1" t="s">
        <v>73</v>
      </c>
      <c r="D23" s="1"/>
    </row>
    <row r="24" spans="1:4">
      <c r="A24" s="1" t="s">
        <v>27</v>
      </c>
      <c r="B24" s="1"/>
      <c r="C24" s="1" t="s">
        <v>74</v>
      </c>
      <c r="D24" s="1"/>
    </row>
    <row r="25" spans="1:4">
      <c r="A25" s="1" t="s">
        <v>28</v>
      </c>
      <c r="B25" s="1"/>
      <c r="C25" s="1" t="s">
        <v>141</v>
      </c>
      <c r="D25" s="1"/>
    </row>
    <row r="26" spans="1:4">
      <c r="A26" s="1" t="s">
        <v>29</v>
      </c>
      <c r="B26" s="1"/>
      <c r="C26" s="1" t="s">
        <v>142</v>
      </c>
      <c r="D26" s="1"/>
    </row>
    <row r="27" spans="1:4">
      <c r="A27" s="1" t="s">
        <v>30</v>
      </c>
      <c r="B27" s="1"/>
      <c r="C27" s="1" t="s">
        <v>143</v>
      </c>
      <c r="D27" s="1"/>
    </row>
    <row r="28" spans="1:4">
      <c r="A28" s="1" t="s">
        <v>31</v>
      </c>
      <c r="B28" s="1"/>
      <c r="C28" s="1" t="s">
        <v>144</v>
      </c>
      <c r="D28" s="1"/>
    </row>
    <row r="29" spans="1:4">
      <c r="A29" s="2" t="s">
        <v>32</v>
      </c>
      <c r="B29" s="1">
        <f>SUM(B30:B32)</f>
        <v>0</v>
      </c>
      <c r="C29" s="1" t="s">
        <v>145</v>
      </c>
      <c r="D29" s="1"/>
    </row>
    <row r="30" spans="1:4">
      <c r="A30" s="1" t="s">
        <v>33</v>
      </c>
      <c r="B30" s="1"/>
      <c r="C30" s="1" t="s">
        <v>146</v>
      </c>
      <c r="D30" s="1"/>
    </row>
    <row r="31" spans="1:4">
      <c r="A31" s="1" t="s">
        <v>34</v>
      </c>
      <c r="B31" s="1"/>
      <c r="C31" s="2" t="s">
        <v>147</v>
      </c>
      <c r="D31" s="1">
        <f>SUM(D32:D40)</f>
        <v>0</v>
      </c>
    </row>
    <row r="32" spans="1:4">
      <c r="A32" s="1" t="s">
        <v>138</v>
      </c>
      <c r="B32" s="1"/>
      <c r="C32" s="1" t="s">
        <v>76</v>
      </c>
      <c r="D32" s="1"/>
    </row>
    <row r="33" spans="1:4">
      <c r="A33" s="2" t="s">
        <v>139</v>
      </c>
      <c r="B33" s="1">
        <f>SUM(B34:B49,D3:D11)</f>
        <v>0</v>
      </c>
      <c r="C33" s="1" t="s">
        <v>77</v>
      </c>
      <c r="D33" s="1"/>
    </row>
    <row r="34" spans="1:4">
      <c r="A34" s="1" t="s">
        <v>37</v>
      </c>
      <c r="B34" s="1"/>
      <c r="C34" s="1" t="s">
        <v>78</v>
      </c>
      <c r="D34" s="1"/>
    </row>
    <row r="35" spans="1:4">
      <c r="A35" s="1" t="s">
        <v>38</v>
      </c>
      <c r="B35" s="1"/>
      <c r="C35" s="1" t="s">
        <v>79</v>
      </c>
      <c r="D35" s="1"/>
    </row>
    <row r="36" spans="1:4">
      <c r="A36" s="1" t="s">
        <v>39</v>
      </c>
      <c r="B36" s="1"/>
      <c r="C36" s="1" t="s">
        <v>80</v>
      </c>
      <c r="D36" s="1"/>
    </row>
    <row r="37" spans="1:4">
      <c r="A37" s="1" t="s">
        <v>40</v>
      </c>
      <c r="B37" s="1"/>
      <c r="C37" s="1" t="s">
        <v>81</v>
      </c>
      <c r="D37" s="1"/>
    </row>
    <row r="38" spans="1:4">
      <c r="A38" s="1" t="s">
        <v>41</v>
      </c>
      <c r="B38" s="1"/>
      <c r="C38" s="1" t="s">
        <v>82</v>
      </c>
      <c r="D38" s="1"/>
    </row>
    <row r="39" spans="1:4">
      <c r="A39" s="1" t="s">
        <v>42</v>
      </c>
      <c r="B39" s="1"/>
      <c r="C39" s="1" t="s">
        <v>83</v>
      </c>
      <c r="D39" s="1"/>
    </row>
    <row r="40" spans="1:4">
      <c r="A40" s="1" t="s">
        <v>43</v>
      </c>
      <c r="B40" s="1"/>
      <c r="C40" s="1" t="s">
        <v>84</v>
      </c>
      <c r="D40" s="1"/>
    </row>
    <row r="41" spans="1:4">
      <c r="A41" s="1" t="s">
        <v>44</v>
      </c>
      <c r="B41" s="1"/>
      <c r="C41" s="2" t="s">
        <v>148</v>
      </c>
      <c r="D41" s="1">
        <f>SUM(D42:D43)</f>
        <v>0</v>
      </c>
    </row>
    <row r="42" spans="1:4">
      <c r="A42" s="1" t="s">
        <v>45</v>
      </c>
      <c r="B42" s="1"/>
      <c r="C42" s="2" t="s">
        <v>149</v>
      </c>
      <c r="D42" s="1"/>
    </row>
    <row r="43" spans="1:4">
      <c r="A43" s="1" t="s">
        <v>46</v>
      </c>
      <c r="B43" s="1"/>
      <c r="C43" s="2" t="s">
        <v>150</v>
      </c>
      <c r="D43" s="1"/>
    </row>
    <row r="44" spans="1:4">
      <c r="A44" s="1" t="s">
        <v>47</v>
      </c>
      <c r="B44" s="1"/>
      <c r="C44" s="2" t="s">
        <v>151</v>
      </c>
      <c r="D44" s="1">
        <f>SUM(D45:D50)+SUM(Hoja4!B2:B14,Hoja4!D2:D10)</f>
        <v>0</v>
      </c>
    </row>
    <row r="45" spans="1:4">
      <c r="A45" s="1" t="s">
        <v>48</v>
      </c>
      <c r="B45" s="1"/>
      <c r="C45" s="3" t="s">
        <v>91</v>
      </c>
      <c r="D45" s="1"/>
    </row>
    <row r="46" spans="1:4">
      <c r="A46" s="1" t="s">
        <v>49</v>
      </c>
      <c r="B46" s="1"/>
      <c r="C46" s="3" t="s">
        <v>92</v>
      </c>
      <c r="D46" s="1" t="s">
        <v>876</v>
      </c>
    </row>
    <row r="47" spans="1:4">
      <c r="A47" s="1" t="s">
        <v>50</v>
      </c>
      <c r="B47" s="1"/>
      <c r="C47" s="3" t="s">
        <v>93</v>
      </c>
      <c r="D47" s="1" t="s">
        <v>876</v>
      </c>
    </row>
    <row r="48" spans="1:4">
      <c r="A48" s="1" t="s">
        <v>51</v>
      </c>
      <c r="B48" s="1"/>
      <c r="C48" s="3" t="s">
        <v>94</v>
      </c>
      <c r="D48" s="1"/>
    </row>
    <row r="49" spans="1:4">
      <c r="A49" s="1" t="s">
        <v>52</v>
      </c>
      <c r="B49" s="1"/>
      <c r="C49" s="3" t="s">
        <v>95</v>
      </c>
      <c r="D49" s="1"/>
    </row>
    <row r="50" spans="1:4">
      <c r="A50" s="1"/>
      <c r="B50" s="1"/>
      <c r="C50" s="3" t="s">
        <v>96</v>
      </c>
      <c r="D50" s="1"/>
    </row>
  </sheetData>
  <mergeCells count="2">
    <mergeCell ref="A1:D1"/>
    <mergeCell ref="A2:D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0" sqref="D10"/>
    </sheetView>
  </sheetViews>
  <sheetFormatPr baseColWidth="10" defaultRowHeight="14.25"/>
  <cols>
    <col min="1" max="1" width="36" customWidth="1"/>
    <col min="3" max="3" width="45.625" customWidth="1"/>
  </cols>
  <sheetData>
    <row r="1" spans="1:4" ht="25.5">
      <c r="A1" s="34" t="s">
        <v>882</v>
      </c>
      <c r="B1" s="34"/>
      <c r="C1" s="34"/>
      <c r="D1" s="34"/>
    </row>
    <row r="2" spans="1:4">
      <c r="A2" s="3" t="s">
        <v>97</v>
      </c>
      <c r="B2" s="1"/>
      <c r="C2" s="3" t="s">
        <v>110</v>
      </c>
      <c r="D2" s="1"/>
    </row>
    <row r="3" spans="1:4">
      <c r="A3" s="3" t="s">
        <v>98</v>
      </c>
      <c r="B3" s="1"/>
      <c r="C3" s="3" t="s">
        <v>111</v>
      </c>
      <c r="D3" s="1"/>
    </row>
    <row r="4" spans="1:4">
      <c r="A4" s="3" t="s">
        <v>99</v>
      </c>
      <c r="B4" s="1"/>
      <c r="C4" s="3" t="s">
        <v>112</v>
      </c>
      <c r="D4" s="1"/>
    </row>
    <row r="5" spans="1:4">
      <c r="A5" s="3" t="s">
        <v>100</v>
      </c>
      <c r="B5" s="1"/>
      <c r="C5" s="3" t="s">
        <v>113</v>
      </c>
      <c r="D5" s="1"/>
    </row>
    <row r="6" spans="1:4">
      <c r="A6" s="3" t="s">
        <v>101</v>
      </c>
      <c r="B6" s="1"/>
      <c r="C6" s="3" t="s">
        <v>114</v>
      </c>
      <c r="D6" s="1"/>
    </row>
    <row r="7" spans="1:4">
      <c r="A7" s="3" t="s">
        <v>102</v>
      </c>
      <c r="B7" s="1"/>
      <c r="C7" s="3" t="s">
        <v>115</v>
      </c>
      <c r="D7" s="1"/>
    </row>
    <row r="8" spans="1:4">
      <c r="A8" s="3" t="s">
        <v>103</v>
      </c>
      <c r="B8" s="1"/>
      <c r="C8" s="3" t="s">
        <v>116</v>
      </c>
      <c r="D8" s="1"/>
    </row>
    <row r="9" spans="1:4">
      <c r="A9" s="3" t="s">
        <v>104</v>
      </c>
      <c r="B9" s="1"/>
      <c r="C9" s="3" t="s">
        <v>117</v>
      </c>
      <c r="D9" s="1"/>
    </row>
    <row r="10" spans="1:4">
      <c r="A10" s="3" t="s">
        <v>105</v>
      </c>
      <c r="B10" s="1" t="s">
        <v>876</v>
      </c>
      <c r="C10" s="3" t="s">
        <v>118</v>
      </c>
      <c r="D10" s="1" t="s">
        <v>876</v>
      </c>
    </row>
    <row r="11" spans="1:4">
      <c r="A11" s="3" t="s">
        <v>106</v>
      </c>
      <c r="B11" s="1"/>
      <c r="C11" s="2" t="s">
        <v>152</v>
      </c>
      <c r="D11" s="1">
        <f>SUM(D12:D13)</f>
        <v>0</v>
      </c>
    </row>
    <row r="12" spans="1:4">
      <c r="A12" s="3" t="s">
        <v>107</v>
      </c>
      <c r="B12" s="1"/>
      <c r="C12" s="3" t="s">
        <v>153</v>
      </c>
      <c r="D12" s="1"/>
    </row>
    <row r="13" spans="1:4">
      <c r="A13" s="3" t="s">
        <v>108</v>
      </c>
      <c r="B13" s="1"/>
      <c r="C13" s="3" t="s">
        <v>154</v>
      </c>
      <c r="D13" s="1"/>
    </row>
    <row r="14" spans="1:4">
      <c r="A14" s="3" t="s">
        <v>109</v>
      </c>
      <c r="B14" s="1"/>
      <c r="C14" s="1"/>
      <c r="D14" s="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opLeftCell="A34" workbookViewId="0">
      <selection activeCell="B3" sqref="B3"/>
    </sheetView>
  </sheetViews>
  <sheetFormatPr baseColWidth="10" defaultRowHeight="14.25"/>
  <cols>
    <col min="1" max="1" width="38.125" customWidth="1"/>
    <col min="3" max="3" width="43.125" customWidth="1"/>
  </cols>
  <sheetData>
    <row r="1" spans="1:16384" ht="25.5">
      <c r="A1" s="34" t="s">
        <v>882</v>
      </c>
      <c r="B1" s="34"/>
      <c r="C1" s="34"/>
      <c r="D1" s="34"/>
      <c r="E1" s="34" t="s">
        <v>876</v>
      </c>
      <c r="F1" s="34"/>
      <c r="G1" s="34"/>
      <c r="H1" s="34"/>
      <c r="I1" s="34" t="s">
        <v>882</v>
      </c>
      <c r="J1" s="34"/>
      <c r="K1" s="34"/>
      <c r="L1" s="34"/>
      <c r="M1" s="34" t="s">
        <v>882</v>
      </c>
      <c r="N1" s="34"/>
      <c r="O1" s="34"/>
      <c r="P1" s="34"/>
      <c r="Q1" s="34" t="s">
        <v>882</v>
      </c>
      <c r="R1" s="34"/>
      <c r="S1" s="34"/>
      <c r="T1" s="34"/>
      <c r="U1" s="34" t="s">
        <v>882</v>
      </c>
      <c r="V1" s="34"/>
      <c r="W1" s="34"/>
      <c r="X1" s="34"/>
      <c r="Y1" s="34" t="s">
        <v>882</v>
      </c>
      <c r="Z1" s="34"/>
      <c r="AA1" s="34"/>
      <c r="AB1" s="34"/>
      <c r="AC1" s="34" t="s">
        <v>882</v>
      </c>
      <c r="AD1" s="34"/>
      <c r="AE1" s="34"/>
      <c r="AF1" s="34"/>
      <c r="AG1" s="34" t="s">
        <v>882</v>
      </c>
      <c r="AH1" s="34"/>
      <c r="AI1" s="34"/>
      <c r="AJ1" s="34"/>
      <c r="AK1" s="34" t="s">
        <v>882</v>
      </c>
      <c r="AL1" s="34"/>
      <c r="AM1" s="34"/>
      <c r="AN1" s="34"/>
      <c r="AO1" s="34" t="s">
        <v>882</v>
      </c>
      <c r="AP1" s="34"/>
      <c r="AQ1" s="34"/>
      <c r="AR1" s="34"/>
      <c r="AS1" s="34" t="s">
        <v>882</v>
      </c>
      <c r="AT1" s="34"/>
      <c r="AU1" s="34"/>
      <c r="AV1" s="34"/>
      <c r="AW1" s="34" t="s">
        <v>882</v>
      </c>
      <c r="AX1" s="34"/>
      <c r="AY1" s="34"/>
      <c r="AZ1" s="34"/>
      <c r="BA1" s="34" t="s">
        <v>882</v>
      </c>
      <c r="BB1" s="34"/>
      <c r="BC1" s="34"/>
      <c r="BD1" s="34"/>
      <c r="BE1" s="34" t="s">
        <v>882</v>
      </c>
      <c r="BF1" s="34"/>
      <c r="BG1" s="34"/>
      <c r="BH1" s="34"/>
      <c r="BI1" s="34" t="s">
        <v>882</v>
      </c>
      <c r="BJ1" s="34"/>
      <c r="BK1" s="34"/>
      <c r="BL1" s="34"/>
      <c r="BM1" s="34" t="s">
        <v>882</v>
      </c>
      <c r="BN1" s="34"/>
      <c r="BO1" s="34"/>
      <c r="BP1" s="34"/>
      <c r="BQ1" s="34" t="s">
        <v>882</v>
      </c>
      <c r="BR1" s="34"/>
      <c r="BS1" s="34"/>
      <c r="BT1" s="34"/>
      <c r="BU1" s="34" t="s">
        <v>882</v>
      </c>
      <c r="BV1" s="34"/>
      <c r="BW1" s="34"/>
      <c r="BX1" s="34"/>
      <c r="BY1" s="34" t="s">
        <v>882</v>
      </c>
      <c r="BZ1" s="34"/>
      <c r="CA1" s="34"/>
      <c r="CB1" s="34"/>
      <c r="CC1" s="34" t="s">
        <v>882</v>
      </c>
      <c r="CD1" s="34"/>
      <c r="CE1" s="34"/>
      <c r="CF1" s="34"/>
      <c r="CG1" s="34" t="s">
        <v>882</v>
      </c>
      <c r="CH1" s="34"/>
      <c r="CI1" s="34"/>
      <c r="CJ1" s="34"/>
      <c r="CK1" s="34" t="s">
        <v>882</v>
      </c>
      <c r="CL1" s="34"/>
      <c r="CM1" s="34"/>
      <c r="CN1" s="34"/>
      <c r="CO1" s="34" t="s">
        <v>882</v>
      </c>
      <c r="CP1" s="34"/>
      <c r="CQ1" s="34"/>
      <c r="CR1" s="34"/>
      <c r="CS1" s="34" t="s">
        <v>882</v>
      </c>
      <c r="CT1" s="34"/>
      <c r="CU1" s="34"/>
      <c r="CV1" s="34"/>
      <c r="CW1" s="34" t="s">
        <v>882</v>
      </c>
      <c r="CX1" s="34"/>
      <c r="CY1" s="34"/>
      <c r="CZ1" s="34"/>
      <c r="DA1" s="34" t="s">
        <v>882</v>
      </c>
      <c r="DB1" s="34"/>
      <c r="DC1" s="34"/>
      <c r="DD1" s="34"/>
      <c r="DE1" s="34" t="s">
        <v>882</v>
      </c>
      <c r="DF1" s="34"/>
      <c r="DG1" s="34"/>
      <c r="DH1" s="34"/>
      <c r="DI1" s="34" t="s">
        <v>882</v>
      </c>
      <c r="DJ1" s="34"/>
      <c r="DK1" s="34"/>
      <c r="DL1" s="34"/>
      <c r="DM1" s="34" t="s">
        <v>882</v>
      </c>
      <c r="DN1" s="34"/>
      <c r="DO1" s="34"/>
      <c r="DP1" s="34"/>
      <c r="DQ1" s="34" t="s">
        <v>882</v>
      </c>
      <c r="DR1" s="34"/>
      <c r="DS1" s="34"/>
      <c r="DT1" s="34"/>
      <c r="DU1" s="34" t="s">
        <v>882</v>
      </c>
      <c r="DV1" s="34"/>
      <c r="DW1" s="34"/>
      <c r="DX1" s="34"/>
      <c r="DY1" s="34" t="s">
        <v>882</v>
      </c>
      <c r="DZ1" s="34"/>
      <c r="EA1" s="34"/>
      <c r="EB1" s="34"/>
      <c r="EC1" s="34" t="s">
        <v>882</v>
      </c>
      <c r="ED1" s="34"/>
      <c r="EE1" s="34"/>
      <c r="EF1" s="34"/>
      <c r="EG1" s="34" t="s">
        <v>882</v>
      </c>
      <c r="EH1" s="34"/>
      <c r="EI1" s="34"/>
      <c r="EJ1" s="34"/>
      <c r="EK1" s="34" t="s">
        <v>882</v>
      </c>
      <c r="EL1" s="34"/>
      <c r="EM1" s="34"/>
      <c r="EN1" s="34"/>
      <c r="EO1" s="34" t="s">
        <v>882</v>
      </c>
      <c r="EP1" s="34"/>
      <c r="EQ1" s="34"/>
      <c r="ER1" s="34"/>
      <c r="ES1" s="34" t="s">
        <v>882</v>
      </c>
      <c r="ET1" s="34"/>
      <c r="EU1" s="34"/>
      <c r="EV1" s="34"/>
      <c r="EW1" s="34" t="s">
        <v>882</v>
      </c>
      <c r="EX1" s="34"/>
      <c r="EY1" s="34"/>
      <c r="EZ1" s="34"/>
      <c r="FA1" s="34" t="s">
        <v>882</v>
      </c>
      <c r="FB1" s="34"/>
      <c r="FC1" s="34"/>
      <c r="FD1" s="34"/>
      <c r="FE1" s="34" t="s">
        <v>882</v>
      </c>
      <c r="FF1" s="34"/>
      <c r="FG1" s="34"/>
      <c r="FH1" s="34"/>
      <c r="FI1" s="34" t="s">
        <v>882</v>
      </c>
      <c r="FJ1" s="34"/>
      <c r="FK1" s="34"/>
      <c r="FL1" s="34"/>
      <c r="FM1" s="34" t="s">
        <v>882</v>
      </c>
      <c r="FN1" s="34"/>
      <c r="FO1" s="34"/>
      <c r="FP1" s="34"/>
      <c r="FQ1" s="34" t="s">
        <v>882</v>
      </c>
      <c r="FR1" s="34"/>
      <c r="FS1" s="34"/>
      <c r="FT1" s="34"/>
      <c r="FU1" s="34" t="s">
        <v>882</v>
      </c>
      <c r="FV1" s="34"/>
      <c r="FW1" s="34"/>
      <c r="FX1" s="34"/>
      <c r="FY1" s="34" t="s">
        <v>882</v>
      </c>
      <c r="FZ1" s="34"/>
      <c r="GA1" s="34"/>
      <c r="GB1" s="34"/>
      <c r="GC1" s="34" t="s">
        <v>882</v>
      </c>
      <c r="GD1" s="34"/>
      <c r="GE1" s="34"/>
      <c r="GF1" s="34"/>
      <c r="GG1" s="34" t="s">
        <v>882</v>
      </c>
      <c r="GH1" s="34"/>
      <c r="GI1" s="34"/>
      <c r="GJ1" s="34"/>
      <c r="GK1" s="34" t="s">
        <v>882</v>
      </c>
      <c r="GL1" s="34"/>
      <c r="GM1" s="34"/>
      <c r="GN1" s="34"/>
      <c r="GO1" s="34" t="s">
        <v>882</v>
      </c>
      <c r="GP1" s="34"/>
      <c r="GQ1" s="34"/>
      <c r="GR1" s="34"/>
      <c r="GS1" s="34" t="s">
        <v>882</v>
      </c>
      <c r="GT1" s="34"/>
      <c r="GU1" s="34"/>
      <c r="GV1" s="34"/>
      <c r="GW1" s="34" t="s">
        <v>882</v>
      </c>
      <c r="GX1" s="34"/>
      <c r="GY1" s="34"/>
      <c r="GZ1" s="34"/>
      <c r="HA1" s="34" t="s">
        <v>882</v>
      </c>
      <c r="HB1" s="34"/>
      <c r="HC1" s="34"/>
      <c r="HD1" s="34"/>
      <c r="HE1" s="34" t="s">
        <v>882</v>
      </c>
      <c r="HF1" s="34"/>
      <c r="HG1" s="34"/>
      <c r="HH1" s="34"/>
      <c r="HI1" s="34" t="s">
        <v>882</v>
      </c>
      <c r="HJ1" s="34"/>
      <c r="HK1" s="34"/>
      <c r="HL1" s="34"/>
      <c r="HM1" s="34" t="s">
        <v>882</v>
      </c>
      <c r="HN1" s="34"/>
      <c r="HO1" s="34"/>
      <c r="HP1" s="34"/>
      <c r="HQ1" s="34" t="s">
        <v>882</v>
      </c>
      <c r="HR1" s="34"/>
      <c r="HS1" s="34"/>
      <c r="HT1" s="34"/>
      <c r="HU1" s="34" t="s">
        <v>882</v>
      </c>
      <c r="HV1" s="34"/>
      <c r="HW1" s="34"/>
      <c r="HX1" s="34"/>
      <c r="HY1" s="34" t="s">
        <v>882</v>
      </c>
      <c r="HZ1" s="34"/>
      <c r="IA1" s="34"/>
      <c r="IB1" s="34"/>
      <c r="IC1" s="34" t="s">
        <v>882</v>
      </c>
      <c r="ID1" s="34"/>
      <c r="IE1" s="34"/>
      <c r="IF1" s="34"/>
      <c r="IG1" s="34" t="s">
        <v>882</v>
      </c>
      <c r="IH1" s="34"/>
      <c r="II1" s="34"/>
      <c r="IJ1" s="34"/>
      <c r="IK1" s="34" t="s">
        <v>882</v>
      </c>
      <c r="IL1" s="34"/>
      <c r="IM1" s="34"/>
      <c r="IN1" s="34"/>
      <c r="IO1" s="34" t="s">
        <v>882</v>
      </c>
      <c r="IP1" s="34"/>
      <c r="IQ1" s="34"/>
      <c r="IR1" s="34"/>
      <c r="IS1" s="34" t="s">
        <v>882</v>
      </c>
      <c r="IT1" s="34"/>
      <c r="IU1" s="34"/>
      <c r="IV1" s="34"/>
      <c r="IW1" s="34" t="s">
        <v>882</v>
      </c>
      <c r="IX1" s="34"/>
      <c r="IY1" s="34"/>
      <c r="IZ1" s="34"/>
      <c r="JA1" s="34" t="s">
        <v>882</v>
      </c>
      <c r="JB1" s="34"/>
      <c r="JC1" s="34"/>
      <c r="JD1" s="34"/>
      <c r="JE1" s="34" t="s">
        <v>882</v>
      </c>
      <c r="JF1" s="34"/>
      <c r="JG1" s="34"/>
      <c r="JH1" s="34"/>
      <c r="JI1" s="34" t="s">
        <v>882</v>
      </c>
      <c r="JJ1" s="34"/>
      <c r="JK1" s="34"/>
      <c r="JL1" s="34"/>
      <c r="JM1" s="34" t="s">
        <v>882</v>
      </c>
      <c r="JN1" s="34"/>
      <c r="JO1" s="34"/>
      <c r="JP1" s="34"/>
      <c r="JQ1" s="34" t="s">
        <v>882</v>
      </c>
      <c r="JR1" s="34"/>
      <c r="JS1" s="34"/>
      <c r="JT1" s="34"/>
      <c r="JU1" s="34" t="s">
        <v>882</v>
      </c>
      <c r="JV1" s="34"/>
      <c r="JW1" s="34"/>
      <c r="JX1" s="34"/>
      <c r="JY1" s="34" t="s">
        <v>882</v>
      </c>
      <c r="JZ1" s="34"/>
      <c r="KA1" s="34"/>
      <c r="KB1" s="34"/>
      <c r="KC1" s="34" t="s">
        <v>882</v>
      </c>
      <c r="KD1" s="34"/>
      <c r="KE1" s="34"/>
      <c r="KF1" s="34"/>
      <c r="KG1" s="34" t="s">
        <v>882</v>
      </c>
      <c r="KH1" s="34"/>
      <c r="KI1" s="34"/>
      <c r="KJ1" s="34"/>
      <c r="KK1" s="34" t="s">
        <v>882</v>
      </c>
      <c r="KL1" s="34"/>
      <c r="KM1" s="34"/>
      <c r="KN1" s="34"/>
      <c r="KO1" s="34" t="s">
        <v>882</v>
      </c>
      <c r="KP1" s="34"/>
      <c r="KQ1" s="34"/>
      <c r="KR1" s="34"/>
      <c r="KS1" s="34" t="s">
        <v>882</v>
      </c>
      <c r="KT1" s="34"/>
      <c r="KU1" s="34"/>
      <c r="KV1" s="34"/>
      <c r="KW1" s="34" t="s">
        <v>882</v>
      </c>
      <c r="KX1" s="34"/>
      <c r="KY1" s="34"/>
      <c r="KZ1" s="34"/>
      <c r="LA1" s="34" t="s">
        <v>882</v>
      </c>
      <c r="LB1" s="34"/>
      <c r="LC1" s="34"/>
      <c r="LD1" s="34"/>
      <c r="LE1" s="34" t="s">
        <v>882</v>
      </c>
      <c r="LF1" s="34"/>
      <c r="LG1" s="34"/>
      <c r="LH1" s="34"/>
      <c r="LI1" s="34" t="s">
        <v>882</v>
      </c>
      <c r="LJ1" s="34"/>
      <c r="LK1" s="34"/>
      <c r="LL1" s="34"/>
      <c r="LM1" s="34" t="s">
        <v>882</v>
      </c>
      <c r="LN1" s="34"/>
      <c r="LO1" s="34"/>
      <c r="LP1" s="34"/>
      <c r="LQ1" s="34" t="s">
        <v>882</v>
      </c>
      <c r="LR1" s="34"/>
      <c r="LS1" s="34"/>
      <c r="LT1" s="34"/>
      <c r="LU1" s="34" t="s">
        <v>882</v>
      </c>
      <c r="LV1" s="34"/>
      <c r="LW1" s="34"/>
      <c r="LX1" s="34"/>
      <c r="LY1" s="34" t="s">
        <v>882</v>
      </c>
      <c r="LZ1" s="34"/>
      <c r="MA1" s="34"/>
      <c r="MB1" s="34"/>
      <c r="MC1" s="34" t="s">
        <v>882</v>
      </c>
      <c r="MD1" s="34"/>
      <c r="ME1" s="34"/>
      <c r="MF1" s="34"/>
      <c r="MG1" s="34" t="s">
        <v>882</v>
      </c>
      <c r="MH1" s="34"/>
      <c r="MI1" s="34"/>
      <c r="MJ1" s="34"/>
      <c r="MK1" s="34" t="s">
        <v>882</v>
      </c>
      <c r="ML1" s="34"/>
      <c r="MM1" s="34"/>
      <c r="MN1" s="34"/>
      <c r="MO1" s="34" t="s">
        <v>882</v>
      </c>
      <c r="MP1" s="34"/>
      <c r="MQ1" s="34"/>
      <c r="MR1" s="34"/>
      <c r="MS1" s="34" t="s">
        <v>882</v>
      </c>
      <c r="MT1" s="34"/>
      <c r="MU1" s="34"/>
      <c r="MV1" s="34"/>
      <c r="MW1" s="34" t="s">
        <v>882</v>
      </c>
      <c r="MX1" s="34"/>
      <c r="MY1" s="34"/>
      <c r="MZ1" s="34"/>
      <c r="NA1" s="34" t="s">
        <v>882</v>
      </c>
      <c r="NB1" s="34"/>
      <c r="NC1" s="34"/>
      <c r="ND1" s="34"/>
      <c r="NE1" s="34" t="s">
        <v>882</v>
      </c>
      <c r="NF1" s="34"/>
      <c r="NG1" s="34"/>
      <c r="NH1" s="34"/>
      <c r="NI1" s="34" t="s">
        <v>882</v>
      </c>
      <c r="NJ1" s="34"/>
      <c r="NK1" s="34"/>
      <c r="NL1" s="34"/>
      <c r="NM1" s="34" t="s">
        <v>882</v>
      </c>
      <c r="NN1" s="34"/>
      <c r="NO1" s="34"/>
      <c r="NP1" s="34"/>
      <c r="NQ1" s="34" t="s">
        <v>882</v>
      </c>
      <c r="NR1" s="34"/>
      <c r="NS1" s="34"/>
      <c r="NT1" s="34"/>
      <c r="NU1" s="34" t="s">
        <v>882</v>
      </c>
      <c r="NV1" s="34"/>
      <c r="NW1" s="34"/>
      <c r="NX1" s="34"/>
      <c r="NY1" s="34" t="s">
        <v>882</v>
      </c>
      <c r="NZ1" s="34"/>
      <c r="OA1" s="34"/>
      <c r="OB1" s="34"/>
      <c r="OC1" s="34" t="s">
        <v>882</v>
      </c>
      <c r="OD1" s="34"/>
      <c r="OE1" s="34"/>
      <c r="OF1" s="34"/>
      <c r="OG1" s="34" t="s">
        <v>882</v>
      </c>
      <c r="OH1" s="34"/>
      <c r="OI1" s="34"/>
      <c r="OJ1" s="34"/>
      <c r="OK1" s="34" t="s">
        <v>882</v>
      </c>
      <c r="OL1" s="34"/>
      <c r="OM1" s="34"/>
      <c r="ON1" s="34"/>
      <c r="OO1" s="34" t="s">
        <v>882</v>
      </c>
      <c r="OP1" s="34"/>
      <c r="OQ1" s="34"/>
      <c r="OR1" s="34"/>
      <c r="OS1" s="34" t="s">
        <v>882</v>
      </c>
      <c r="OT1" s="34"/>
      <c r="OU1" s="34"/>
      <c r="OV1" s="34"/>
      <c r="OW1" s="34" t="s">
        <v>882</v>
      </c>
      <c r="OX1" s="34"/>
      <c r="OY1" s="34"/>
      <c r="OZ1" s="34"/>
      <c r="PA1" s="34" t="s">
        <v>882</v>
      </c>
      <c r="PB1" s="34"/>
      <c r="PC1" s="34"/>
      <c r="PD1" s="34"/>
      <c r="PE1" s="34" t="s">
        <v>882</v>
      </c>
      <c r="PF1" s="34"/>
      <c r="PG1" s="34"/>
      <c r="PH1" s="34"/>
      <c r="PI1" s="34" t="s">
        <v>882</v>
      </c>
      <c r="PJ1" s="34"/>
      <c r="PK1" s="34"/>
      <c r="PL1" s="34"/>
      <c r="PM1" s="34" t="s">
        <v>882</v>
      </c>
      <c r="PN1" s="34"/>
      <c r="PO1" s="34"/>
      <c r="PP1" s="34"/>
      <c r="PQ1" s="34" t="s">
        <v>882</v>
      </c>
      <c r="PR1" s="34"/>
      <c r="PS1" s="34"/>
      <c r="PT1" s="34"/>
      <c r="PU1" s="34" t="s">
        <v>882</v>
      </c>
      <c r="PV1" s="34"/>
      <c r="PW1" s="34"/>
      <c r="PX1" s="34"/>
      <c r="PY1" s="34" t="s">
        <v>882</v>
      </c>
      <c r="PZ1" s="34"/>
      <c r="QA1" s="34"/>
      <c r="QB1" s="34"/>
      <c r="QC1" s="34" t="s">
        <v>882</v>
      </c>
      <c r="QD1" s="34"/>
      <c r="QE1" s="34"/>
      <c r="QF1" s="34"/>
      <c r="QG1" s="34" t="s">
        <v>882</v>
      </c>
      <c r="QH1" s="34"/>
      <c r="QI1" s="34"/>
      <c r="QJ1" s="34"/>
      <c r="QK1" s="34" t="s">
        <v>882</v>
      </c>
      <c r="QL1" s="34"/>
      <c r="QM1" s="34"/>
      <c r="QN1" s="34"/>
      <c r="QO1" s="34" t="s">
        <v>882</v>
      </c>
      <c r="QP1" s="34"/>
      <c r="QQ1" s="34"/>
      <c r="QR1" s="34"/>
      <c r="QS1" s="34" t="s">
        <v>882</v>
      </c>
      <c r="QT1" s="34"/>
      <c r="QU1" s="34"/>
      <c r="QV1" s="34"/>
      <c r="QW1" s="34" t="s">
        <v>882</v>
      </c>
      <c r="QX1" s="34"/>
      <c r="QY1" s="34"/>
      <c r="QZ1" s="34"/>
      <c r="RA1" s="34" t="s">
        <v>882</v>
      </c>
      <c r="RB1" s="34"/>
      <c r="RC1" s="34"/>
      <c r="RD1" s="34"/>
      <c r="RE1" s="34" t="s">
        <v>882</v>
      </c>
      <c r="RF1" s="34"/>
      <c r="RG1" s="34"/>
      <c r="RH1" s="34"/>
      <c r="RI1" s="34" t="s">
        <v>882</v>
      </c>
      <c r="RJ1" s="34"/>
      <c r="RK1" s="34"/>
      <c r="RL1" s="34"/>
      <c r="RM1" s="34" t="s">
        <v>882</v>
      </c>
      <c r="RN1" s="34"/>
      <c r="RO1" s="34"/>
      <c r="RP1" s="34"/>
      <c r="RQ1" s="34" t="s">
        <v>882</v>
      </c>
      <c r="RR1" s="34"/>
      <c r="RS1" s="34"/>
      <c r="RT1" s="34"/>
      <c r="RU1" s="34" t="s">
        <v>882</v>
      </c>
      <c r="RV1" s="34"/>
      <c r="RW1" s="34"/>
      <c r="RX1" s="34"/>
      <c r="RY1" s="34" t="s">
        <v>882</v>
      </c>
      <c r="RZ1" s="34"/>
      <c r="SA1" s="34"/>
      <c r="SB1" s="34"/>
      <c r="SC1" s="34" t="s">
        <v>882</v>
      </c>
      <c r="SD1" s="34"/>
      <c r="SE1" s="34"/>
      <c r="SF1" s="34"/>
      <c r="SG1" s="34" t="s">
        <v>882</v>
      </c>
      <c r="SH1" s="34"/>
      <c r="SI1" s="34"/>
      <c r="SJ1" s="34"/>
      <c r="SK1" s="34" t="s">
        <v>882</v>
      </c>
      <c r="SL1" s="34"/>
      <c r="SM1" s="34"/>
      <c r="SN1" s="34"/>
      <c r="SO1" s="34" t="s">
        <v>882</v>
      </c>
      <c r="SP1" s="34"/>
      <c r="SQ1" s="34"/>
      <c r="SR1" s="34"/>
      <c r="SS1" s="34" t="s">
        <v>882</v>
      </c>
      <c r="ST1" s="34"/>
      <c r="SU1" s="34"/>
      <c r="SV1" s="34"/>
      <c r="SW1" s="34" t="s">
        <v>882</v>
      </c>
      <c r="SX1" s="34"/>
      <c r="SY1" s="34"/>
      <c r="SZ1" s="34"/>
      <c r="TA1" s="34" t="s">
        <v>882</v>
      </c>
      <c r="TB1" s="34"/>
      <c r="TC1" s="34"/>
      <c r="TD1" s="34"/>
      <c r="TE1" s="34" t="s">
        <v>882</v>
      </c>
      <c r="TF1" s="34"/>
      <c r="TG1" s="34"/>
      <c r="TH1" s="34"/>
      <c r="TI1" s="34" t="s">
        <v>882</v>
      </c>
      <c r="TJ1" s="34"/>
      <c r="TK1" s="34"/>
      <c r="TL1" s="34"/>
      <c r="TM1" s="34" t="s">
        <v>882</v>
      </c>
      <c r="TN1" s="34"/>
      <c r="TO1" s="34"/>
      <c r="TP1" s="34"/>
      <c r="TQ1" s="34" t="s">
        <v>882</v>
      </c>
      <c r="TR1" s="34"/>
      <c r="TS1" s="34"/>
      <c r="TT1" s="34"/>
      <c r="TU1" s="34" t="s">
        <v>882</v>
      </c>
      <c r="TV1" s="34"/>
      <c r="TW1" s="34"/>
      <c r="TX1" s="34"/>
      <c r="TY1" s="34" t="s">
        <v>882</v>
      </c>
      <c r="TZ1" s="34"/>
      <c r="UA1" s="34"/>
      <c r="UB1" s="34"/>
      <c r="UC1" s="34" t="s">
        <v>882</v>
      </c>
      <c r="UD1" s="34"/>
      <c r="UE1" s="34"/>
      <c r="UF1" s="34"/>
      <c r="UG1" s="34" t="s">
        <v>882</v>
      </c>
      <c r="UH1" s="34"/>
      <c r="UI1" s="34"/>
      <c r="UJ1" s="34"/>
      <c r="UK1" s="34" t="s">
        <v>882</v>
      </c>
      <c r="UL1" s="34"/>
      <c r="UM1" s="34"/>
      <c r="UN1" s="34"/>
      <c r="UO1" s="34" t="s">
        <v>882</v>
      </c>
      <c r="UP1" s="34"/>
      <c r="UQ1" s="34"/>
      <c r="UR1" s="34"/>
      <c r="US1" s="34" t="s">
        <v>882</v>
      </c>
      <c r="UT1" s="34"/>
      <c r="UU1" s="34"/>
      <c r="UV1" s="34"/>
      <c r="UW1" s="34" t="s">
        <v>882</v>
      </c>
      <c r="UX1" s="34"/>
      <c r="UY1" s="34"/>
      <c r="UZ1" s="34"/>
      <c r="VA1" s="34" t="s">
        <v>882</v>
      </c>
      <c r="VB1" s="34"/>
      <c r="VC1" s="34"/>
      <c r="VD1" s="34"/>
      <c r="VE1" s="34" t="s">
        <v>882</v>
      </c>
      <c r="VF1" s="34"/>
      <c r="VG1" s="34"/>
      <c r="VH1" s="34"/>
      <c r="VI1" s="34" t="s">
        <v>882</v>
      </c>
      <c r="VJ1" s="34"/>
      <c r="VK1" s="34"/>
      <c r="VL1" s="34"/>
      <c r="VM1" s="34" t="s">
        <v>882</v>
      </c>
      <c r="VN1" s="34"/>
      <c r="VO1" s="34"/>
      <c r="VP1" s="34"/>
      <c r="VQ1" s="34" t="s">
        <v>882</v>
      </c>
      <c r="VR1" s="34"/>
      <c r="VS1" s="34"/>
      <c r="VT1" s="34"/>
      <c r="VU1" s="34" t="s">
        <v>882</v>
      </c>
      <c r="VV1" s="34"/>
      <c r="VW1" s="34"/>
      <c r="VX1" s="34"/>
      <c r="VY1" s="34" t="s">
        <v>882</v>
      </c>
      <c r="VZ1" s="34"/>
      <c r="WA1" s="34"/>
      <c r="WB1" s="34"/>
      <c r="WC1" s="34" t="s">
        <v>882</v>
      </c>
      <c r="WD1" s="34"/>
      <c r="WE1" s="34"/>
      <c r="WF1" s="34"/>
      <c r="WG1" s="34" t="s">
        <v>882</v>
      </c>
      <c r="WH1" s="34"/>
      <c r="WI1" s="34"/>
      <c r="WJ1" s="34"/>
      <c r="WK1" s="34" t="s">
        <v>882</v>
      </c>
      <c r="WL1" s="34"/>
      <c r="WM1" s="34"/>
      <c r="WN1" s="34"/>
      <c r="WO1" s="34" t="s">
        <v>882</v>
      </c>
      <c r="WP1" s="34"/>
      <c r="WQ1" s="34"/>
      <c r="WR1" s="34"/>
      <c r="WS1" s="34" t="s">
        <v>882</v>
      </c>
      <c r="WT1" s="34"/>
      <c r="WU1" s="34"/>
      <c r="WV1" s="34"/>
      <c r="WW1" s="34" t="s">
        <v>882</v>
      </c>
      <c r="WX1" s="34"/>
      <c r="WY1" s="34"/>
      <c r="WZ1" s="34"/>
      <c r="XA1" s="34" t="s">
        <v>882</v>
      </c>
      <c r="XB1" s="34"/>
      <c r="XC1" s="34"/>
      <c r="XD1" s="34"/>
      <c r="XE1" s="34" t="s">
        <v>882</v>
      </c>
      <c r="XF1" s="34"/>
      <c r="XG1" s="34"/>
      <c r="XH1" s="34"/>
      <c r="XI1" s="34" t="s">
        <v>882</v>
      </c>
      <c r="XJ1" s="34"/>
      <c r="XK1" s="34"/>
      <c r="XL1" s="34"/>
      <c r="XM1" s="34" t="s">
        <v>882</v>
      </c>
      <c r="XN1" s="34"/>
      <c r="XO1" s="34"/>
      <c r="XP1" s="34"/>
      <c r="XQ1" s="34" t="s">
        <v>882</v>
      </c>
      <c r="XR1" s="34"/>
      <c r="XS1" s="34"/>
      <c r="XT1" s="34"/>
      <c r="XU1" s="34" t="s">
        <v>882</v>
      </c>
      <c r="XV1" s="34"/>
      <c r="XW1" s="34"/>
      <c r="XX1" s="34"/>
      <c r="XY1" s="34" t="s">
        <v>882</v>
      </c>
      <c r="XZ1" s="34"/>
      <c r="YA1" s="34"/>
      <c r="YB1" s="34"/>
      <c r="YC1" s="34" t="s">
        <v>882</v>
      </c>
      <c r="YD1" s="34"/>
      <c r="YE1" s="34"/>
      <c r="YF1" s="34"/>
      <c r="YG1" s="34" t="s">
        <v>882</v>
      </c>
      <c r="YH1" s="34"/>
      <c r="YI1" s="34"/>
      <c r="YJ1" s="34"/>
      <c r="YK1" s="34" t="s">
        <v>882</v>
      </c>
      <c r="YL1" s="34"/>
      <c r="YM1" s="34"/>
      <c r="YN1" s="34"/>
      <c r="YO1" s="34" t="s">
        <v>882</v>
      </c>
      <c r="YP1" s="34"/>
      <c r="YQ1" s="34"/>
      <c r="YR1" s="34"/>
      <c r="YS1" s="34" t="s">
        <v>882</v>
      </c>
      <c r="YT1" s="34"/>
      <c r="YU1" s="34"/>
      <c r="YV1" s="34"/>
      <c r="YW1" s="34" t="s">
        <v>882</v>
      </c>
      <c r="YX1" s="34"/>
      <c r="YY1" s="34"/>
      <c r="YZ1" s="34"/>
      <c r="ZA1" s="34" t="s">
        <v>882</v>
      </c>
      <c r="ZB1" s="34"/>
      <c r="ZC1" s="34"/>
      <c r="ZD1" s="34"/>
      <c r="ZE1" s="34" t="s">
        <v>882</v>
      </c>
      <c r="ZF1" s="34"/>
      <c r="ZG1" s="34"/>
      <c r="ZH1" s="34"/>
      <c r="ZI1" s="34" t="s">
        <v>882</v>
      </c>
      <c r="ZJ1" s="34"/>
      <c r="ZK1" s="34"/>
      <c r="ZL1" s="34"/>
      <c r="ZM1" s="34" t="s">
        <v>882</v>
      </c>
      <c r="ZN1" s="34"/>
      <c r="ZO1" s="34"/>
      <c r="ZP1" s="34"/>
      <c r="ZQ1" s="34" t="s">
        <v>882</v>
      </c>
      <c r="ZR1" s="34"/>
      <c r="ZS1" s="34"/>
      <c r="ZT1" s="34"/>
      <c r="ZU1" s="34" t="s">
        <v>882</v>
      </c>
      <c r="ZV1" s="34"/>
      <c r="ZW1" s="34"/>
      <c r="ZX1" s="34"/>
      <c r="ZY1" s="34" t="s">
        <v>882</v>
      </c>
      <c r="ZZ1" s="34"/>
      <c r="AAA1" s="34"/>
      <c r="AAB1" s="34"/>
      <c r="AAC1" s="34" t="s">
        <v>882</v>
      </c>
      <c r="AAD1" s="34"/>
      <c r="AAE1" s="34"/>
      <c r="AAF1" s="34"/>
      <c r="AAG1" s="34" t="s">
        <v>882</v>
      </c>
      <c r="AAH1" s="34"/>
      <c r="AAI1" s="34"/>
      <c r="AAJ1" s="34"/>
      <c r="AAK1" s="34" t="s">
        <v>882</v>
      </c>
      <c r="AAL1" s="34"/>
      <c r="AAM1" s="34"/>
      <c r="AAN1" s="34"/>
      <c r="AAO1" s="34" t="s">
        <v>882</v>
      </c>
      <c r="AAP1" s="34"/>
      <c r="AAQ1" s="34"/>
      <c r="AAR1" s="34"/>
      <c r="AAS1" s="34" t="s">
        <v>882</v>
      </c>
      <c r="AAT1" s="34"/>
      <c r="AAU1" s="34"/>
      <c r="AAV1" s="34"/>
      <c r="AAW1" s="34" t="s">
        <v>882</v>
      </c>
      <c r="AAX1" s="34"/>
      <c r="AAY1" s="34"/>
      <c r="AAZ1" s="34"/>
      <c r="ABA1" s="34" t="s">
        <v>882</v>
      </c>
      <c r="ABB1" s="34"/>
      <c r="ABC1" s="34"/>
      <c r="ABD1" s="34"/>
      <c r="ABE1" s="34" t="s">
        <v>882</v>
      </c>
      <c r="ABF1" s="34"/>
      <c r="ABG1" s="34"/>
      <c r="ABH1" s="34"/>
      <c r="ABI1" s="34" t="s">
        <v>882</v>
      </c>
      <c r="ABJ1" s="34"/>
      <c r="ABK1" s="34"/>
      <c r="ABL1" s="34"/>
      <c r="ABM1" s="34" t="s">
        <v>882</v>
      </c>
      <c r="ABN1" s="34"/>
      <c r="ABO1" s="34"/>
      <c r="ABP1" s="34"/>
      <c r="ABQ1" s="34" t="s">
        <v>882</v>
      </c>
      <c r="ABR1" s="34"/>
      <c r="ABS1" s="34"/>
      <c r="ABT1" s="34"/>
      <c r="ABU1" s="34" t="s">
        <v>882</v>
      </c>
      <c r="ABV1" s="34"/>
      <c r="ABW1" s="34"/>
      <c r="ABX1" s="34"/>
      <c r="ABY1" s="34" t="s">
        <v>882</v>
      </c>
      <c r="ABZ1" s="34"/>
      <c r="ACA1" s="34"/>
      <c r="ACB1" s="34"/>
      <c r="ACC1" s="34" t="s">
        <v>882</v>
      </c>
      <c r="ACD1" s="34"/>
      <c r="ACE1" s="34"/>
      <c r="ACF1" s="34"/>
      <c r="ACG1" s="34" t="s">
        <v>882</v>
      </c>
      <c r="ACH1" s="34"/>
      <c r="ACI1" s="34"/>
      <c r="ACJ1" s="34"/>
      <c r="ACK1" s="34" t="s">
        <v>882</v>
      </c>
      <c r="ACL1" s="34"/>
      <c r="ACM1" s="34"/>
      <c r="ACN1" s="34"/>
      <c r="ACO1" s="34" t="s">
        <v>882</v>
      </c>
      <c r="ACP1" s="34"/>
      <c r="ACQ1" s="34"/>
      <c r="ACR1" s="34"/>
      <c r="ACS1" s="34" t="s">
        <v>882</v>
      </c>
      <c r="ACT1" s="34"/>
      <c r="ACU1" s="34"/>
      <c r="ACV1" s="34"/>
      <c r="ACW1" s="34" t="s">
        <v>882</v>
      </c>
      <c r="ACX1" s="34"/>
      <c r="ACY1" s="34"/>
      <c r="ACZ1" s="34"/>
      <c r="ADA1" s="34" t="s">
        <v>882</v>
      </c>
      <c r="ADB1" s="34"/>
      <c r="ADC1" s="34"/>
      <c r="ADD1" s="34"/>
      <c r="ADE1" s="34" t="s">
        <v>882</v>
      </c>
      <c r="ADF1" s="34"/>
      <c r="ADG1" s="34"/>
      <c r="ADH1" s="34"/>
      <c r="ADI1" s="34" t="s">
        <v>882</v>
      </c>
      <c r="ADJ1" s="34"/>
      <c r="ADK1" s="34"/>
      <c r="ADL1" s="34"/>
      <c r="ADM1" s="34" t="s">
        <v>882</v>
      </c>
      <c r="ADN1" s="34"/>
      <c r="ADO1" s="34"/>
      <c r="ADP1" s="34"/>
      <c r="ADQ1" s="34" t="s">
        <v>882</v>
      </c>
      <c r="ADR1" s="34"/>
      <c r="ADS1" s="34"/>
      <c r="ADT1" s="34"/>
      <c r="ADU1" s="34" t="s">
        <v>882</v>
      </c>
      <c r="ADV1" s="34"/>
      <c r="ADW1" s="34"/>
      <c r="ADX1" s="34"/>
      <c r="ADY1" s="34" t="s">
        <v>882</v>
      </c>
      <c r="ADZ1" s="34"/>
      <c r="AEA1" s="34"/>
      <c r="AEB1" s="34"/>
      <c r="AEC1" s="34" t="s">
        <v>882</v>
      </c>
      <c r="AED1" s="34"/>
      <c r="AEE1" s="34"/>
      <c r="AEF1" s="34"/>
      <c r="AEG1" s="34" t="s">
        <v>882</v>
      </c>
      <c r="AEH1" s="34"/>
      <c r="AEI1" s="34"/>
      <c r="AEJ1" s="34"/>
      <c r="AEK1" s="34" t="s">
        <v>882</v>
      </c>
      <c r="AEL1" s="34"/>
      <c r="AEM1" s="34"/>
      <c r="AEN1" s="34"/>
      <c r="AEO1" s="34" t="s">
        <v>882</v>
      </c>
      <c r="AEP1" s="34"/>
      <c r="AEQ1" s="34"/>
      <c r="AER1" s="34"/>
      <c r="AES1" s="34" t="s">
        <v>882</v>
      </c>
      <c r="AET1" s="34"/>
      <c r="AEU1" s="34"/>
      <c r="AEV1" s="34"/>
      <c r="AEW1" s="34" t="s">
        <v>882</v>
      </c>
      <c r="AEX1" s="34"/>
      <c r="AEY1" s="34"/>
      <c r="AEZ1" s="34"/>
      <c r="AFA1" s="34" t="s">
        <v>882</v>
      </c>
      <c r="AFB1" s="34"/>
      <c r="AFC1" s="34"/>
      <c r="AFD1" s="34"/>
      <c r="AFE1" s="34" t="s">
        <v>882</v>
      </c>
      <c r="AFF1" s="34"/>
      <c r="AFG1" s="34"/>
      <c r="AFH1" s="34"/>
      <c r="AFI1" s="34" t="s">
        <v>882</v>
      </c>
      <c r="AFJ1" s="34"/>
      <c r="AFK1" s="34"/>
      <c r="AFL1" s="34"/>
      <c r="AFM1" s="34" t="s">
        <v>882</v>
      </c>
      <c r="AFN1" s="34"/>
      <c r="AFO1" s="34"/>
      <c r="AFP1" s="34"/>
      <c r="AFQ1" s="34" t="s">
        <v>882</v>
      </c>
      <c r="AFR1" s="34"/>
      <c r="AFS1" s="34"/>
      <c r="AFT1" s="34"/>
      <c r="AFU1" s="34" t="s">
        <v>882</v>
      </c>
      <c r="AFV1" s="34"/>
      <c r="AFW1" s="34"/>
      <c r="AFX1" s="34"/>
      <c r="AFY1" s="34" t="s">
        <v>882</v>
      </c>
      <c r="AFZ1" s="34"/>
      <c r="AGA1" s="34"/>
      <c r="AGB1" s="34"/>
      <c r="AGC1" s="34" t="s">
        <v>882</v>
      </c>
      <c r="AGD1" s="34"/>
      <c r="AGE1" s="34"/>
      <c r="AGF1" s="34"/>
      <c r="AGG1" s="34" t="s">
        <v>882</v>
      </c>
      <c r="AGH1" s="34"/>
      <c r="AGI1" s="34"/>
      <c r="AGJ1" s="34"/>
      <c r="AGK1" s="34" t="s">
        <v>882</v>
      </c>
      <c r="AGL1" s="34"/>
      <c r="AGM1" s="34"/>
      <c r="AGN1" s="34"/>
      <c r="AGO1" s="34" t="s">
        <v>882</v>
      </c>
      <c r="AGP1" s="34"/>
      <c r="AGQ1" s="34"/>
      <c r="AGR1" s="34"/>
      <c r="AGS1" s="34" t="s">
        <v>882</v>
      </c>
      <c r="AGT1" s="34"/>
      <c r="AGU1" s="34"/>
      <c r="AGV1" s="34"/>
      <c r="AGW1" s="34" t="s">
        <v>882</v>
      </c>
      <c r="AGX1" s="34"/>
      <c r="AGY1" s="34"/>
      <c r="AGZ1" s="34"/>
      <c r="AHA1" s="34" t="s">
        <v>882</v>
      </c>
      <c r="AHB1" s="34"/>
      <c r="AHC1" s="34"/>
      <c r="AHD1" s="34"/>
      <c r="AHE1" s="34" t="s">
        <v>882</v>
      </c>
      <c r="AHF1" s="34"/>
      <c r="AHG1" s="34"/>
      <c r="AHH1" s="34"/>
      <c r="AHI1" s="34" t="s">
        <v>882</v>
      </c>
      <c r="AHJ1" s="34"/>
      <c r="AHK1" s="34"/>
      <c r="AHL1" s="34"/>
      <c r="AHM1" s="34" t="s">
        <v>882</v>
      </c>
      <c r="AHN1" s="34"/>
      <c r="AHO1" s="34"/>
      <c r="AHP1" s="34"/>
      <c r="AHQ1" s="34" t="s">
        <v>882</v>
      </c>
      <c r="AHR1" s="34"/>
      <c r="AHS1" s="34"/>
      <c r="AHT1" s="34"/>
      <c r="AHU1" s="34" t="s">
        <v>882</v>
      </c>
      <c r="AHV1" s="34"/>
      <c r="AHW1" s="34"/>
      <c r="AHX1" s="34"/>
      <c r="AHY1" s="34" t="s">
        <v>882</v>
      </c>
      <c r="AHZ1" s="34"/>
      <c r="AIA1" s="34"/>
      <c r="AIB1" s="34"/>
      <c r="AIC1" s="34" t="s">
        <v>882</v>
      </c>
      <c r="AID1" s="34"/>
      <c r="AIE1" s="34"/>
      <c r="AIF1" s="34"/>
      <c r="AIG1" s="34" t="s">
        <v>882</v>
      </c>
      <c r="AIH1" s="34"/>
      <c r="AII1" s="34"/>
      <c r="AIJ1" s="34"/>
      <c r="AIK1" s="34" t="s">
        <v>882</v>
      </c>
      <c r="AIL1" s="34"/>
      <c r="AIM1" s="34"/>
      <c r="AIN1" s="34"/>
      <c r="AIO1" s="34" t="s">
        <v>882</v>
      </c>
      <c r="AIP1" s="34"/>
      <c r="AIQ1" s="34"/>
      <c r="AIR1" s="34"/>
      <c r="AIS1" s="34" t="s">
        <v>882</v>
      </c>
      <c r="AIT1" s="34"/>
      <c r="AIU1" s="34"/>
      <c r="AIV1" s="34"/>
      <c r="AIW1" s="34" t="s">
        <v>882</v>
      </c>
      <c r="AIX1" s="34"/>
      <c r="AIY1" s="34"/>
      <c r="AIZ1" s="34"/>
      <c r="AJA1" s="34" t="s">
        <v>882</v>
      </c>
      <c r="AJB1" s="34"/>
      <c r="AJC1" s="34"/>
      <c r="AJD1" s="34"/>
      <c r="AJE1" s="34" t="s">
        <v>882</v>
      </c>
      <c r="AJF1" s="34"/>
      <c r="AJG1" s="34"/>
      <c r="AJH1" s="34"/>
      <c r="AJI1" s="34" t="s">
        <v>882</v>
      </c>
      <c r="AJJ1" s="34"/>
      <c r="AJK1" s="34"/>
      <c r="AJL1" s="34"/>
      <c r="AJM1" s="34" t="s">
        <v>882</v>
      </c>
      <c r="AJN1" s="34"/>
      <c r="AJO1" s="34"/>
      <c r="AJP1" s="34"/>
      <c r="AJQ1" s="34" t="s">
        <v>882</v>
      </c>
      <c r="AJR1" s="34"/>
      <c r="AJS1" s="34"/>
      <c r="AJT1" s="34"/>
      <c r="AJU1" s="34" t="s">
        <v>882</v>
      </c>
      <c r="AJV1" s="34"/>
      <c r="AJW1" s="34"/>
      <c r="AJX1" s="34"/>
      <c r="AJY1" s="34" t="s">
        <v>882</v>
      </c>
      <c r="AJZ1" s="34"/>
      <c r="AKA1" s="34"/>
      <c r="AKB1" s="34"/>
      <c r="AKC1" s="34" t="s">
        <v>882</v>
      </c>
      <c r="AKD1" s="34"/>
      <c r="AKE1" s="34"/>
      <c r="AKF1" s="34"/>
      <c r="AKG1" s="34" t="s">
        <v>882</v>
      </c>
      <c r="AKH1" s="34"/>
      <c r="AKI1" s="34"/>
      <c r="AKJ1" s="34"/>
      <c r="AKK1" s="34" t="s">
        <v>882</v>
      </c>
      <c r="AKL1" s="34"/>
      <c r="AKM1" s="34"/>
      <c r="AKN1" s="34"/>
      <c r="AKO1" s="34" t="s">
        <v>882</v>
      </c>
      <c r="AKP1" s="34"/>
      <c r="AKQ1" s="34"/>
      <c r="AKR1" s="34"/>
      <c r="AKS1" s="34" t="s">
        <v>882</v>
      </c>
      <c r="AKT1" s="34"/>
      <c r="AKU1" s="34"/>
      <c r="AKV1" s="34"/>
      <c r="AKW1" s="34" t="s">
        <v>882</v>
      </c>
      <c r="AKX1" s="34"/>
      <c r="AKY1" s="34"/>
      <c r="AKZ1" s="34"/>
      <c r="ALA1" s="34" t="s">
        <v>882</v>
      </c>
      <c r="ALB1" s="34"/>
      <c r="ALC1" s="34"/>
      <c r="ALD1" s="34"/>
      <c r="ALE1" s="34" t="s">
        <v>882</v>
      </c>
      <c r="ALF1" s="34"/>
      <c r="ALG1" s="34"/>
      <c r="ALH1" s="34"/>
      <c r="ALI1" s="34" t="s">
        <v>882</v>
      </c>
      <c r="ALJ1" s="34"/>
      <c r="ALK1" s="34"/>
      <c r="ALL1" s="34"/>
      <c r="ALM1" s="34" t="s">
        <v>882</v>
      </c>
      <c r="ALN1" s="34"/>
      <c r="ALO1" s="34"/>
      <c r="ALP1" s="34"/>
      <c r="ALQ1" s="34" t="s">
        <v>882</v>
      </c>
      <c r="ALR1" s="34"/>
      <c r="ALS1" s="34"/>
      <c r="ALT1" s="34"/>
      <c r="ALU1" s="34" t="s">
        <v>882</v>
      </c>
      <c r="ALV1" s="34"/>
      <c r="ALW1" s="34"/>
      <c r="ALX1" s="34"/>
      <c r="ALY1" s="34" t="s">
        <v>882</v>
      </c>
      <c r="ALZ1" s="34"/>
      <c r="AMA1" s="34"/>
      <c r="AMB1" s="34"/>
      <c r="AMC1" s="34" t="s">
        <v>882</v>
      </c>
      <c r="AMD1" s="34"/>
      <c r="AME1" s="34"/>
      <c r="AMF1" s="34"/>
      <c r="AMG1" s="34" t="s">
        <v>882</v>
      </c>
      <c r="AMH1" s="34"/>
      <c r="AMI1" s="34"/>
      <c r="AMJ1" s="34"/>
      <c r="AMK1" s="34" t="s">
        <v>882</v>
      </c>
      <c r="AML1" s="34"/>
      <c r="AMM1" s="34"/>
      <c r="AMN1" s="34"/>
      <c r="AMO1" s="34" t="s">
        <v>882</v>
      </c>
      <c r="AMP1" s="34"/>
      <c r="AMQ1" s="34"/>
      <c r="AMR1" s="34"/>
      <c r="AMS1" s="34" t="s">
        <v>882</v>
      </c>
      <c r="AMT1" s="34"/>
      <c r="AMU1" s="34"/>
      <c r="AMV1" s="34"/>
      <c r="AMW1" s="34" t="s">
        <v>882</v>
      </c>
      <c r="AMX1" s="34"/>
      <c r="AMY1" s="34"/>
      <c r="AMZ1" s="34"/>
      <c r="ANA1" s="34" t="s">
        <v>882</v>
      </c>
      <c r="ANB1" s="34"/>
      <c r="ANC1" s="34"/>
      <c r="AND1" s="34"/>
      <c r="ANE1" s="34" t="s">
        <v>882</v>
      </c>
      <c r="ANF1" s="34"/>
      <c r="ANG1" s="34"/>
      <c r="ANH1" s="34"/>
      <c r="ANI1" s="34" t="s">
        <v>882</v>
      </c>
      <c r="ANJ1" s="34"/>
      <c r="ANK1" s="34"/>
      <c r="ANL1" s="34"/>
      <c r="ANM1" s="34" t="s">
        <v>882</v>
      </c>
      <c r="ANN1" s="34"/>
      <c r="ANO1" s="34"/>
      <c r="ANP1" s="34"/>
      <c r="ANQ1" s="34" t="s">
        <v>882</v>
      </c>
      <c r="ANR1" s="34"/>
      <c r="ANS1" s="34"/>
      <c r="ANT1" s="34"/>
      <c r="ANU1" s="34" t="s">
        <v>882</v>
      </c>
      <c r="ANV1" s="34"/>
      <c r="ANW1" s="34"/>
      <c r="ANX1" s="34"/>
      <c r="ANY1" s="34" t="s">
        <v>882</v>
      </c>
      <c r="ANZ1" s="34"/>
      <c r="AOA1" s="34"/>
      <c r="AOB1" s="34"/>
      <c r="AOC1" s="34" t="s">
        <v>882</v>
      </c>
      <c r="AOD1" s="34"/>
      <c r="AOE1" s="34"/>
      <c r="AOF1" s="34"/>
      <c r="AOG1" s="34" t="s">
        <v>882</v>
      </c>
      <c r="AOH1" s="34"/>
      <c r="AOI1" s="34"/>
      <c r="AOJ1" s="34"/>
      <c r="AOK1" s="34" t="s">
        <v>882</v>
      </c>
      <c r="AOL1" s="34"/>
      <c r="AOM1" s="34"/>
      <c r="AON1" s="34"/>
      <c r="AOO1" s="34" t="s">
        <v>882</v>
      </c>
      <c r="AOP1" s="34"/>
      <c r="AOQ1" s="34"/>
      <c r="AOR1" s="34"/>
      <c r="AOS1" s="34" t="s">
        <v>882</v>
      </c>
      <c r="AOT1" s="34"/>
      <c r="AOU1" s="34"/>
      <c r="AOV1" s="34"/>
      <c r="AOW1" s="34" t="s">
        <v>882</v>
      </c>
      <c r="AOX1" s="34"/>
      <c r="AOY1" s="34"/>
      <c r="AOZ1" s="34"/>
      <c r="APA1" s="34" t="s">
        <v>882</v>
      </c>
      <c r="APB1" s="34"/>
      <c r="APC1" s="34"/>
      <c r="APD1" s="34"/>
      <c r="APE1" s="34" t="s">
        <v>882</v>
      </c>
      <c r="APF1" s="34"/>
      <c r="APG1" s="34"/>
      <c r="APH1" s="34"/>
      <c r="API1" s="34" t="s">
        <v>882</v>
      </c>
      <c r="APJ1" s="34"/>
      <c r="APK1" s="34"/>
      <c r="APL1" s="34"/>
      <c r="APM1" s="34" t="s">
        <v>882</v>
      </c>
      <c r="APN1" s="34"/>
      <c r="APO1" s="34"/>
      <c r="APP1" s="34"/>
      <c r="APQ1" s="34" t="s">
        <v>882</v>
      </c>
      <c r="APR1" s="34"/>
      <c r="APS1" s="34"/>
      <c r="APT1" s="34"/>
      <c r="APU1" s="34" t="s">
        <v>882</v>
      </c>
      <c r="APV1" s="34"/>
      <c r="APW1" s="34"/>
      <c r="APX1" s="34"/>
      <c r="APY1" s="34" t="s">
        <v>882</v>
      </c>
      <c r="APZ1" s="34"/>
      <c r="AQA1" s="34"/>
      <c r="AQB1" s="34"/>
      <c r="AQC1" s="34" t="s">
        <v>882</v>
      </c>
      <c r="AQD1" s="34"/>
      <c r="AQE1" s="34"/>
      <c r="AQF1" s="34"/>
      <c r="AQG1" s="34" t="s">
        <v>882</v>
      </c>
      <c r="AQH1" s="34"/>
      <c r="AQI1" s="34"/>
      <c r="AQJ1" s="34"/>
      <c r="AQK1" s="34" t="s">
        <v>882</v>
      </c>
      <c r="AQL1" s="34"/>
      <c r="AQM1" s="34"/>
      <c r="AQN1" s="34"/>
      <c r="AQO1" s="34" t="s">
        <v>882</v>
      </c>
      <c r="AQP1" s="34"/>
      <c r="AQQ1" s="34"/>
      <c r="AQR1" s="34"/>
      <c r="AQS1" s="34" t="s">
        <v>882</v>
      </c>
      <c r="AQT1" s="34"/>
      <c r="AQU1" s="34"/>
      <c r="AQV1" s="34"/>
      <c r="AQW1" s="34" t="s">
        <v>882</v>
      </c>
      <c r="AQX1" s="34"/>
      <c r="AQY1" s="34"/>
      <c r="AQZ1" s="34"/>
      <c r="ARA1" s="34" t="s">
        <v>882</v>
      </c>
      <c r="ARB1" s="34"/>
      <c r="ARC1" s="34"/>
      <c r="ARD1" s="34"/>
      <c r="ARE1" s="34" t="s">
        <v>882</v>
      </c>
      <c r="ARF1" s="34"/>
      <c r="ARG1" s="34"/>
      <c r="ARH1" s="34"/>
      <c r="ARI1" s="34" t="s">
        <v>882</v>
      </c>
      <c r="ARJ1" s="34"/>
      <c r="ARK1" s="34"/>
      <c r="ARL1" s="34"/>
      <c r="ARM1" s="34" t="s">
        <v>882</v>
      </c>
      <c r="ARN1" s="34"/>
      <c r="ARO1" s="34"/>
      <c r="ARP1" s="34"/>
      <c r="ARQ1" s="34" t="s">
        <v>882</v>
      </c>
      <c r="ARR1" s="34"/>
      <c r="ARS1" s="34"/>
      <c r="ART1" s="34"/>
      <c r="ARU1" s="34" t="s">
        <v>882</v>
      </c>
      <c r="ARV1" s="34"/>
      <c r="ARW1" s="34"/>
      <c r="ARX1" s="34"/>
      <c r="ARY1" s="34" t="s">
        <v>882</v>
      </c>
      <c r="ARZ1" s="34"/>
      <c r="ASA1" s="34"/>
      <c r="ASB1" s="34"/>
      <c r="ASC1" s="34" t="s">
        <v>882</v>
      </c>
      <c r="ASD1" s="34"/>
      <c r="ASE1" s="34"/>
      <c r="ASF1" s="34"/>
      <c r="ASG1" s="34" t="s">
        <v>882</v>
      </c>
      <c r="ASH1" s="34"/>
      <c r="ASI1" s="34"/>
      <c r="ASJ1" s="34"/>
      <c r="ASK1" s="34" t="s">
        <v>882</v>
      </c>
      <c r="ASL1" s="34"/>
      <c r="ASM1" s="34"/>
      <c r="ASN1" s="34"/>
      <c r="ASO1" s="34" t="s">
        <v>882</v>
      </c>
      <c r="ASP1" s="34"/>
      <c r="ASQ1" s="34"/>
      <c r="ASR1" s="34"/>
      <c r="ASS1" s="34" t="s">
        <v>882</v>
      </c>
      <c r="AST1" s="34"/>
      <c r="ASU1" s="34"/>
      <c r="ASV1" s="34"/>
      <c r="ASW1" s="34" t="s">
        <v>882</v>
      </c>
      <c r="ASX1" s="34"/>
      <c r="ASY1" s="34"/>
      <c r="ASZ1" s="34"/>
      <c r="ATA1" s="34" t="s">
        <v>882</v>
      </c>
      <c r="ATB1" s="34"/>
      <c r="ATC1" s="34"/>
      <c r="ATD1" s="34"/>
      <c r="ATE1" s="34" t="s">
        <v>882</v>
      </c>
      <c r="ATF1" s="34"/>
      <c r="ATG1" s="34"/>
      <c r="ATH1" s="34"/>
      <c r="ATI1" s="34" t="s">
        <v>882</v>
      </c>
      <c r="ATJ1" s="34"/>
      <c r="ATK1" s="34"/>
      <c r="ATL1" s="34"/>
      <c r="ATM1" s="34" t="s">
        <v>882</v>
      </c>
      <c r="ATN1" s="34"/>
      <c r="ATO1" s="34"/>
      <c r="ATP1" s="34"/>
      <c r="ATQ1" s="34" t="s">
        <v>882</v>
      </c>
      <c r="ATR1" s="34"/>
      <c r="ATS1" s="34"/>
      <c r="ATT1" s="34"/>
      <c r="ATU1" s="34" t="s">
        <v>882</v>
      </c>
      <c r="ATV1" s="34"/>
      <c r="ATW1" s="34"/>
      <c r="ATX1" s="34"/>
      <c r="ATY1" s="34" t="s">
        <v>882</v>
      </c>
      <c r="ATZ1" s="34"/>
      <c r="AUA1" s="34"/>
      <c r="AUB1" s="34"/>
      <c r="AUC1" s="34" t="s">
        <v>882</v>
      </c>
      <c r="AUD1" s="34"/>
      <c r="AUE1" s="34"/>
      <c r="AUF1" s="34"/>
      <c r="AUG1" s="34" t="s">
        <v>882</v>
      </c>
      <c r="AUH1" s="34"/>
      <c r="AUI1" s="34"/>
      <c r="AUJ1" s="34"/>
      <c r="AUK1" s="34" t="s">
        <v>882</v>
      </c>
      <c r="AUL1" s="34"/>
      <c r="AUM1" s="34"/>
      <c r="AUN1" s="34"/>
      <c r="AUO1" s="34" t="s">
        <v>882</v>
      </c>
      <c r="AUP1" s="34"/>
      <c r="AUQ1" s="34"/>
      <c r="AUR1" s="34"/>
      <c r="AUS1" s="34" t="s">
        <v>882</v>
      </c>
      <c r="AUT1" s="34"/>
      <c r="AUU1" s="34"/>
      <c r="AUV1" s="34"/>
      <c r="AUW1" s="34" t="s">
        <v>882</v>
      </c>
      <c r="AUX1" s="34"/>
      <c r="AUY1" s="34"/>
      <c r="AUZ1" s="34"/>
      <c r="AVA1" s="34" t="s">
        <v>882</v>
      </c>
      <c r="AVB1" s="34"/>
      <c r="AVC1" s="34"/>
      <c r="AVD1" s="34"/>
      <c r="AVE1" s="34" t="s">
        <v>882</v>
      </c>
      <c r="AVF1" s="34"/>
      <c r="AVG1" s="34"/>
      <c r="AVH1" s="34"/>
      <c r="AVI1" s="34" t="s">
        <v>882</v>
      </c>
      <c r="AVJ1" s="34"/>
      <c r="AVK1" s="34"/>
      <c r="AVL1" s="34"/>
      <c r="AVM1" s="34" t="s">
        <v>882</v>
      </c>
      <c r="AVN1" s="34"/>
      <c r="AVO1" s="34"/>
      <c r="AVP1" s="34"/>
      <c r="AVQ1" s="34" t="s">
        <v>882</v>
      </c>
      <c r="AVR1" s="34"/>
      <c r="AVS1" s="34"/>
      <c r="AVT1" s="34"/>
      <c r="AVU1" s="34" t="s">
        <v>882</v>
      </c>
      <c r="AVV1" s="34"/>
      <c r="AVW1" s="34"/>
      <c r="AVX1" s="34"/>
      <c r="AVY1" s="34" t="s">
        <v>882</v>
      </c>
      <c r="AVZ1" s="34"/>
      <c r="AWA1" s="34"/>
      <c r="AWB1" s="34"/>
      <c r="AWC1" s="34" t="s">
        <v>882</v>
      </c>
      <c r="AWD1" s="34"/>
      <c r="AWE1" s="34"/>
      <c r="AWF1" s="34"/>
      <c r="AWG1" s="34" t="s">
        <v>882</v>
      </c>
      <c r="AWH1" s="34"/>
      <c r="AWI1" s="34"/>
      <c r="AWJ1" s="34"/>
      <c r="AWK1" s="34" t="s">
        <v>882</v>
      </c>
      <c r="AWL1" s="34"/>
      <c r="AWM1" s="34"/>
      <c r="AWN1" s="34"/>
      <c r="AWO1" s="34" t="s">
        <v>882</v>
      </c>
      <c r="AWP1" s="34"/>
      <c r="AWQ1" s="34"/>
      <c r="AWR1" s="34"/>
      <c r="AWS1" s="34" t="s">
        <v>882</v>
      </c>
      <c r="AWT1" s="34"/>
      <c r="AWU1" s="34"/>
      <c r="AWV1" s="34"/>
      <c r="AWW1" s="34" t="s">
        <v>882</v>
      </c>
      <c r="AWX1" s="34"/>
      <c r="AWY1" s="34"/>
      <c r="AWZ1" s="34"/>
      <c r="AXA1" s="34" t="s">
        <v>882</v>
      </c>
      <c r="AXB1" s="34"/>
      <c r="AXC1" s="34"/>
      <c r="AXD1" s="34"/>
      <c r="AXE1" s="34" t="s">
        <v>882</v>
      </c>
      <c r="AXF1" s="34"/>
      <c r="AXG1" s="34"/>
      <c r="AXH1" s="34"/>
      <c r="AXI1" s="34" t="s">
        <v>882</v>
      </c>
      <c r="AXJ1" s="34"/>
      <c r="AXK1" s="34"/>
      <c r="AXL1" s="34"/>
      <c r="AXM1" s="34" t="s">
        <v>882</v>
      </c>
      <c r="AXN1" s="34"/>
      <c r="AXO1" s="34"/>
      <c r="AXP1" s="34"/>
      <c r="AXQ1" s="34" t="s">
        <v>882</v>
      </c>
      <c r="AXR1" s="34"/>
      <c r="AXS1" s="34"/>
      <c r="AXT1" s="34"/>
      <c r="AXU1" s="34" t="s">
        <v>882</v>
      </c>
      <c r="AXV1" s="34"/>
      <c r="AXW1" s="34"/>
      <c r="AXX1" s="34"/>
      <c r="AXY1" s="34" t="s">
        <v>882</v>
      </c>
      <c r="AXZ1" s="34"/>
      <c r="AYA1" s="34"/>
      <c r="AYB1" s="34"/>
      <c r="AYC1" s="34" t="s">
        <v>882</v>
      </c>
      <c r="AYD1" s="34"/>
      <c r="AYE1" s="34"/>
      <c r="AYF1" s="34"/>
      <c r="AYG1" s="34" t="s">
        <v>882</v>
      </c>
      <c r="AYH1" s="34"/>
      <c r="AYI1" s="34"/>
      <c r="AYJ1" s="34"/>
      <c r="AYK1" s="34" t="s">
        <v>882</v>
      </c>
      <c r="AYL1" s="34"/>
      <c r="AYM1" s="34"/>
      <c r="AYN1" s="34"/>
      <c r="AYO1" s="34" t="s">
        <v>882</v>
      </c>
      <c r="AYP1" s="34"/>
      <c r="AYQ1" s="34"/>
      <c r="AYR1" s="34"/>
      <c r="AYS1" s="34" t="s">
        <v>882</v>
      </c>
      <c r="AYT1" s="34"/>
      <c r="AYU1" s="34"/>
      <c r="AYV1" s="34"/>
      <c r="AYW1" s="34" t="s">
        <v>882</v>
      </c>
      <c r="AYX1" s="34"/>
      <c r="AYY1" s="34"/>
      <c r="AYZ1" s="34"/>
      <c r="AZA1" s="34" t="s">
        <v>882</v>
      </c>
      <c r="AZB1" s="34"/>
      <c r="AZC1" s="34"/>
      <c r="AZD1" s="34"/>
      <c r="AZE1" s="34" t="s">
        <v>882</v>
      </c>
      <c r="AZF1" s="34"/>
      <c r="AZG1" s="34"/>
      <c r="AZH1" s="34"/>
      <c r="AZI1" s="34" t="s">
        <v>882</v>
      </c>
      <c r="AZJ1" s="34"/>
      <c r="AZK1" s="34"/>
      <c r="AZL1" s="34"/>
      <c r="AZM1" s="34" t="s">
        <v>882</v>
      </c>
      <c r="AZN1" s="34"/>
      <c r="AZO1" s="34"/>
      <c r="AZP1" s="34"/>
      <c r="AZQ1" s="34" t="s">
        <v>882</v>
      </c>
      <c r="AZR1" s="34"/>
      <c r="AZS1" s="34"/>
      <c r="AZT1" s="34"/>
      <c r="AZU1" s="34" t="s">
        <v>882</v>
      </c>
      <c r="AZV1" s="34"/>
      <c r="AZW1" s="34"/>
      <c r="AZX1" s="34"/>
      <c r="AZY1" s="34" t="s">
        <v>882</v>
      </c>
      <c r="AZZ1" s="34"/>
      <c r="BAA1" s="34"/>
      <c r="BAB1" s="34"/>
      <c r="BAC1" s="34" t="s">
        <v>882</v>
      </c>
      <c r="BAD1" s="34"/>
      <c r="BAE1" s="34"/>
      <c r="BAF1" s="34"/>
      <c r="BAG1" s="34" t="s">
        <v>882</v>
      </c>
      <c r="BAH1" s="34"/>
      <c r="BAI1" s="34"/>
      <c r="BAJ1" s="34"/>
      <c r="BAK1" s="34" t="s">
        <v>882</v>
      </c>
      <c r="BAL1" s="34"/>
      <c r="BAM1" s="34"/>
      <c r="BAN1" s="34"/>
      <c r="BAO1" s="34" t="s">
        <v>882</v>
      </c>
      <c r="BAP1" s="34"/>
      <c r="BAQ1" s="34"/>
      <c r="BAR1" s="34"/>
      <c r="BAS1" s="34" t="s">
        <v>882</v>
      </c>
      <c r="BAT1" s="34"/>
      <c r="BAU1" s="34"/>
      <c r="BAV1" s="34"/>
      <c r="BAW1" s="34" t="s">
        <v>882</v>
      </c>
      <c r="BAX1" s="34"/>
      <c r="BAY1" s="34"/>
      <c r="BAZ1" s="34"/>
      <c r="BBA1" s="34" t="s">
        <v>882</v>
      </c>
      <c r="BBB1" s="34"/>
      <c r="BBC1" s="34"/>
      <c r="BBD1" s="34"/>
      <c r="BBE1" s="34" t="s">
        <v>882</v>
      </c>
      <c r="BBF1" s="34"/>
      <c r="BBG1" s="34"/>
      <c r="BBH1" s="34"/>
      <c r="BBI1" s="34" t="s">
        <v>882</v>
      </c>
      <c r="BBJ1" s="34"/>
      <c r="BBK1" s="34"/>
      <c r="BBL1" s="34"/>
      <c r="BBM1" s="34" t="s">
        <v>882</v>
      </c>
      <c r="BBN1" s="34"/>
      <c r="BBO1" s="34"/>
      <c r="BBP1" s="34"/>
      <c r="BBQ1" s="34" t="s">
        <v>882</v>
      </c>
      <c r="BBR1" s="34"/>
      <c r="BBS1" s="34"/>
      <c r="BBT1" s="34"/>
      <c r="BBU1" s="34" t="s">
        <v>882</v>
      </c>
      <c r="BBV1" s="34"/>
      <c r="BBW1" s="34"/>
      <c r="BBX1" s="34"/>
      <c r="BBY1" s="34" t="s">
        <v>882</v>
      </c>
      <c r="BBZ1" s="34"/>
      <c r="BCA1" s="34"/>
      <c r="BCB1" s="34"/>
      <c r="BCC1" s="34" t="s">
        <v>882</v>
      </c>
      <c r="BCD1" s="34"/>
      <c r="BCE1" s="34"/>
      <c r="BCF1" s="34"/>
      <c r="BCG1" s="34" t="s">
        <v>882</v>
      </c>
      <c r="BCH1" s="34"/>
      <c r="BCI1" s="34"/>
      <c r="BCJ1" s="34"/>
      <c r="BCK1" s="34" t="s">
        <v>882</v>
      </c>
      <c r="BCL1" s="34"/>
      <c r="BCM1" s="34"/>
      <c r="BCN1" s="34"/>
      <c r="BCO1" s="34" t="s">
        <v>882</v>
      </c>
      <c r="BCP1" s="34"/>
      <c r="BCQ1" s="34"/>
      <c r="BCR1" s="34"/>
      <c r="BCS1" s="34" t="s">
        <v>882</v>
      </c>
      <c r="BCT1" s="34"/>
      <c r="BCU1" s="34"/>
      <c r="BCV1" s="34"/>
      <c r="BCW1" s="34" t="s">
        <v>882</v>
      </c>
      <c r="BCX1" s="34"/>
      <c r="BCY1" s="34"/>
      <c r="BCZ1" s="34"/>
      <c r="BDA1" s="34" t="s">
        <v>882</v>
      </c>
      <c r="BDB1" s="34"/>
      <c r="BDC1" s="34"/>
      <c r="BDD1" s="34"/>
      <c r="BDE1" s="34" t="s">
        <v>882</v>
      </c>
      <c r="BDF1" s="34"/>
      <c r="BDG1" s="34"/>
      <c r="BDH1" s="34"/>
      <c r="BDI1" s="34" t="s">
        <v>882</v>
      </c>
      <c r="BDJ1" s="34"/>
      <c r="BDK1" s="34"/>
      <c r="BDL1" s="34"/>
      <c r="BDM1" s="34" t="s">
        <v>882</v>
      </c>
      <c r="BDN1" s="34"/>
      <c r="BDO1" s="34"/>
      <c r="BDP1" s="34"/>
      <c r="BDQ1" s="34" t="s">
        <v>882</v>
      </c>
      <c r="BDR1" s="34"/>
      <c r="BDS1" s="34"/>
      <c r="BDT1" s="34"/>
      <c r="BDU1" s="34" t="s">
        <v>882</v>
      </c>
      <c r="BDV1" s="34"/>
      <c r="BDW1" s="34"/>
      <c r="BDX1" s="34"/>
      <c r="BDY1" s="34" t="s">
        <v>882</v>
      </c>
      <c r="BDZ1" s="34"/>
      <c r="BEA1" s="34"/>
      <c r="BEB1" s="34"/>
      <c r="BEC1" s="34" t="s">
        <v>882</v>
      </c>
      <c r="BED1" s="34"/>
      <c r="BEE1" s="34"/>
      <c r="BEF1" s="34"/>
      <c r="BEG1" s="34" t="s">
        <v>882</v>
      </c>
      <c r="BEH1" s="34"/>
      <c r="BEI1" s="34"/>
      <c r="BEJ1" s="34"/>
      <c r="BEK1" s="34" t="s">
        <v>882</v>
      </c>
      <c r="BEL1" s="34"/>
      <c r="BEM1" s="34"/>
      <c r="BEN1" s="34"/>
      <c r="BEO1" s="34" t="s">
        <v>882</v>
      </c>
      <c r="BEP1" s="34"/>
      <c r="BEQ1" s="34"/>
      <c r="BER1" s="34"/>
      <c r="BES1" s="34" t="s">
        <v>882</v>
      </c>
      <c r="BET1" s="34"/>
      <c r="BEU1" s="34"/>
      <c r="BEV1" s="34"/>
      <c r="BEW1" s="34" t="s">
        <v>882</v>
      </c>
      <c r="BEX1" s="34"/>
      <c r="BEY1" s="34"/>
      <c r="BEZ1" s="34"/>
      <c r="BFA1" s="34" t="s">
        <v>882</v>
      </c>
      <c r="BFB1" s="34"/>
      <c r="BFC1" s="34"/>
      <c r="BFD1" s="34"/>
      <c r="BFE1" s="34" t="s">
        <v>882</v>
      </c>
      <c r="BFF1" s="34"/>
      <c r="BFG1" s="34"/>
      <c r="BFH1" s="34"/>
      <c r="BFI1" s="34" t="s">
        <v>882</v>
      </c>
      <c r="BFJ1" s="34"/>
      <c r="BFK1" s="34"/>
      <c r="BFL1" s="34"/>
      <c r="BFM1" s="34" t="s">
        <v>882</v>
      </c>
      <c r="BFN1" s="34"/>
      <c r="BFO1" s="34"/>
      <c r="BFP1" s="34"/>
      <c r="BFQ1" s="34" t="s">
        <v>882</v>
      </c>
      <c r="BFR1" s="34"/>
      <c r="BFS1" s="34"/>
      <c r="BFT1" s="34"/>
      <c r="BFU1" s="34" t="s">
        <v>882</v>
      </c>
      <c r="BFV1" s="34"/>
      <c r="BFW1" s="34"/>
      <c r="BFX1" s="34"/>
      <c r="BFY1" s="34" t="s">
        <v>882</v>
      </c>
      <c r="BFZ1" s="34"/>
      <c r="BGA1" s="34"/>
      <c r="BGB1" s="34"/>
      <c r="BGC1" s="34" t="s">
        <v>882</v>
      </c>
      <c r="BGD1" s="34"/>
      <c r="BGE1" s="34"/>
      <c r="BGF1" s="34"/>
      <c r="BGG1" s="34" t="s">
        <v>882</v>
      </c>
      <c r="BGH1" s="34"/>
      <c r="BGI1" s="34"/>
      <c r="BGJ1" s="34"/>
      <c r="BGK1" s="34" t="s">
        <v>882</v>
      </c>
      <c r="BGL1" s="34"/>
      <c r="BGM1" s="34"/>
      <c r="BGN1" s="34"/>
      <c r="BGO1" s="34" t="s">
        <v>882</v>
      </c>
      <c r="BGP1" s="34"/>
      <c r="BGQ1" s="34"/>
      <c r="BGR1" s="34"/>
      <c r="BGS1" s="34" t="s">
        <v>882</v>
      </c>
      <c r="BGT1" s="34"/>
      <c r="BGU1" s="34"/>
      <c r="BGV1" s="34"/>
      <c r="BGW1" s="34" t="s">
        <v>882</v>
      </c>
      <c r="BGX1" s="34"/>
      <c r="BGY1" s="34"/>
      <c r="BGZ1" s="34"/>
      <c r="BHA1" s="34" t="s">
        <v>882</v>
      </c>
      <c r="BHB1" s="34"/>
      <c r="BHC1" s="34"/>
      <c r="BHD1" s="34"/>
      <c r="BHE1" s="34" t="s">
        <v>882</v>
      </c>
      <c r="BHF1" s="34"/>
      <c r="BHG1" s="34"/>
      <c r="BHH1" s="34"/>
      <c r="BHI1" s="34" t="s">
        <v>882</v>
      </c>
      <c r="BHJ1" s="34"/>
      <c r="BHK1" s="34"/>
      <c r="BHL1" s="34"/>
      <c r="BHM1" s="34" t="s">
        <v>882</v>
      </c>
      <c r="BHN1" s="34"/>
      <c r="BHO1" s="34"/>
      <c r="BHP1" s="34"/>
      <c r="BHQ1" s="34" t="s">
        <v>882</v>
      </c>
      <c r="BHR1" s="34"/>
      <c r="BHS1" s="34"/>
      <c r="BHT1" s="34"/>
      <c r="BHU1" s="34" t="s">
        <v>882</v>
      </c>
      <c r="BHV1" s="34"/>
      <c r="BHW1" s="34"/>
      <c r="BHX1" s="34"/>
      <c r="BHY1" s="34" t="s">
        <v>882</v>
      </c>
      <c r="BHZ1" s="34"/>
      <c r="BIA1" s="34"/>
      <c r="BIB1" s="34"/>
      <c r="BIC1" s="34" t="s">
        <v>882</v>
      </c>
      <c r="BID1" s="34"/>
      <c r="BIE1" s="34"/>
      <c r="BIF1" s="34"/>
      <c r="BIG1" s="34" t="s">
        <v>882</v>
      </c>
      <c r="BIH1" s="34"/>
      <c r="BII1" s="34"/>
      <c r="BIJ1" s="34"/>
      <c r="BIK1" s="34" t="s">
        <v>882</v>
      </c>
      <c r="BIL1" s="34"/>
      <c r="BIM1" s="34"/>
      <c r="BIN1" s="34"/>
      <c r="BIO1" s="34" t="s">
        <v>882</v>
      </c>
      <c r="BIP1" s="34"/>
      <c r="BIQ1" s="34"/>
      <c r="BIR1" s="34"/>
      <c r="BIS1" s="34" t="s">
        <v>882</v>
      </c>
      <c r="BIT1" s="34"/>
      <c r="BIU1" s="34"/>
      <c r="BIV1" s="34"/>
      <c r="BIW1" s="34" t="s">
        <v>882</v>
      </c>
      <c r="BIX1" s="34"/>
      <c r="BIY1" s="34"/>
      <c r="BIZ1" s="34"/>
      <c r="BJA1" s="34" t="s">
        <v>882</v>
      </c>
      <c r="BJB1" s="34"/>
      <c r="BJC1" s="34"/>
      <c r="BJD1" s="34"/>
      <c r="BJE1" s="34" t="s">
        <v>882</v>
      </c>
      <c r="BJF1" s="34"/>
      <c r="BJG1" s="34"/>
      <c r="BJH1" s="34"/>
      <c r="BJI1" s="34" t="s">
        <v>882</v>
      </c>
      <c r="BJJ1" s="34"/>
      <c r="BJK1" s="34"/>
      <c r="BJL1" s="34"/>
      <c r="BJM1" s="34" t="s">
        <v>882</v>
      </c>
      <c r="BJN1" s="34"/>
      <c r="BJO1" s="34"/>
      <c r="BJP1" s="34"/>
      <c r="BJQ1" s="34" t="s">
        <v>882</v>
      </c>
      <c r="BJR1" s="34"/>
      <c r="BJS1" s="34"/>
      <c r="BJT1" s="34"/>
      <c r="BJU1" s="34" t="s">
        <v>882</v>
      </c>
      <c r="BJV1" s="34"/>
      <c r="BJW1" s="34"/>
      <c r="BJX1" s="34"/>
      <c r="BJY1" s="34" t="s">
        <v>882</v>
      </c>
      <c r="BJZ1" s="34"/>
      <c r="BKA1" s="34"/>
      <c r="BKB1" s="34"/>
      <c r="BKC1" s="34" t="s">
        <v>882</v>
      </c>
      <c r="BKD1" s="34"/>
      <c r="BKE1" s="34"/>
      <c r="BKF1" s="34"/>
      <c r="BKG1" s="34" t="s">
        <v>882</v>
      </c>
      <c r="BKH1" s="34"/>
      <c r="BKI1" s="34"/>
      <c r="BKJ1" s="34"/>
      <c r="BKK1" s="34" t="s">
        <v>882</v>
      </c>
      <c r="BKL1" s="34"/>
      <c r="BKM1" s="34"/>
      <c r="BKN1" s="34"/>
      <c r="BKO1" s="34" t="s">
        <v>882</v>
      </c>
      <c r="BKP1" s="34"/>
      <c r="BKQ1" s="34"/>
      <c r="BKR1" s="34"/>
      <c r="BKS1" s="34" t="s">
        <v>882</v>
      </c>
      <c r="BKT1" s="34"/>
      <c r="BKU1" s="34"/>
      <c r="BKV1" s="34"/>
      <c r="BKW1" s="34" t="s">
        <v>882</v>
      </c>
      <c r="BKX1" s="34"/>
      <c r="BKY1" s="34"/>
      <c r="BKZ1" s="34"/>
      <c r="BLA1" s="34" t="s">
        <v>882</v>
      </c>
      <c r="BLB1" s="34"/>
      <c r="BLC1" s="34"/>
      <c r="BLD1" s="34"/>
      <c r="BLE1" s="34" t="s">
        <v>882</v>
      </c>
      <c r="BLF1" s="34"/>
      <c r="BLG1" s="34"/>
      <c r="BLH1" s="34"/>
      <c r="BLI1" s="34" t="s">
        <v>882</v>
      </c>
      <c r="BLJ1" s="34"/>
      <c r="BLK1" s="34"/>
      <c r="BLL1" s="34"/>
      <c r="BLM1" s="34" t="s">
        <v>882</v>
      </c>
      <c r="BLN1" s="34"/>
      <c r="BLO1" s="34"/>
      <c r="BLP1" s="34"/>
      <c r="BLQ1" s="34" t="s">
        <v>882</v>
      </c>
      <c r="BLR1" s="34"/>
      <c r="BLS1" s="34"/>
      <c r="BLT1" s="34"/>
      <c r="BLU1" s="34" t="s">
        <v>882</v>
      </c>
      <c r="BLV1" s="34"/>
      <c r="BLW1" s="34"/>
      <c r="BLX1" s="34"/>
      <c r="BLY1" s="34" t="s">
        <v>882</v>
      </c>
      <c r="BLZ1" s="34"/>
      <c r="BMA1" s="34"/>
      <c r="BMB1" s="34"/>
      <c r="BMC1" s="34" t="s">
        <v>882</v>
      </c>
      <c r="BMD1" s="34"/>
      <c r="BME1" s="34"/>
      <c r="BMF1" s="34"/>
      <c r="BMG1" s="34" t="s">
        <v>882</v>
      </c>
      <c r="BMH1" s="34"/>
      <c r="BMI1" s="34"/>
      <c r="BMJ1" s="34"/>
      <c r="BMK1" s="34" t="s">
        <v>882</v>
      </c>
      <c r="BML1" s="34"/>
      <c r="BMM1" s="34"/>
      <c r="BMN1" s="34"/>
      <c r="BMO1" s="34" t="s">
        <v>882</v>
      </c>
      <c r="BMP1" s="34"/>
      <c r="BMQ1" s="34"/>
      <c r="BMR1" s="34"/>
      <c r="BMS1" s="34" t="s">
        <v>882</v>
      </c>
      <c r="BMT1" s="34"/>
      <c r="BMU1" s="34"/>
      <c r="BMV1" s="34"/>
      <c r="BMW1" s="34" t="s">
        <v>882</v>
      </c>
      <c r="BMX1" s="34"/>
      <c r="BMY1" s="34"/>
      <c r="BMZ1" s="34"/>
      <c r="BNA1" s="34" t="s">
        <v>882</v>
      </c>
      <c r="BNB1" s="34"/>
      <c r="BNC1" s="34"/>
      <c r="BND1" s="34"/>
      <c r="BNE1" s="34" t="s">
        <v>882</v>
      </c>
      <c r="BNF1" s="34"/>
      <c r="BNG1" s="34"/>
      <c r="BNH1" s="34"/>
      <c r="BNI1" s="34" t="s">
        <v>882</v>
      </c>
      <c r="BNJ1" s="34"/>
      <c r="BNK1" s="34"/>
      <c r="BNL1" s="34"/>
      <c r="BNM1" s="34" t="s">
        <v>882</v>
      </c>
      <c r="BNN1" s="34"/>
      <c r="BNO1" s="34"/>
      <c r="BNP1" s="34"/>
      <c r="BNQ1" s="34" t="s">
        <v>882</v>
      </c>
      <c r="BNR1" s="34"/>
      <c r="BNS1" s="34"/>
      <c r="BNT1" s="34"/>
      <c r="BNU1" s="34" t="s">
        <v>882</v>
      </c>
      <c r="BNV1" s="34"/>
      <c r="BNW1" s="34"/>
      <c r="BNX1" s="34"/>
      <c r="BNY1" s="34" t="s">
        <v>882</v>
      </c>
      <c r="BNZ1" s="34"/>
      <c r="BOA1" s="34"/>
      <c r="BOB1" s="34"/>
      <c r="BOC1" s="34" t="s">
        <v>882</v>
      </c>
      <c r="BOD1" s="34"/>
      <c r="BOE1" s="34"/>
      <c r="BOF1" s="34"/>
      <c r="BOG1" s="34" t="s">
        <v>882</v>
      </c>
      <c r="BOH1" s="34"/>
      <c r="BOI1" s="34"/>
      <c r="BOJ1" s="34"/>
      <c r="BOK1" s="34" t="s">
        <v>882</v>
      </c>
      <c r="BOL1" s="34"/>
      <c r="BOM1" s="34"/>
      <c r="BON1" s="34"/>
      <c r="BOO1" s="34" t="s">
        <v>882</v>
      </c>
      <c r="BOP1" s="34"/>
      <c r="BOQ1" s="34"/>
      <c r="BOR1" s="34"/>
      <c r="BOS1" s="34" t="s">
        <v>882</v>
      </c>
      <c r="BOT1" s="34"/>
      <c r="BOU1" s="34"/>
      <c r="BOV1" s="34"/>
      <c r="BOW1" s="34" t="s">
        <v>882</v>
      </c>
      <c r="BOX1" s="34"/>
      <c r="BOY1" s="34"/>
      <c r="BOZ1" s="34"/>
      <c r="BPA1" s="34" t="s">
        <v>882</v>
      </c>
      <c r="BPB1" s="34"/>
      <c r="BPC1" s="34"/>
      <c r="BPD1" s="34"/>
      <c r="BPE1" s="34" t="s">
        <v>882</v>
      </c>
      <c r="BPF1" s="34"/>
      <c r="BPG1" s="34"/>
      <c r="BPH1" s="34"/>
      <c r="BPI1" s="34" t="s">
        <v>882</v>
      </c>
      <c r="BPJ1" s="34"/>
      <c r="BPK1" s="34"/>
      <c r="BPL1" s="34"/>
      <c r="BPM1" s="34" t="s">
        <v>882</v>
      </c>
      <c r="BPN1" s="34"/>
      <c r="BPO1" s="34"/>
      <c r="BPP1" s="34"/>
      <c r="BPQ1" s="34" t="s">
        <v>882</v>
      </c>
      <c r="BPR1" s="34"/>
      <c r="BPS1" s="34"/>
      <c r="BPT1" s="34"/>
      <c r="BPU1" s="34" t="s">
        <v>882</v>
      </c>
      <c r="BPV1" s="34"/>
      <c r="BPW1" s="34"/>
      <c r="BPX1" s="34"/>
      <c r="BPY1" s="34" t="s">
        <v>882</v>
      </c>
      <c r="BPZ1" s="34"/>
      <c r="BQA1" s="34"/>
      <c r="BQB1" s="34"/>
      <c r="BQC1" s="34" t="s">
        <v>882</v>
      </c>
      <c r="BQD1" s="34"/>
      <c r="BQE1" s="34"/>
      <c r="BQF1" s="34"/>
      <c r="BQG1" s="34" t="s">
        <v>882</v>
      </c>
      <c r="BQH1" s="34"/>
      <c r="BQI1" s="34"/>
      <c r="BQJ1" s="34"/>
      <c r="BQK1" s="34" t="s">
        <v>882</v>
      </c>
      <c r="BQL1" s="34"/>
      <c r="BQM1" s="34"/>
      <c r="BQN1" s="34"/>
      <c r="BQO1" s="34" t="s">
        <v>882</v>
      </c>
      <c r="BQP1" s="34"/>
      <c r="BQQ1" s="34"/>
      <c r="BQR1" s="34"/>
      <c r="BQS1" s="34" t="s">
        <v>882</v>
      </c>
      <c r="BQT1" s="34"/>
      <c r="BQU1" s="34"/>
      <c r="BQV1" s="34"/>
      <c r="BQW1" s="34" t="s">
        <v>882</v>
      </c>
      <c r="BQX1" s="34"/>
      <c r="BQY1" s="34"/>
      <c r="BQZ1" s="34"/>
      <c r="BRA1" s="34" t="s">
        <v>882</v>
      </c>
      <c r="BRB1" s="34"/>
      <c r="BRC1" s="34"/>
      <c r="BRD1" s="34"/>
      <c r="BRE1" s="34" t="s">
        <v>882</v>
      </c>
      <c r="BRF1" s="34"/>
      <c r="BRG1" s="34"/>
      <c r="BRH1" s="34"/>
      <c r="BRI1" s="34" t="s">
        <v>882</v>
      </c>
      <c r="BRJ1" s="34"/>
      <c r="BRK1" s="34"/>
      <c r="BRL1" s="34"/>
      <c r="BRM1" s="34" t="s">
        <v>882</v>
      </c>
      <c r="BRN1" s="34"/>
      <c r="BRO1" s="34"/>
      <c r="BRP1" s="34"/>
      <c r="BRQ1" s="34" t="s">
        <v>882</v>
      </c>
      <c r="BRR1" s="34"/>
      <c r="BRS1" s="34"/>
      <c r="BRT1" s="34"/>
      <c r="BRU1" s="34" t="s">
        <v>882</v>
      </c>
      <c r="BRV1" s="34"/>
      <c r="BRW1" s="34"/>
      <c r="BRX1" s="34"/>
      <c r="BRY1" s="34" t="s">
        <v>882</v>
      </c>
      <c r="BRZ1" s="34"/>
      <c r="BSA1" s="34"/>
      <c r="BSB1" s="34"/>
      <c r="BSC1" s="34" t="s">
        <v>882</v>
      </c>
      <c r="BSD1" s="34"/>
      <c r="BSE1" s="34"/>
      <c r="BSF1" s="34"/>
      <c r="BSG1" s="34" t="s">
        <v>882</v>
      </c>
      <c r="BSH1" s="34"/>
      <c r="BSI1" s="34"/>
      <c r="BSJ1" s="34"/>
      <c r="BSK1" s="34" t="s">
        <v>882</v>
      </c>
      <c r="BSL1" s="34"/>
      <c r="BSM1" s="34"/>
      <c r="BSN1" s="34"/>
      <c r="BSO1" s="34" t="s">
        <v>882</v>
      </c>
      <c r="BSP1" s="34"/>
      <c r="BSQ1" s="34"/>
      <c r="BSR1" s="34"/>
      <c r="BSS1" s="34" t="s">
        <v>882</v>
      </c>
      <c r="BST1" s="34"/>
      <c r="BSU1" s="34"/>
      <c r="BSV1" s="34"/>
      <c r="BSW1" s="34" t="s">
        <v>882</v>
      </c>
      <c r="BSX1" s="34"/>
      <c r="BSY1" s="34"/>
      <c r="BSZ1" s="34"/>
      <c r="BTA1" s="34" t="s">
        <v>882</v>
      </c>
      <c r="BTB1" s="34"/>
      <c r="BTC1" s="34"/>
      <c r="BTD1" s="34"/>
      <c r="BTE1" s="34" t="s">
        <v>882</v>
      </c>
      <c r="BTF1" s="34"/>
      <c r="BTG1" s="34"/>
      <c r="BTH1" s="34"/>
      <c r="BTI1" s="34" t="s">
        <v>882</v>
      </c>
      <c r="BTJ1" s="34"/>
      <c r="BTK1" s="34"/>
      <c r="BTL1" s="34"/>
      <c r="BTM1" s="34" t="s">
        <v>882</v>
      </c>
      <c r="BTN1" s="34"/>
      <c r="BTO1" s="34"/>
      <c r="BTP1" s="34"/>
      <c r="BTQ1" s="34" t="s">
        <v>882</v>
      </c>
      <c r="BTR1" s="34"/>
      <c r="BTS1" s="34"/>
      <c r="BTT1" s="34"/>
      <c r="BTU1" s="34" t="s">
        <v>882</v>
      </c>
      <c r="BTV1" s="34"/>
      <c r="BTW1" s="34"/>
      <c r="BTX1" s="34"/>
      <c r="BTY1" s="34" t="s">
        <v>882</v>
      </c>
      <c r="BTZ1" s="34"/>
      <c r="BUA1" s="34"/>
      <c r="BUB1" s="34"/>
      <c r="BUC1" s="34" t="s">
        <v>882</v>
      </c>
      <c r="BUD1" s="34"/>
      <c r="BUE1" s="34"/>
      <c r="BUF1" s="34"/>
      <c r="BUG1" s="34" t="s">
        <v>882</v>
      </c>
      <c r="BUH1" s="34"/>
      <c r="BUI1" s="34"/>
      <c r="BUJ1" s="34"/>
      <c r="BUK1" s="34" t="s">
        <v>882</v>
      </c>
      <c r="BUL1" s="34"/>
      <c r="BUM1" s="34"/>
      <c r="BUN1" s="34"/>
      <c r="BUO1" s="34" t="s">
        <v>882</v>
      </c>
      <c r="BUP1" s="34"/>
      <c r="BUQ1" s="34"/>
      <c r="BUR1" s="34"/>
      <c r="BUS1" s="34" t="s">
        <v>882</v>
      </c>
      <c r="BUT1" s="34"/>
      <c r="BUU1" s="34"/>
      <c r="BUV1" s="34"/>
      <c r="BUW1" s="34" t="s">
        <v>882</v>
      </c>
      <c r="BUX1" s="34"/>
      <c r="BUY1" s="34"/>
      <c r="BUZ1" s="34"/>
      <c r="BVA1" s="34" t="s">
        <v>882</v>
      </c>
      <c r="BVB1" s="34"/>
      <c r="BVC1" s="34"/>
      <c r="BVD1" s="34"/>
      <c r="BVE1" s="34" t="s">
        <v>882</v>
      </c>
      <c r="BVF1" s="34"/>
      <c r="BVG1" s="34"/>
      <c r="BVH1" s="34"/>
      <c r="BVI1" s="34" t="s">
        <v>882</v>
      </c>
      <c r="BVJ1" s="34"/>
      <c r="BVK1" s="34"/>
      <c r="BVL1" s="34"/>
      <c r="BVM1" s="34" t="s">
        <v>882</v>
      </c>
      <c r="BVN1" s="34"/>
      <c r="BVO1" s="34"/>
      <c r="BVP1" s="34"/>
      <c r="BVQ1" s="34" t="s">
        <v>882</v>
      </c>
      <c r="BVR1" s="34"/>
      <c r="BVS1" s="34"/>
      <c r="BVT1" s="34"/>
      <c r="BVU1" s="34" t="s">
        <v>882</v>
      </c>
      <c r="BVV1" s="34"/>
      <c r="BVW1" s="34"/>
      <c r="BVX1" s="34"/>
      <c r="BVY1" s="34" t="s">
        <v>882</v>
      </c>
      <c r="BVZ1" s="34"/>
      <c r="BWA1" s="34"/>
      <c r="BWB1" s="34"/>
      <c r="BWC1" s="34" t="s">
        <v>882</v>
      </c>
      <c r="BWD1" s="34"/>
      <c r="BWE1" s="34"/>
      <c r="BWF1" s="34"/>
      <c r="BWG1" s="34" t="s">
        <v>882</v>
      </c>
      <c r="BWH1" s="34"/>
      <c r="BWI1" s="34"/>
      <c r="BWJ1" s="34"/>
      <c r="BWK1" s="34" t="s">
        <v>882</v>
      </c>
      <c r="BWL1" s="34"/>
      <c r="BWM1" s="34"/>
      <c r="BWN1" s="34"/>
      <c r="BWO1" s="34" t="s">
        <v>882</v>
      </c>
      <c r="BWP1" s="34"/>
      <c r="BWQ1" s="34"/>
      <c r="BWR1" s="34"/>
      <c r="BWS1" s="34" t="s">
        <v>882</v>
      </c>
      <c r="BWT1" s="34"/>
      <c r="BWU1" s="34"/>
      <c r="BWV1" s="34"/>
      <c r="BWW1" s="34" t="s">
        <v>882</v>
      </c>
      <c r="BWX1" s="34"/>
      <c r="BWY1" s="34"/>
      <c r="BWZ1" s="34"/>
      <c r="BXA1" s="34" t="s">
        <v>882</v>
      </c>
      <c r="BXB1" s="34"/>
      <c r="BXC1" s="34"/>
      <c r="BXD1" s="34"/>
      <c r="BXE1" s="34" t="s">
        <v>882</v>
      </c>
      <c r="BXF1" s="34"/>
      <c r="BXG1" s="34"/>
      <c r="BXH1" s="34"/>
      <c r="BXI1" s="34" t="s">
        <v>882</v>
      </c>
      <c r="BXJ1" s="34"/>
      <c r="BXK1" s="34"/>
      <c r="BXL1" s="34"/>
      <c r="BXM1" s="34" t="s">
        <v>882</v>
      </c>
      <c r="BXN1" s="34"/>
      <c r="BXO1" s="34"/>
      <c r="BXP1" s="34"/>
      <c r="BXQ1" s="34" t="s">
        <v>882</v>
      </c>
      <c r="BXR1" s="34"/>
      <c r="BXS1" s="34"/>
      <c r="BXT1" s="34"/>
      <c r="BXU1" s="34" t="s">
        <v>882</v>
      </c>
      <c r="BXV1" s="34"/>
      <c r="BXW1" s="34"/>
      <c r="BXX1" s="34"/>
      <c r="BXY1" s="34" t="s">
        <v>882</v>
      </c>
      <c r="BXZ1" s="34"/>
      <c r="BYA1" s="34"/>
      <c r="BYB1" s="34"/>
      <c r="BYC1" s="34" t="s">
        <v>882</v>
      </c>
      <c r="BYD1" s="34"/>
      <c r="BYE1" s="34"/>
      <c r="BYF1" s="34"/>
      <c r="BYG1" s="34" t="s">
        <v>882</v>
      </c>
      <c r="BYH1" s="34"/>
      <c r="BYI1" s="34"/>
      <c r="BYJ1" s="34"/>
      <c r="BYK1" s="34" t="s">
        <v>882</v>
      </c>
      <c r="BYL1" s="34"/>
      <c r="BYM1" s="34"/>
      <c r="BYN1" s="34"/>
      <c r="BYO1" s="34" t="s">
        <v>882</v>
      </c>
      <c r="BYP1" s="34"/>
      <c r="BYQ1" s="34"/>
      <c r="BYR1" s="34"/>
      <c r="BYS1" s="34" t="s">
        <v>882</v>
      </c>
      <c r="BYT1" s="34"/>
      <c r="BYU1" s="34"/>
      <c r="BYV1" s="34"/>
      <c r="BYW1" s="34" t="s">
        <v>882</v>
      </c>
      <c r="BYX1" s="34"/>
      <c r="BYY1" s="34"/>
      <c r="BYZ1" s="34"/>
      <c r="BZA1" s="34" t="s">
        <v>882</v>
      </c>
      <c r="BZB1" s="34"/>
      <c r="BZC1" s="34"/>
      <c r="BZD1" s="34"/>
      <c r="BZE1" s="34" t="s">
        <v>882</v>
      </c>
      <c r="BZF1" s="34"/>
      <c r="BZG1" s="34"/>
      <c r="BZH1" s="34"/>
      <c r="BZI1" s="34" t="s">
        <v>882</v>
      </c>
      <c r="BZJ1" s="34"/>
      <c r="BZK1" s="34"/>
      <c r="BZL1" s="34"/>
      <c r="BZM1" s="34" t="s">
        <v>882</v>
      </c>
      <c r="BZN1" s="34"/>
      <c r="BZO1" s="34"/>
      <c r="BZP1" s="34"/>
      <c r="BZQ1" s="34" t="s">
        <v>882</v>
      </c>
      <c r="BZR1" s="34"/>
      <c r="BZS1" s="34"/>
      <c r="BZT1" s="34"/>
      <c r="BZU1" s="34" t="s">
        <v>882</v>
      </c>
      <c r="BZV1" s="34"/>
      <c r="BZW1" s="34"/>
      <c r="BZX1" s="34"/>
      <c r="BZY1" s="34" t="s">
        <v>882</v>
      </c>
      <c r="BZZ1" s="34"/>
      <c r="CAA1" s="34"/>
      <c r="CAB1" s="34"/>
      <c r="CAC1" s="34" t="s">
        <v>882</v>
      </c>
      <c r="CAD1" s="34"/>
      <c r="CAE1" s="34"/>
      <c r="CAF1" s="34"/>
      <c r="CAG1" s="34" t="s">
        <v>882</v>
      </c>
      <c r="CAH1" s="34"/>
      <c r="CAI1" s="34"/>
      <c r="CAJ1" s="34"/>
      <c r="CAK1" s="34" t="s">
        <v>882</v>
      </c>
      <c r="CAL1" s="34"/>
      <c r="CAM1" s="34"/>
      <c r="CAN1" s="34"/>
      <c r="CAO1" s="34" t="s">
        <v>882</v>
      </c>
      <c r="CAP1" s="34"/>
      <c r="CAQ1" s="34"/>
      <c r="CAR1" s="34"/>
      <c r="CAS1" s="34" t="s">
        <v>882</v>
      </c>
      <c r="CAT1" s="34"/>
      <c r="CAU1" s="34"/>
      <c r="CAV1" s="34"/>
      <c r="CAW1" s="34" t="s">
        <v>882</v>
      </c>
      <c r="CAX1" s="34"/>
      <c r="CAY1" s="34"/>
      <c r="CAZ1" s="34"/>
      <c r="CBA1" s="34" t="s">
        <v>882</v>
      </c>
      <c r="CBB1" s="34"/>
      <c r="CBC1" s="34"/>
      <c r="CBD1" s="34"/>
      <c r="CBE1" s="34" t="s">
        <v>882</v>
      </c>
      <c r="CBF1" s="34"/>
      <c r="CBG1" s="34"/>
      <c r="CBH1" s="34"/>
      <c r="CBI1" s="34" t="s">
        <v>882</v>
      </c>
      <c r="CBJ1" s="34"/>
      <c r="CBK1" s="34"/>
      <c r="CBL1" s="34"/>
      <c r="CBM1" s="34" t="s">
        <v>882</v>
      </c>
      <c r="CBN1" s="34"/>
      <c r="CBO1" s="34"/>
      <c r="CBP1" s="34"/>
      <c r="CBQ1" s="34" t="s">
        <v>882</v>
      </c>
      <c r="CBR1" s="34"/>
      <c r="CBS1" s="34"/>
      <c r="CBT1" s="34"/>
      <c r="CBU1" s="34" t="s">
        <v>882</v>
      </c>
      <c r="CBV1" s="34"/>
      <c r="CBW1" s="34"/>
      <c r="CBX1" s="34"/>
      <c r="CBY1" s="34" t="s">
        <v>882</v>
      </c>
      <c r="CBZ1" s="34"/>
      <c r="CCA1" s="34"/>
      <c r="CCB1" s="34"/>
      <c r="CCC1" s="34" t="s">
        <v>882</v>
      </c>
      <c r="CCD1" s="34"/>
      <c r="CCE1" s="34"/>
      <c r="CCF1" s="34"/>
      <c r="CCG1" s="34" t="s">
        <v>882</v>
      </c>
      <c r="CCH1" s="34"/>
      <c r="CCI1" s="34"/>
      <c r="CCJ1" s="34"/>
      <c r="CCK1" s="34" t="s">
        <v>882</v>
      </c>
      <c r="CCL1" s="34"/>
      <c r="CCM1" s="34"/>
      <c r="CCN1" s="34"/>
      <c r="CCO1" s="34" t="s">
        <v>882</v>
      </c>
      <c r="CCP1" s="34"/>
      <c r="CCQ1" s="34"/>
      <c r="CCR1" s="34"/>
      <c r="CCS1" s="34" t="s">
        <v>882</v>
      </c>
      <c r="CCT1" s="34"/>
      <c r="CCU1" s="34"/>
      <c r="CCV1" s="34"/>
      <c r="CCW1" s="34" t="s">
        <v>882</v>
      </c>
      <c r="CCX1" s="34"/>
      <c r="CCY1" s="34"/>
      <c r="CCZ1" s="34"/>
      <c r="CDA1" s="34" t="s">
        <v>882</v>
      </c>
      <c r="CDB1" s="34"/>
      <c r="CDC1" s="34"/>
      <c r="CDD1" s="34"/>
      <c r="CDE1" s="34" t="s">
        <v>882</v>
      </c>
      <c r="CDF1" s="34"/>
      <c r="CDG1" s="34"/>
      <c r="CDH1" s="34"/>
      <c r="CDI1" s="34" t="s">
        <v>882</v>
      </c>
      <c r="CDJ1" s="34"/>
      <c r="CDK1" s="34"/>
      <c r="CDL1" s="34"/>
      <c r="CDM1" s="34" t="s">
        <v>882</v>
      </c>
      <c r="CDN1" s="34"/>
      <c r="CDO1" s="34"/>
      <c r="CDP1" s="34"/>
      <c r="CDQ1" s="34" t="s">
        <v>882</v>
      </c>
      <c r="CDR1" s="34"/>
      <c r="CDS1" s="34"/>
      <c r="CDT1" s="34"/>
      <c r="CDU1" s="34" t="s">
        <v>882</v>
      </c>
      <c r="CDV1" s="34"/>
      <c r="CDW1" s="34"/>
      <c r="CDX1" s="34"/>
      <c r="CDY1" s="34" t="s">
        <v>882</v>
      </c>
      <c r="CDZ1" s="34"/>
      <c r="CEA1" s="34"/>
      <c r="CEB1" s="34"/>
      <c r="CEC1" s="34" t="s">
        <v>882</v>
      </c>
      <c r="CED1" s="34"/>
      <c r="CEE1" s="34"/>
      <c r="CEF1" s="34"/>
      <c r="CEG1" s="34" t="s">
        <v>882</v>
      </c>
      <c r="CEH1" s="34"/>
      <c r="CEI1" s="34"/>
      <c r="CEJ1" s="34"/>
      <c r="CEK1" s="34" t="s">
        <v>882</v>
      </c>
      <c r="CEL1" s="34"/>
      <c r="CEM1" s="34"/>
      <c r="CEN1" s="34"/>
      <c r="CEO1" s="34" t="s">
        <v>882</v>
      </c>
      <c r="CEP1" s="34"/>
      <c r="CEQ1" s="34"/>
      <c r="CER1" s="34"/>
      <c r="CES1" s="34" t="s">
        <v>882</v>
      </c>
      <c r="CET1" s="34"/>
      <c r="CEU1" s="34"/>
      <c r="CEV1" s="34"/>
      <c r="CEW1" s="34" t="s">
        <v>882</v>
      </c>
      <c r="CEX1" s="34"/>
      <c r="CEY1" s="34"/>
      <c r="CEZ1" s="34"/>
      <c r="CFA1" s="34" t="s">
        <v>882</v>
      </c>
      <c r="CFB1" s="34"/>
      <c r="CFC1" s="34"/>
      <c r="CFD1" s="34"/>
      <c r="CFE1" s="34" t="s">
        <v>882</v>
      </c>
      <c r="CFF1" s="34"/>
      <c r="CFG1" s="34"/>
      <c r="CFH1" s="34"/>
      <c r="CFI1" s="34" t="s">
        <v>882</v>
      </c>
      <c r="CFJ1" s="34"/>
      <c r="CFK1" s="34"/>
      <c r="CFL1" s="34"/>
      <c r="CFM1" s="34" t="s">
        <v>882</v>
      </c>
      <c r="CFN1" s="34"/>
      <c r="CFO1" s="34"/>
      <c r="CFP1" s="34"/>
      <c r="CFQ1" s="34" t="s">
        <v>882</v>
      </c>
      <c r="CFR1" s="34"/>
      <c r="CFS1" s="34"/>
      <c r="CFT1" s="34"/>
      <c r="CFU1" s="34" t="s">
        <v>882</v>
      </c>
      <c r="CFV1" s="34"/>
      <c r="CFW1" s="34"/>
      <c r="CFX1" s="34"/>
      <c r="CFY1" s="34" t="s">
        <v>882</v>
      </c>
      <c r="CFZ1" s="34"/>
      <c r="CGA1" s="34"/>
      <c r="CGB1" s="34"/>
      <c r="CGC1" s="34" t="s">
        <v>882</v>
      </c>
      <c r="CGD1" s="34"/>
      <c r="CGE1" s="34"/>
      <c r="CGF1" s="34"/>
      <c r="CGG1" s="34" t="s">
        <v>882</v>
      </c>
      <c r="CGH1" s="34"/>
      <c r="CGI1" s="34"/>
      <c r="CGJ1" s="34"/>
      <c r="CGK1" s="34" t="s">
        <v>882</v>
      </c>
      <c r="CGL1" s="34"/>
      <c r="CGM1" s="34"/>
      <c r="CGN1" s="34"/>
      <c r="CGO1" s="34" t="s">
        <v>882</v>
      </c>
      <c r="CGP1" s="34"/>
      <c r="CGQ1" s="34"/>
      <c r="CGR1" s="34"/>
      <c r="CGS1" s="34" t="s">
        <v>882</v>
      </c>
      <c r="CGT1" s="34"/>
      <c r="CGU1" s="34"/>
      <c r="CGV1" s="34"/>
      <c r="CGW1" s="34" t="s">
        <v>882</v>
      </c>
      <c r="CGX1" s="34"/>
      <c r="CGY1" s="34"/>
      <c r="CGZ1" s="34"/>
      <c r="CHA1" s="34" t="s">
        <v>882</v>
      </c>
      <c r="CHB1" s="34"/>
      <c r="CHC1" s="34"/>
      <c r="CHD1" s="34"/>
      <c r="CHE1" s="34" t="s">
        <v>882</v>
      </c>
      <c r="CHF1" s="34"/>
      <c r="CHG1" s="34"/>
      <c r="CHH1" s="34"/>
      <c r="CHI1" s="34" t="s">
        <v>882</v>
      </c>
      <c r="CHJ1" s="34"/>
      <c r="CHK1" s="34"/>
      <c r="CHL1" s="34"/>
      <c r="CHM1" s="34" t="s">
        <v>882</v>
      </c>
      <c r="CHN1" s="34"/>
      <c r="CHO1" s="34"/>
      <c r="CHP1" s="34"/>
      <c r="CHQ1" s="34" t="s">
        <v>882</v>
      </c>
      <c r="CHR1" s="34"/>
      <c r="CHS1" s="34"/>
      <c r="CHT1" s="34"/>
      <c r="CHU1" s="34" t="s">
        <v>882</v>
      </c>
      <c r="CHV1" s="34"/>
      <c r="CHW1" s="34"/>
      <c r="CHX1" s="34"/>
      <c r="CHY1" s="34" t="s">
        <v>882</v>
      </c>
      <c r="CHZ1" s="34"/>
      <c r="CIA1" s="34"/>
      <c r="CIB1" s="34"/>
      <c r="CIC1" s="34" t="s">
        <v>882</v>
      </c>
      <c r="CID1" s="34"/>
      <c r="CIE1" s="34"/>
      <c r="CIF1" s="34"/>
      <c r="CIG1" s="34" t="s">
        <v>882</v>
      </c>
      <c r="CIH1" s="34"/>
      <c r="CII1" s="34"/>
      <c r="CIJ1" s="34"/>
      <c r="CIK1" s="34" t="s">
        <v>882</v>
      </c>
      <c r="CIL1" s="34"/>
      <c r="CIM1" s="34"/>
      <c r="CIN1" s="34"/>
      <c r="CIO1" s="34" t="s">
        <v>882</v>
      </c>
      <c r="CIP1" s="34"/>
      <c r="CIQ1" s="34"/>
      <c r="CIR1" s="34"/>
      <c r="CIS1" s="34" t="s">
        <v>882</v>
      </c>
      <c r="CIT1" s="34"/>
      <c r="CIU1" s="34"/>
      <c r="CIV1" s="34"/>
      <c r="CIW1" s="34" t="s">
        <v>882</v>
      </c>
      <c r="CIX1" s="34"/>
      <c r="CIY1" s="34"/>
      <c r="CIZ1" s="34"/>
      <c r="CJA1" s="34" t="s">
        <v>882</v>
      </c>
      <c r="CJB1" s="34"/>
      <c r="CJC1" s="34"/>
      <c r="CJD1" s="34"/>
      <c r="CJE1" s="34" t="s">
        <v>882</v>
      </c>
      <c r="CJF1" s="34"/>
      <c r="CJG1" s="34"/>
      <c r="CJH1" s="34"/>
      <c r="CJI1" s="34" t="s">
        <v>882</v>
      </c>
      <c r="CJJ1" s="34"/>
      <c r="CJK1" s="34"/>
      <c r="CJL1" s="34"/>
      <c r="CJM1" s="34" t="s">
        <v>882</v>
      </c>
      <c r="CJN1" s="34"/>
      <c r="CJO1" s="34"/>
      <c r="CJP1" s="34"/>
      <c r="CJQ1" s="34" t="s">
        <v>882</v>
      </c>
      <c r="CJR1" s="34"/>
      <c r="CJS1" s="34"/>
      <c r="CJT1" s="34"/>
      <c r="CJU1" s="34" t="s">
        <v>882</v>
      </c>
      <c r="CJV1" s="34"/>
      <c r="CJW1" s="34"/>
      <c r="CJX1" s="34"/>
      <c r="CJY1" s="34" t="s">
        <v>882</v>
      </c>
      <c r="CJZ1" s="34"/>
      <c r="CKA1" s="34"/>
      <c r="CKB1" s="34"/>
      <c r="CKC1" s="34" t="s">
        <v>882</v>
      </c>
      <c r="CKD1" s="34"/>
      <c r="CKE1" s="34"/>
      <c r="CKF1" s="34"/>
      <c r="CKG1" s="34" t="s">
        <v>882</v>
      </c>
      <c r="CKH1" s="34"/>
      <c r="CKI1" s="34"/>
      <c r="CKJ1" s="34"/>
      <c r="CKK1" s="34" t="s">
        <v>882</v>
      </c>
      <c r="CKL1" s="34"/>
      <c r="CKM1" s="34"/>
      <c r="CKN1" s="34"/>
      <c r="CKO1" s="34" t="s">
        <v>882</v>
      </c>
      <c r="CKP1" s="34"/>
      <c r="CKQ1" s="34"/>
      <c r="CKR1" s="34"/>
      <c r="CKS1" s="34" t="s">
        <v>882</v>
      </c>
      <c r="CKT1" s="34"/>
      <c r="CKU1" s="34"/>
      <c r="CKV1" s="34"/>
      <c r="CKW1" s="34" t="s">
        <v>882</v>
      </c>
      <c r="CKX1" s="34"/>
      <c r="CKY1" s="34"/>
      <c r="CKZ1" s="34"/>
      <c r="CLA1" s="34" t="s">
        <v>882</v>
      </c>
      <c r="CLB1" s="34"/>
      <c r="CLC1" s="34"/>
      <c r="CLD1" s="34"/>
      <c r="CLE1" s="34" t="s">
        <v>882</v>
      </c>
      <c r="CLF1" s="34"/>
      <c r="CLG1" s="34"/>
      <c r="CLH1" s="34"/>
      <c r="CLI1" s="34" t="s">
        <v>882</v>
      </c>
      <c r="CLJ1" s="34"/>
      <c r="CLK1" s="34"/>
      <c r="CLL1" s="34"/>
      <c r="CLM1" s="34" t="s">
        <v>882</v>
      </c>
      <c r="CLN1" s="34"/>
      <c r="CLO1" s="34"/>
      <c r="CLP1" s="34"/>
      <c r="CLQ1" s="34" t="s">
        <v>882</v>
      </c>
      <c r="CLR1" s="34"/>
      <c r="CLS1" s="34"/>
      <c r="CLT1" s="34"/>
      <c r="CLU1" s="34" t="s">
        <v>882</v>
      </c>
      <c r="CLV1" s="34"/>
      <c r="CLW1" s="34"/>
      <c r="CLX1" s="34"/>
      <c r="CLY1" s="34" t="s">
        <v>882</v>
      </c>
      <c r="CLZ1" s="34"/>
      <c r="CMA1" s="34"/>
      <c r="CMB1" s="34"/>
      <c r="CMC1" s="34" t="s">
        <v>882</v>
      </c>
      <c r="CMD1" s="34"/>
      <c r="CME1" s="34"/>
      <c r="CMF1" s="34"/>
      <c r="CMG1" s="34" t="s">
        <v>882</v>
      </c>
      <c r="CMH1" s="34"/>
      <c r="CMI1" s="34"/>
      <c r="CMJ1" s="34"/>
      <c r="CMK1" s="34" t="s">
        <v>882</v>
      </c>
      <c r="CML1" s="34"/>
      <c r="CMM1" s="34"/>
      <c r="CMN1" s="34"/>
      <c r="CMO1" s="34" t="s">
        <v>882</v>
      </c>
      <c r="CMP1" s="34"/>
      <c r="CMQ1" s="34"/>
      <c r="CMR1" s="34"/>
      <c r="CMS1" s="34" t="s">
        <v>882</v>
      </c>
      <c r="CMT1" s="34"/>
      <c r="CMU1" s="34"/>
      <c r="CMV1" s="34"/>
      <c r="CMW1" s="34" t="s">
        <v>882</v>
      </c>
      <c r="CMX1" s="34"/>
      <c r="CMY1" s="34"/>
      <c r="CMZ1" s="34"/>
      <c r="CNA1" s="34" t="s">
        <v>882</v>
      </c>
      <c r="CNB1" s="34"/>
      <c r="CNC1" s="34"/>
      <c r="CND1" s="34"/>
      <c r="CNE1" s="34" t="s">
        <v>882</v>
      </c>
      <c r="CNF1" s="34"/>
      <c r="CNG1" s="34"/>
      <c r="CNH1" s="34"/>
      <c r="CNI1" s="34" t="s">
        <v>882</v>
      </c>
      <c r="CNJ1" s="34"/>
      <c r="CNK1" s="34"/>
      <c r="CNL1" s="34"/>
      <c r="CNM1" s="34" t="s">
        <v>882</v>
      </c>
      <c r="CNN1" s="34"/>
      <c r="CNO1" s="34"/>
      <c r="CNP1" s="34"/>
      <c r="CNQ1" s="34" t="s">
        <v>882</v>
      </c>
      <c r="CNR1" s="34"/>
      <c r="CNS1" s="34"/>
      <c r="CNT1" s="34"/>
      <c r="CNU1" s="34" t="s">
        <v>882</v>
      </c>
      <c r="CNV1" s="34"/>
      <c r="CNW1" s="34"/>
      <c r="CNX1" s="34"/>
      <c r="CNY1" s="34" t="s">
        <v>882</v>
      </c>
      <c r="CNZ1" s="34"/>
      <c r="COA1" s="34"/>
      <c r="COB1" s="34"/>
      <c r="COC1" s="34" t="s">
        <v>882</v>
      </c>
      <c r="COD1" s="34"/>
      <c r="COE1" s="34"/>
      <c r="COF1" s="34"/>
      <c r="COG1" s="34" t="s">
        <v>882</v>
      </c>
      <c r="COH1" s="34"/>
      <c r="COI1" s="34"/>
      <c r="COJ1" s="34"/>
      <c r="COK1" s="34" t="s">
        <v>882</v>
      </c>
      <c r="COL1" s="34"/>
      <c r="COM1" s="34"/>
      <c r="CON1" s="34"/>
      <c r="COO1" s="34" t="s">
        <v>882</v>
      </c>
      <c r="COP1" s="34"/>
      <c r="COQ1" s="34"/>
      <c r="COR1" s="34"/>
      <c r="COS1" s="34" t="s">
        <v>882</v>
      </c>
      <c r="COT1" s="34"/>
      <c r="COU1" s="34"/>
      <c r="COV1" s="34"/>
      <c r="COW1" s="34" t="s">
        <v>882</v>
      </c>
      <c r="COX1" s="34"/>
      <c r="COY1" s="34"/>
      <c r="COZ1" s="34"/>
      <c r="CPA1" s="34" t="s">
        <v>882</v>
      </c>
      <c r="CPB1" s="34"/>
      <c r="CPC1" s="34"/>
      <c r="CPD1" s="34"/>
      <c r="CPE1" s="34" t="s">
        <v>882</v>
      </c>
      <c r="CPF1" s="34"/>
      <c r="CPG1" s="34"/>
      <c r="CPH1" s="34"/>
      <c r="CPI1" s="34" t="s">
        <v>882</v>
      </c>
      <c r="CPJ1" s="34"/>
      <c r="CPK1" s="34"/>
      <c r="CPL1" s="34"/>
      <c r="CPM1" s="34" t="s">
        <v>882</v>
      </c>
      <c r="CPN1" s="34"/>
      <c r="CPO1" s="34"/>
      <c r="CPP1" s="34"/>
      <c r="CPQ1" s="34" t="s">
        <v>882</v>
      </c>
      <c r="CPR1" s="34"/>
      <c r="CPS1" s="34"/>
      <c r="CPT1" s="34"/>
      <c r="CPU1" s="34" t="s">
        <v>882</v>
      </c>
      <c r="CPV1" s="34"/>
      <c r="CPW1" s="34"/>
      <c r="CPX1" s="34"/>
      <c r="CPY1" s="34" t="s">
        <v>882</v>
      </c>
      <c r="CPZ1" s="34"/>
      <c r="CQA1" s="34"/>
      <c r="CQB1" s="34"/>
      <c r="CQC1" s="34" t="s">
        <v>882</v>
      </c>
      <c r="CQD1" s="34"/>
      <c r="CQE1" s="34"/>
      <c r="CQF1" s="34"/>
      <c r="CQG1" s="34" t="s">
        <v>882</v>
      </c>
      <c r="CQH1" s="34"/>
      <c r="CQI1" s="34"/>
      <c r="CQJ1" s="34"/>
      <c r="CQK1" s="34" t="s">
        <v>882</v>
      </c>
      <c r="CQL1" s="34"/>
      <c r="CQM1" s="34"/>
      <c r="CQN1" s="34"/>
      <c r="CQO1" s="34" t="s">
        <v>882</v>
      </c>
      <c r="CQP1" s="34"/>
      <c r="CQQ1" s="34"/>
      <c r="CQR1" s="34"/>
      <c r="CQS1" s="34" t="s">
        <v>882</v>
      </c>
      <c r="CQT1" s="34"/>
      <c r="CQU1" s="34"/>
      <c r="CQV1" s="34"/>
      <c r="CQW1" s="34" t="s">
        <v>882</v>
      </c>
      <c r="CQX1" s="34"/>
      <c r="CQY1" s="34"/>
      <c r="CQZ1" s="34"/>
      <c r="CRA1" s="34" t="s">
        <v>882</v>
      </c>
      <c r="CRB1" s="34"/>
      <c r="CRC1" s="34"/>
      <c r="CRD1" s="34"/>
      <c r="CRE1" s="34" t="s">
        <v>882</v>
      </c>
      <c r="CRF1" s="34"/>
      <c r="CRG1" s="34"/>
      <c r="CRH1" s="34"/>
      <c r="CRI1" s="34" t="s">
        <v>882</v>
      </c>
      <c r="CRJ1" s="34"/>
      <c r="CRK1" s="34"/>
      <c r="CRL1" s="34"/>
      <c r="CRM1" s="34" t="s">
        <v>882</v>
      </c>
      <c r="CRN1" s="34"/>
      <c r="CRO1" s="34"/>
      <c r="CRP1" s="34"/>
      <c r="CRQ1" s="34" t="s">
        <v>882</v>
      </c>
      <c r="CRR1" s="34"/>
      <c r="CRS1" s="34"/>
      <c r="CRT1" s="34"/>
      <c r="CRU1" s="34" t="s">
        <v>882</v>
      </c>
      <c r="CRV1" s="34"/>
      <c r="CRW1" s="34"/>
      <c r="CRX1" s="34"/>
      <c r="CRY1" s="34" t="s">
        <v>882</v>
      </c>
      <c r="CRZ1" s="34"/>
      <c r="CSA1" s="34"/>
      <c r="CSB1" s="34"/>
      <c r="CSC1" s="34" t="s">
        <v>882</v>
      </c>
      <c r="CSD1" s="34"/>
      <c r="CSE1" s="34"/>
      <c r="CSF1" s="34"/>
      <c r="CSG1" s="34" t="s">
        <v>882</v>
      </c>
      <c r="CSH1" s="34"/>
      <c r="CSI1" s="34"/>
      <c r="CSJ1" s="34"/>
      <c r="CSK1" s="34" t="s">
        <v>882</v>
      </c>
      <c r="CSL1" s="34"/>
      <c r="CSM1" s="34"/>
      <c r="CSN1" s="34"/>
      <c r="CSO1" s="34" t="s">
        <v>882</v>
      </c>
      <c r="CSP1" s="34"/>
      <c r="CSQ1" s="34"/>
      <c r="CSR1" s="34"/>
      <c r="CSS1" s="34" t="s">
        <v>882</v>
      </c>
      <c r="CST1" s="34"/>
      <c r="CSU1" s="34"/>
      <c r="CSV1" s="34"/>
      <c r="CSW1" s="34" t="s">
        <v>882</v>
      </c>
      <c r="CSX1" s="34"/>
      <c r="CSY1" s="34"/>
      <c r="CSZ1" s="34"/>
      <c r="CTA1" s="34" t="s">
        <v>882</v>
      </c>
      <c r="CTB1" s="34"/>
      <c r="CTC1" s="34"/>
      <c r="CTD1" s="34"/>
      <c r="CTE1" s="34" t="s">
        <v>882</v>
      </c>
      <c r="CTF1" s="34"/>
      <c r="CTG1" s="34"/>
      <c r="CTH1" s="34"/>
      <c r="CTI1" s="34" t="s">
        <v>882</v>
      </c>
      <c r="CTJ1" s="34"/>
      <c r="CTK1" s="34"/>
      <c r="CTL1" s="34"/>
      <c r="CTM1" s="34" t="s">
        <v>882</v>
      </c>
      <c r="CTN1" s="34"/>
      <c r="CTO1" s="34"/>
      <c r="CTP1" s="34"/>
      <c r="CTQ1" s="34" t="s">
        <v>882</v>
      </c>
      <c r="CTR1" s="34"/>
      <c r="CTS1" s="34"/>
      <c r="CTT1" s="34"/>
      <c r="CTU1" s="34" t="s">
        <v>882</v>
      </c>
      <c r="CTV1" s="34"/>
      <c r="CTW1" s="34"/>
      <c r="CTX1" s="34"/>
      <c r="CTY1" s="34" t="s">
        <v>882</v>
      </c>
      <c r="CTZ1" s="34"/>
      <c r="CUA1" s="34"/>
      <c r="CUB1" s="34"/>
      <c r="CUC1" s="34" t="s">
        <v>882</v>
      </c>
      <c r="CUD1" s="34"/>
      <c r="CUE1" s="34"/>
      <c r="CUF1" s="34"/>
      <c r="CUG1" s="34" t="s">
        <v>882</v>
      </c>
      <c r="CUH1" s="34"/>
      <c r="CUI1" s="34"/>
      <c r="CUJ1" s="34"/>
      <c r="CUK1" s="34" t="s">
        <v>882</v>
      </c>
      <c r="CUL1" s="34"/>
      <c r="CUM1" s="34"/>
      <c r="CUN1" s="34"/>
      <c r="CUO1" s="34" t="s">
        <v>882</v>
      </c>
      <c r="CUP1" s="34"/>
      <c r="CUQ1" s="34"/>
      <c r="CUR1" s="34"/>
      <c r="CUS1" s="34" t="s">
        <v>882</v>
      </c>
      <c r="CUT1" s="34"/>
      <c r="CUU1" s="34"/>
      <c r="CUV1" s="34"/>
      <c r="CUW1" s="34" t="s">
        <v>882</v>
      </c>
      <c r="CUX1" s="34"/>
      <c r="CUY1" s="34"/>
      <c r="CUZ1" s="34"/>
      <c r="CVA1" s="34" t="s">
        <v>882</v>
      </c>
      <c r="CVB1" s="34"/>
      <c r="CVC1" s="34"/>
      <c r="CVD1" s="34"/>
      <c r="CVE1" s="34" t="s">
        <v>882</v>
      </c>
      <c r="CVF1" s="34"/>
      <c r="CVG1" s="34"/>
      <c r="CVH1" s="34"/>
      <c r="CVI1" s="34" t="s">
        <v>882</v>
      </c>
      <c r="CVJ1" s="34"/>
      <c r="CVK1" s="34"/>
      <c r="CVL1" s="34"/>
      <c r="CVM1" s="34" t="s">
        <v>882</v>
      </c>
      <c r="CVN1" s="34"/>
      <c r="CVO1" s="34"/>
      <c r="CVP1" s="34"/>
      <c r="CVQ1" s="34" t="s">
        <v>882</v>
      </c>
      <c r="CVR1" s="34"/>
      <c r="CVS1" s="34"/>
      <c r="CVT1" s="34"/>
      <c r="CVU1" s="34" t="s">
        <v>882</v>
      </c>
      <c r="CVV1" s="34"/>
      <c r="CVW1" s="34"/>
      <c r="CVX1" s="34"/>
      <c r="CVY1" s="34" t="s">
        <v>882</v>
      </c>
      <c r="CVZ1" s="34"/>
      <c r="CWA1" s="34"/>
      <c r="CWB1" s="34"/>
      <c r="CWC1" s="34" t="s">
        <v>882</v>
      </c>
      <c r="CWD1" s="34"/>
      <c r="CWE1" s="34"/>
      <c r="CWF1" s="34"/>
      <c r="CWG1" s="34" t="s">
        <v>882</v>
      </c>
      <c r="CWH1" s="34"/>
      <c r="CWI1" s="34"/>
      <c r="CWJ1" s="34"/>
      <c r="CWK1" s="34" t="s">
        <v>882</v>
      </c>
      <c r="CWL1" s="34"/>
      <c r="CWM1" s="34"/>
      <c r="CWN1" s="34"/>
      <c r="CWO1" s="34" t="s">
        <v>882</v>
      </c>
      <c r="CWP1" s="34"/>
      <c r="CWQ1" s="34"/>
      <c r="CWR1" s="34"/>
      <c r="CWS1" s="34" t="s">
        <v>882</v>
      </c>
      <c r="CWT1" s="34"/>
      <c r="CWU1" s="34"/>
      <c r="CWV1" s="34"/>
      <c r="CWW1" s="34" t="s">
        <v>882</v>
      </c>
      <c r="CWX1" s="34"/>
      <c r="CWY1" s="34"/>
      <c r="CWZ1" s="34"/>
      <c r="CXA1" s="34" t="s">
        <v>882</v>
      </c>
      <c r="CXB1" s="34"/>
      <c r="CXC1" s="34"/>
      <c r="CXD1" s="34"/>
      <c r="CXE1" s="34" t="s">
        <v>882</v>
      </c>
      <c r="CXF1" s="34"/>
      <c r="CXG1" s="34"/>
      <c r="CXH1" s="34"/>
      <c r="CXI1" s="34" t="s">
        <v>882</v>
      </c>
      <c r="CXJ1" s="34"/>
      <c r="CXK1" s="34"/>
      <c r="CXL1" s="34"/>
      <c r="CXM1" s="34" t="s">
        <v>882</v>
      </c>
      <c r="CXN1" s="34"/>
      <c r="CXO1" s="34"/>
      <c r="CXP1" s="34"/>
      <c r="CXQ1" s="34" t="s">
        <v>882</v>
      </c>
      <c r="CXR1" s="34"/>
      <c r="CXS1" s="34"/>
      <c r="CXT1" s="34"/>
      <c r="CXU1" s="34" t="s">
        <v>882</v>
      </c>
      <c r="CXV1" s="34"/>
      <c r="CXW1" s="34"/>
      <c r="CXX1" s="34"/>
      <c r="CXY1" s="34" t="s">
        <v>882</v>
      </c>
      <c r="CXZ1" s="34"/>
      <c r="CYA1" s="34"/>
      <c r="CYB1" s="34"/>
      <c r="CYC1" s="34" t="s">
        <v>882</v>
      </c>
      <c r="CYD1" s="34"/>
      <c r="CYE1" s="34"/>
      <c r="CYF1" s="34"/>
      <c r="CYG1" s="34" t="s">
        <v>882</v>
      </c>
      <c r="CYH1" s="34"/>
      <c r="CYI1" s="34"/>
      <c r="CYJ1" s="34"/>
      <c r="CYK1" s="34" t="s">
        <v>882</v>
      </c>
      <c r="CYL1" s="34"/>
      <c r="CYM1" s="34"/>
      <c r="CYN1" s="34"/>
      <c r="CYO1" s="34" t="s">
        <v>882</v>
      </c>
      <c r="CYP1" s="34"/>
      <c r="CYQ1" s="34"/>
      <c r="CYR1" s="34"/>
      <c r="CYS1" s="34" t="s">
        <v>882</v>
      </c>
      <c r="CYT1" s="34"/>
      <c r="CYU1" s="34"/>
      <c r="CYV1" s="34"/>
      <c r="CYW1" s="34" t="s">
        <v>882</v>
      </c>
      <c r="CYX1" s="34"/>
      <c r="CYY1" s="34"/>
      <c r="CYZ1" s="34"/>
      <c r="CZA1" s="34" t="s">
        <v>882</v>
      </c>
      <c r="CZB1" s="34"/>
      <c r="CZC1" s="34"/>
      <c r="CZD1" s="34"/>
      <c r="CZE1" s="34" t="s">
        <v>882</v>
      </c>
      <c r="CZF1" s="34"/>
      <c r="CZG1" s="34"/>
      <c r="CZH1" s="34"/>
      <c r="CZI1" s="34" t="s">
        <v>882</v>
      </c>
      <c r="CZJ1" s="34"/>
      <c r="CZK1" s="34"/>
      <c r="CZL1" s="34"/>
      <c r="CZM1" s="34" t="s">
        <v>882</v>
      </c>
      <c r="CZN1" s="34"/>
      <c r="CZO1" s="34"/>
      <c r="CZP1" s="34"/>
      <c r="CZQ1" s="34" t="s">
        <v>882</v>
      </c>
      <c r="CZR1" s="34"/>
      <c r="CZS1" s="34"/>
      <c r="CZT1" s="34"/>
      <c r="CZU1" s="34" t="s">
        <v>882</v>
      </c>
      <c r="CZV1" s="34"/>
      <c r="CZW1" s="34"/>
      <c r="CZX1" s="34"/>
      <c r="CZY1" s="34" t="s">
        <v>882</v>
      </c>
      <c r="CZZ1" s="34"/>
      <c r="DAA1" s="34"/>
      <c r="DAB1" s="34"/>
      <c r="DAC1" s="34" t="s">
        <v>882</v>
      </c>
      <c r="DAD1" s="34"/>
      <c r="DAE1" s="34"/>
      <c r="DAF1" s="34"/>
      <c r="DAG1" s="34" t="s">
        <v>882</v>
      </c>
      <c r="DAH1" s="34"/>
      <c r="DAI1" s="34"/>
      <c r="DAJ1" s="34"/>
      <c r="DAK1" s="34" t="s">
        <v>882</v>
      </c>
      <c r="DAL1" s="34"/>
      <c r="DAM1" s="34"/>
      <c r="DAN1" s="34"/>
      <c r="DAO1" s="34" t="s">
        <v>882</v>
      </c>
      <c r="DAP1" s="34"/>
      <c r="DAQ1" s="34"/>
      <c r="DAR1" s="34"/>
      <c r="DAS1" s="34" t="s">
        <v>882</v>
      </c>
      <c r="DAT1" s="34"/>
      <c r="DAU1" s="34"/>
      <c r="DAV1" s="34"/>
      <c r="DAW1" s="34" t="s">
        <v>882</v>
      </c>
      <c r="DAX1" s="34"/>
      <c r="DAY1" s="34"/>
      <c r="DAZ1" s="34"/>
      <c r="DBA1" s="34" t="s">
        <v>882</v>
      </c>
      <c r="DBB1" s="34"/>
      <c r="DBC1" s="34"/>
      <c r="DBD1" s="34"/>
      <c r="DBE1" s="34" t="s">
        <v>882</v>
      </c>
      <c r="DBF1" s="34"/>
      <c r="DBG1" s="34"/>
      <c r="DBH1" s="34"/>
      <c r="DBI1" s="34" t="s">
        <v>882</v>
      </c>
      <c r="DBJ1" s="34"/>
      <c r="DBK1" s="34"/>
      <c r="DBL1" s="34"/>
      <c r="DBM1" s="34" t="s">
        <v>882</v>
      </c>
      <c r="DBN1" s="34"/>
      <c r="DBO1" s="34"/>
      <c r="DBP1" s="34"/>
      <c r="DBQ1" s="34" t="s">
        <v>882</v>
      </c>
      <c r="DBR1" s="34"/>
      <c r="DBS1" s="34"/>
      <c r="DBT1" s="34"/>
      <c r="DBU1" s="34" t="s">
        <v>882</v>
      </c>
      <c r="DBV1" s="34"/>
      <c r="DBW1" s="34"/>
      <c r="DBX1" s="34"/>
      <c r="DBY1" s="34" t="s">
        <v>882</v>
      </c>
      <c r="DBZ1" s="34"/>
      <c r="DCA1" s="34"/>
      <c r="DCB1" s="34"/>
      <c r="DCC1" s="34" t="s">
        <v>882</v>
      </c>
      <c r="DCD1" s="34"/>
      <c r="DCE1" s="34"/>
      <c r="DCF1" s="34"/>
      <c r="DCG1" s="34" t="s">
        <v>882</v>
      </c>
      <c r="DCH1" s="34"/>
      <c r="DCI1" s="34"/>
      <c r="DCJ1" s="34"/>
      <c r="DCK1" s="34" t="s">
        <v>882</v>
      </c>
      <c r="DCL1" s="34"/>
      <c r="DCM1" s="34"/>
      <c r="DCN1" s="34"/>
      <c r="DCO1" s="34" t="s">
        <v>882</v>
      </c>
      <c r="DCP1" s="34"/>
      <c r="DCQ1" s="34"/>
      <c r="DCR1" s="34"/>
      <c r="DCS1" s="34" t="s">
        <v>882</v>
      </c>
      <c r="DCT1" s="34"/>
      <c r="DCU1" s="34"/>
      <c r="DCV1" s="34"/>
      <c r="DCW1" s="34" t="s">
        <v>882</v>
      </c>
      <c r="DCX1" s="34"/>
      <c r="DCY1" s="34"/>
      <c r="DCZ1" s="34"/>
      <c r="DDA1" s="34" t="s">
        <v>882</v>
      </c>
      <c r="DDB1" s="34"/>
      <c r="DDC1" s="34"/>
      <c r="DDD1" s="34"/>
      <c r="DDE1" s="34" t="s">
        <v>882</v>
      </c>
      <c r="DDF1" s="34"/>
      <c r="DDG1" s="34"/>
      <c r="DDH1" s="34"/>
      <c r="DDI1" s="34" t="s">
        <v>882</v>
      </c>
      <c r="DDJ1" s="34"/>
      <c r="DDK1" s="34"/>
      <c r="DDL1" s="34"/>
      <c r="DDM1" s="34" t="s">
        <v>882</v>
      </c>
      <c r="DDN1" s="34"/>
      <c r="DDO1" s="34"/>
      <c r="DDP1" s="34"/>
      <c r="DDQ1" s="34" t="s">
        <v>882</v>
      </c>
      <c r="DDR1" s="34"/>
      <c r="DDS1" s="34"/>
      <c r="DDT1" s="34"/>
      <c r="DDU1" s="34" t="s">
        <v>882</v>
      </c>
      <c r="DDV1" s="34"/>
      <c r="DDW1" s="34"/>
      <c r="DDX1" s="34"/>
      <c r="DDY1" s="34" t="s">
        <v>882</v>
      </c>
      <c r="DDZ1" s="34"/>
      <c r="DEA1" s="34"/>
      <c r="DEB1" s="34"/>
      <c r="DEC1" s="34" t="s">
        <v>882</v>
      </c>
      <c r="DED1" s="34"/>
      <c r="DEE1" s="34"/>
      <c r="DEF1" s="34"/>
      <c r="DEG1" s="34" t="s">
        <v>882</v>
      </c>
      <c r="DEH1" s="34"/>
      <c r="DEI1" s="34"/>
      <c r="DEJ1" s="34"/>
      <c r="DEK1" s="34" t="s">
        <v>882</v>
      </c>
      <c r="DEL1" s="34"/>
      <c r="DEM1" s="34"/>
      <c r="DEN1" s="34"/>
      <c r="DEO1" s="34" t="s">
        <v>882</v>
      </c>
      <c r="DEP1" s="34"/>
      <c r="DEQ1" s="34"/>
      <c r="DER1" s="34"/>
      <c r="DES1" s="34" t="s">
        <v>882</v>
      </c>
      <c r="DET1" s="34"/>
      <c r="DEU1" s="34"/>
      <c r="DEV1" s="34"/>
      <c r="DEW1" s="34" t="s">
        <v>882</v>
      </c>
      <c r="DEX1" s="34"/>
      <c r="DEY1" s="34"/>
      <c r="DEZ1" s="34"/>
      <c r="DFA1" s="34" t="s">
        <v>882</v>
      </c>
      <c r="DFB1" s="34"/>
      <c r="DFC1" s="34"/>
      <c r="DFD1" s="34"/>
      <c r="DFE1" s="34" t="s">
        <v>882</v>
      </c>
      <c r="DFF1" s="34"/>
      <c r="DFG1" s="34"/>
      <c r="DFH1" s="34"/>
      <c r="DFI1" s="34" t="s">
        <v>882</v>
      </c>
      <c r="DFJ1" s="34"/>
      <c r="DFK1" s="34"/>
      <c r="DFL1" s="34"/>
      <c r="DFM1" s="34" t="s">
        <v>882</v>
      </c>
      <c r="DFN1" s="34"/>
      <c r="DFO1" s="34"/>
      <c r="DFP1" s="34"/>
      <c r="DFQ1" s="34" t="s">
        <v>882</v>
      </c>
      <c r="DFR1" s="34"/>
      <c r="DFS1" s="34"/>
      <c r="DFT1" s="34"/>
      <c r="DFU1" s="34" t="s">
        <v>882</v>
      </c>
      <c r="DFV1" s="34"/>
      <c r="DFW1" s="34"/>
      <c r="DFX1" s="34"/>
      <c r="DFY1" s="34" t="s">
        <v>882</v>
      </c>
      <c r="DFZ1" s="34"/>
      <c r="DGA1" s="34"/>
      <c r="DGB1" s="34"/>
      <c r="DGC1" s="34" t="s">
        <v>882</v>
      </c>
      <c r="DGD1" s="34"/>
      <c r="DGE1" s="34"/>
      <c r="DGF1" s="34"/>
      <c r="DGG1" s="34" t="s">
        <v>882</v>
      </c>
      <c r="DGH1" s="34"/>
      <c r="DGI1" s="34"/>
      <c r="DGJ1" s="34"/>
      <c r="DGK1" s="34" t="s">
        <v>882</v>
      </c>
      <c r="DGL1" s="34"/>
      <c r="DGM1" s="34"/>
      <c r="DGN1" s="34"/>
      <c r="DGO1" s="34" t="s">
        <v>882</v>
      </c>
      <c r="DGP1" s="34"/>
      <c r="DGQ1" s="34"/>
      <c r="DGR1" s="34"/>
      <c r="DGS1" s="34" t="s">
        <v>882</v>
      </c>
      <c r="DGT1" s="34"/>
      <c r="DGU1" s="34"/>
      <c r="DGV1" s="34"/>
      <c r="DGW1" s="34" t="s">
        <v>882</v>
      </c>
      <c r="DGX1" s="34"/>
      <c r="DGY1" s="34"/>
      <c r="DGZ1" s="34"/>
      <c r="DHA1" s="34" t="s">
        <v>882</v>
      </c>
      <c r="DHB1" s="34"/>
      <c r="DHC1" s="34"/>
      <c r="DHD1" s="34"/>
      <c r="DHE1" s="34" t="s">
        <v>882</v>
      </c>
      <c r="DHF1" s="34"/>
      <c r="DHG1" s="34"/>
      <c r="DHH1" s="34"/>
      <c r="DHI1" s="34" t="s">
        <v>882</v>
      </c>
      <c r="DHJ1" s="34"/>
      <c r="DHK1" s="34"/>
      <c r="DHL1" s="34"/>
      <c r="DHM1" s="34" t="s">
        <v>882</v>
      </c>
      <c r="DHN1" s="34"/>
      <c r="DHO1" s="34"/>
      <c r="DHP1" s="34"/>
      <c r="DHQ1" s="34" t="s">
        <v>882</v>
      </c>
      <c r="DHR1" s="34"/>
      <c r="DHS1" s="34"/>
      <c r="DHT1" s="34"/>
      <c r="DHU1" s="34" t="s">
        <v>882</v>
      </c>
      <c r="DHV1" s="34"/>
      <c r="DHW1" s="34"/>
      <c r="DHX1" s="34"/>
      <c r="DHY1" s="34" t="s">
        <v>882</v>
      </c>
      <c r="DHZ1" s="34"/>
      <c r="DIA1" s="34"/>
      <c r="DIB1" s="34"/>
      <c r="DIC1" s="34" t="s">
        <v>882</v>
      </c>
      <c r="DID1" s="34"/>
      <c r="DIE1" s="34"/>
      <c r="DIF1" s="34"/>
      <c r="DIG1" s="34" t="s">
        <v>882</v>
      </c>
      <c r="DIH1" s="34"/>
      <c r="DII1" s="34"/>
      <c r="DIJ1" s="34"/>
      <c r="DIK1" s="34" t="s">
        <v>882</v>
      </c>
      <c r="DIL1" s="34"/>
      <c r="DIM1" s="34"/>
      <c r="DIN1" s="34"/>
      <c r="DIO1" s="34" t="s">
        <v>882</v>
      </c>
      <c r="DIP1" s="34"/>
      <c r="DIQ1" s="34"/>
      <c r="DIR1" s="34"/>
      <c r="DIS1" s="34" t="s">
        <v>882</v>
      </c>
      <c r="DIT1" s="34"/>
      <c r="DIU1" s="34"/>
      <c r="DIV1" s="34"/>
      <c r="DIW1" s="34" t="s">
        <v>882</v>
      </c>
      <c r="DIX1" s="34"/>
      <c r="DIY1" s="34"/>
      <c r="DIZ1" s="34"/>
      <c r="DJA1" s="34" t="s">
        <v>882</v>
      </c>
      <c r="DJB1" s="34"/>
      <c r="DJC1" s="34"/>
      <c r="DJD1" s="34"/>
      <c r="DJE1" s="34" t="s">
        <v>882</v>
      </c>
      <c r="DJF1" s="34"/>
      <c r="DJG1" s="34"/>
      <c r="DJH1" s="34"/>
      <c r="DJI1" s="34" t="s">
        <v>882</v>
      </c>
      <c r="DJJ1" s="34"/>
      <c r="DJK1" s="34"/>
      <c r="DJL1" s="34"/>
      <c r="DJM1" s="34" t="s">
        <v>882</v>
      </c>
      <c r="DJN1" s="34"/>
      <c r="DJO1" s="34"/>
      <c r="DJP1" s="34"/>
      <c r="DJQ1" s="34" t="s">
        <v>882</v>
      </c>
      <c r="DJR1" s="34"/>
      <c r="DJS1" s="34"/>
      <c r="DJT1" s="34"/>
      <c r="DJU1" s="34" t="s">
        <v>882</v>
      </c>
      <c r="DJV1" s="34"/>
      <c r="DJW1" s="34"/>
      <c r="DJX1" s="34"/>
      <c r="DJY1" s="34" t="s">
        <v>882</v>
      </c>
      <c r="DJZ1" s="34"/>
      <c r="DKA1" s="34"/>
      <c r="DKB1" s="34"/>
      <c r="DKC1" s="34" t="s">
        <v>882</v>
      </c>
      <c r="DKD1" s="34"/>
      <c r="DKE1" s="34"/>
      <c r="DKF1" s="34"/>
      <c r="DKG1" s="34" t="s">
        <v>882</v>
      </c>
      <c r="DKH1" s="34"/>
      <c r="DKI1" s="34"/>
      <c r="DKJ1" s="34"/>
      <c r="DKK1" s="34" t="s">
        <v>882</v>
      </c>
      <c r="DKL1" s="34"/>
      <c r="DKM1" s="34"/>
      <c r="DKN1" s="34"/>
      <c r="DKO1" s="34" t="s">
        <v>882</v>
      </c>
      <c r="DKP1" s="34"/>
      <c r="DKQ1" s="34"/>
      <c r="DKR1" s="34"/>
      <c r="DKS1" s="34" t="s">
        <v>882</v>
      </c>
      <c r="DKT1" s="34"/>
      <c r="DKU1" s="34"/>
      <c r="DKV1" s="34"/>
      <c r="DKW1" s="34" t="s">
        <v>882</v>
      </c>
      <c r="DKX1" s="34"/>
      <c r="DKY1" s="34"/>
      <c r="DKZ1" s="34"/>
      <c r="DLA1" s="34" t="s">
        <v>882</v>
      </c>
      <c r="DLB1" s="34"/>
      <c r="DLC1" s="34"/>
      <c r="DLD1" s="34"/>
      <c r="DLE1" s="34" t="s">
        <v>882</v>
      </c>
      <c r="DLF1" s="34"/>
      <c r="DLG1" s="34"/>
      <c r="DLH1" s="34"/>
      <c r="DLI1" s="34" t="s">
        <v>882</v>
      </c>
      <c r="DLJ1" s="34"/>
      <c r="DLK1" s="34"/>
      <c r="DLL1" s="34"/>
      <c r="DLM1" s="34" t="s">
        <v>882</v>
      </c>
      <c r="DLN1" s="34"/>
      <c r="DLO1" s="34"/>
      <c r="DLP1" s="34"/>
      <c r="DLQ1" s="34" t="s">
        <v>882</v>
      </c>
      <c r="DLR1" s="34"/>
      <c r="DLS1" s="34"/>
      <c r="DLT1" s="34"/>
      <c r="DLU1" s="34" t="s">
        <v>882</v>
      </c>
      <c r="DLV1" s="34"/>
      <c r="DLW1" s="34"/>
      <c r="DLX1" s="34"/>
      <c r="DLY1" s="34" t="s">
        <v>882</v>
      </c>
      <c r="DLZ1" s="34"/>
      <c r="DMA1" s="34"/>
      <c r="DMB1" s="34"/>
      <c r="DMC1" s="34" t="s">
        <v>882</v>
      </c>
      <c r="DMD1" s="34"/>
      <c r="DME1" s="34"/>
      <c r="DMF1" s="34"/>
      <c r="DMG1" s="34" t="s">
        <v>882</v>
      </c>
      <c r="DMH1" s="34"/>
      <c r="DMI1" s="34"/>
      <c r="DMJ1" s="34"/>
      <c r="DMK1" s="34" t="s">
        <v>882</v>
      </c>
      <c r="DML1" s="34"/>
      <c r="DMM1" s="34"/>
      <c r="DMN1" s="34"/>
      <c r="DMO1" s="34" t="s">
        <v>882</v>
      </c>
      <c r="DMP1" s="34"/>
      <c r="DMQ1" s="34"/>
      <c r="DMR1" s="34"/>
      <c r="DMS1" s="34" t="s">
        <v>882</v>
      </c>
      <c r="DMT1" s="34"/>
      <c r="DMU1" s="34"/>
      <c r="DMV1" s="34"/>
      <c r="DMW1" s="34" t="s">
        <v>882</v>
      </c>
      <c r="DMX1" s="34"/>
      <c r="DMY1" s="34"/>
      <c r="DMZ1" s="34"/>
      <c r="DNA1" s="34" t="s">
        <v>882</v>
      </c>
      <c r="DNB1" s="34"/>
      <c r="DNC1" s="34"/>
      <c r="DND1" s="34"/>
      <c r="DNE1" s="34" t="s">
        <v>882</v>
      </c>
      <c r="DNF1" s="34"/>
      <c r="DNG1" s="34"/>
      <c r="DNH1" s="34"/>
      <c r="DNI1" s="34" t="s">
        <v>882</v>
      </c>
      <c r="DNJ1" s="34"/>
      <c r="DNK1" s="34"/>
      <c r="DNL1" s="34"/>
      <c r="DNM1" s="34" t="s">
        <v>882</v>
      </c>
      <c r="DNN1" s="34"/>
      <c r="DNO1" s="34"/>
      <c r="DNP1" s="34"/>
      <c r="DNQ1" s="34" t="s">
        <v>882</v>
      </c>
      <c r="DNR1" s="34"/>
      <c r="DNS1" s="34"/>
      <c r="DNT1" s="34"/>
      <c r="DNU1" s="34" t="s">
        <v>882</v>
      </c>
      <c r="DNV1" s="34"/>
      <c r="DNW1" s="34"/>
      <c r="DNX1" s="34"/>
      <c r="DNY1" s="34" t="s">
        <v>882</v>
      </c>
      <c r="DNZ1" s="34"/>
      <c r="DOA1" s="34"/>
      <c r="DOB1" s="34"/>
      <c r="DOC1" s="34" t="s">
        <v>882</v>
      </c>
      <c r="DOD1" s="34"/>
      <c r="DOE1" s="34"/>
      <c r="DOF1" s="34"/>
      <c r="DOG1" s="34" t="s">
        <v>882</v>
      </c>
      <c r="DOH1" s="34"/>
      <c r="DOI1" s="34"/>
      <c r="DOJ1" s="34"/>
      <c r="DOK1" s="34" t="s">
        <v>882</v>
      </c>
      <c r="DOL1" s="34"/>
      <c r="DOM1" s="34"/>
      <c r="DON1" s="34"/>
      <c r="DOO1" s="34" t="s">
        <v>882</v>
      </c>
      <c r="DOP1" s="34"/>
      <c r="DOQ1" s="34"/>
      <c r="DOR1" s="34"/>
      <c r="DOS1" s="34" t="s">
        <v>882</v>
      </c>
      <c r="DOT1" s="34"/>
      <c r="DOU1" s="34"/>
      <c r="DOV1" s="34"/>
      <c r="DOW1" s="34" t="s">
        <v>882</v>
      </c>
      <c r="DOX1" s="34"/>
      <c r="DOY1" s="34"/>
      <c r="DOZ1" s="34"/>
      <c r="DPA1" s="34" t="s">
        <v>882</v>
      </c>
      <c r="DPB1" s="34"/>
      <c r="DPC1" s="34"/>
      <c r="DPD1" s="34"/>
      <c r="DPE1" s="34" t="s">
        <v>882</v>
      </c>
      <c r="DPF1" s="34"/>
      <c r="DPG1" s="34"/>
      <c r="DPH1" s="34"/>
      <c r="DPI1" s="34" t="s">
        <v>882</v>
      </c>
      <c r="DPJ1" s="34"/>
      <c r="DPK1" s="34"/>
      <c r="DPL1" s="34"/>
      <c r="DPM1" s="34" t="s">
        <v>882</v>
      </c>
      <c r="DPN1" s="34"/>
      <c r="DPO1" s="34"/>
      <c r="DPP1" s="34"/>
      <c r="DPQ1" s="34" t="s">
        <v>882</v>
      </c>
      <c r="DPR1" s="34"/>
      <c r="DPS1" s="34"/>
      <c r="DPT1" s="34"/>
      <c r="DPU1" s="34" t="s">
        <v>882</v>
      </c>
      <c r="DPV1" s="34"/>
      <c r="DPW1" s="34"/>
      <c r="DPX1" s="34"/>
      <c r="DPY1" s="34" t="s">
        <v>882</v>
      </c>
      <c r="DPZ1" s="34"/>
      <c r="DQA1" s="34"/>
      <c r="DQB1" s="34"/>
      <c r="DQC1" s="34" t="s">
        <v>882</v>
      </c>
      <c r="DQD1" s="34"/>
      <c r="DQE1" s="34"/>
      <c r="DQF1" s="34"/>
      <c r="DQG1" s="34" t="s">
        <v>882</v>
      </c>
      <c r="DQH1" s="34"/>
      <c r="DQI1" s="34"/>
      <c r="DQJ1" s="34"/>
      <c r="DQK1" s="34" t="s">
        <v>882</v>
      </c>
      <c r="DQL1" s="34"/>
      <c r="DQM1" s="34"/>
      <c r="DQN1" s="34"/>
      <c r="DQO1" s="34" t="s">
        <v>882</v>
      </c>
      <c r="DQP1" s="34"/>
      <c r="DQQ1" s="34"/>
      <c r="DQR1" s="34"/>
      <c r="DQS1" s="34" t="s">
        <v>882</v>
      </c>
      <c r="DQT1" s="34"/>
      <c r="DQU1" s="34"/>
      <c r="DQV1" s="34"/>
      <c r="DQW1" s="34" t="s">
        <v>882</v>
      </c>
      <c r="DQX1" s="34"/>
      <c r="DQY1" s="34"/>
      <c r="DQZ1" s="34"/>
      <c r="DRA1" s="34" t="s">
        <v>882</v>
      </c>
      <c r="DRB1" s="34"/>
      <c r="DRC1" s="34"/>
      <c r="DRD1" s="34"/>
      <c r="DRE1" s="34" t="s">
        <v>882</v>
      </c>
      <c r="DRF1" s="34"/>
      <c r="DRG1" s="34"/>
      <c r="DRH1" s="34"/>
      <c r="DRI1" s="34" t="s">
        <v>882</v>
      </c>
      <c r="DRJ1" s="34"/>
      <c r="DRK1" s="34"/>
      <c r="DRL1" s="34"/>
      <c r="DRM1" s="34" t="s">
        <v>882</v>
      </c>
      <c r="DRN1" s="34"/>
      <c r="DRO1" s="34"/>
      <c r="DRP1" s="34"/>
      <c r="DRQ1" s="34" t="s">
        <v>882</v>
      </c>
      <c r="DRR1" s="34"/>
      <c r="DRS1" s="34"/>
      <c r="DRT1" s="34"/>
      <c r="DRU1" s="34" t="s">
        <v>882</v>
      </c>
      <c r="DRV1" s="34"/>
      <c r="DRW1" s="34"/>
      <c r="DRX1" s="34"/>
      <c r="DRY1" s="34" t="s">
        <v>882</v>
      </c>
      <c r="DRZ1" s="34"/>
      <c r="DSA1" s="34"/>
      <c r="DSB1" s="34"/>
      <c r="DSC1" s="34" t="s">
        <v>882</v>
      </c>
      <c r="DSD1" s="34"/>
      <c r="DSE1" s="34"/>
      <c r="DSF1" s="34"/>
      <c r="DSG1" s="34" t="s">
        <v>882</v>
      </c>
      <c r="DSH1" s="34"/>
      <c r="DSI1" s="34"/>
      <c r="DSJ1" s="34"/>
      <c r="DSK1" s="34" t="s">
        <v>882</v>
      </c>
      <c r="DSL1" s="34"/>
      <c r="DSM1" s="34"/>
      <c r="DSN1" s="34"/>
      <c r="DSO1" s="34" t="s">
        <v>882</v>
      </c>
      <c r="DSP1" s="34"/>
      <c r="DSQ1" s="34"/>
      <c r="DSR1" s="34"/>
      <c r="DSS1" s="34" t="s">
        <v>882</v>
      </c>
      <c r="DST1" s="34"/>
      <c r="DSU1" s="34"/>
      <c r="DSV1" s="34"/>
      <c r="DSW1" s="34" t="s">
        <v>882</v>
      </c>
      <c r="DSX1" s="34"/>
      <c r="DSY1" s="34"/>
      <c r="DSZ1" s="34"/>
      <c r="DTA1" s="34" t="s">
        <v>882</v>
      </c>
      <c r="DTB1" s="34"/>
      <c r="DTC1" s="34"/>
      <c r="DTD1" s="34"/>
      <c r="DTE1" s="34" t="s">
        <v>882</v>
      </c>
      <c r="DTF1" s="34"/>
      <c r="DTG1" s="34"/>
      <c r="DTH1" s="34"/>
      <c r="DTI1" s="34" t="s">
        <v>882</v>
      </c>
      <c r="DTJ1" s="34"/>
      <c r="DTK1" s="34"/>
      <c r="DTL1" s="34"/>
      <c r="DTM1" s="34" t="s">
        <v>882</v>
      </c>
      <c r="DTN1" s="34"/>
      <c r="DTO1" s="34"/>
      <c r="DTP1" s="34"/>
      <c r="DTQ1" s="34" t="s">
        <v>882</v>
      </c>
      <c r="DTR1" s="34"/>
      <c r="DTS1" s="34"/>
      <c r="DTT1" s="34"/>
      <c r="DTU1" s="34" t="s">
        <v>882</v>
      </c>
      <c r="DTV1" s="34"/>
      <c r="DTW1" s="34"/>
      <c r="DTX1" s="34"/>
      <c r="DTY1" s="34" t="s">
        <v>882</v>
      </c>
      <c r="DTZ1" s="34"/>
      <c r="DUA1" s="34"/>
      <c r="DUB1" s="34"/>
      <c r="DUC1" s="34" t="s">
        <v>882</v>
      </c>
      <c r="DUD1" s="34"/>
      <c r="DUE1" s="34"/>
      <c r="DUF1" s="34"/>
      <c r="DUG1" s="34" t="s">
        <v>882</v>
      </c>
      <c r="DUH1" s="34"/>
      <c r="DUI1" s="34"/>
      <c r="DUJ1" s="34"/>
      <c r="DUK1" s="34" t="s">
        <v>882</v>
      </c>
      <c r="DUL1" s="34"/>
      <c r="DUM1" s="34"/>
      <c r="DUN1" s="34"/>
      <c r="DUO1" s="34" t="s">
        <v>882</v>
      </c>
      <c r="DUP1" s="34"/>
      <c r="DUQ1" s="34"/>
      <c r="DUR1" s="34"/>
      <c r="DUS1" s="34" t="s">
        <v>882</v>
      </c>
      <c r="DUT1" s="34"/>
      <c r="DUU1" s="34"/>
      <c r="DUV1" s="34"/>
      <c r="DUW1" s="34" t="s">
        <v>882</v>
      </c>
      <c r="DUX1" s="34"/>
      <c r="DUY1" s="34"/>
      <c r="DUZ1" s="34"/>
      <c r="DVA1" s="34" t="s">
        <v>882</v>
      </c>
      <c r="DVB1" s="34"/>
      <c r="DVC1" s="34"/>
      <c r="DVD1" s="34"/>
      <c r="DVE1" s="34" t="s">
        <v>882</v>
      </c>
      <c r="DVF1" s="34"/>
      <c r="DVG1" s="34"/>
      <c r="DVH1" s="34"/>
      <c r="DVI1" s="34" t="s">
        <v>882</v>
      </c>
      <c r="DVJ1" s="34"/>
      <c r="DVK1" s="34"/>
      <c r="DVL1" s="34"/>
      <c r="DVM1" s="34" t="s">
        <v>882</v>
      </c>
      <c r="DVN1" s="34"/>
      <c r="DVO1" s="34"/>
      <c r="DVP1" s="34"/>
      <c r="DVQ1" s="34" t="s">
        <v>882</v>
      </c>
      <c r="DVR1" s="34"/>
      <c r="DVS1" s="34"/>
      <c r="DVT1" s="34"/>
      <c r="DVU1" s="34" t="s">
        <v>882</v>
      </c>
      <c r="DVV1" s="34"/>
      <c r="DVW1" s="34"/>
      <c r="DVX1" s="34"/>
      <c r="DVY1" s="34" t="s">
        <v>882</v>
      </c>
      <c r="DVZ1" s="34"/>
      <c r="DWA1" s="34"/>
      <c r="DWB1" s="34"/>
      <c r="DWC1" s="34" t="s">
        <v>882</v>
      </c>
      <c r="DWD1" s="34"/>
      <c r="DWE1" s="34"/>
      <c r="DWF1" s="34"/>
      <c r="DWG1" s="34" t="s">
        <v>882</v>
      </c>
      <c r="DWH1" s="34"/>
      <c r="DWI1" s="34"/>
      <c r="DWJ1" s="34"/>
      <c r="DWK1" s="34" t="s">
        <v>882</v>
      </c>
      <c r="DWL1" s="34"/>
      <c r="DWM1" s="34"/>
      <c r="DWN1" s="34"/>
      <c r="DWO1" s="34" t="s">
        <v>882</v>
      </c>
      <c r="DWP1" s="34"/>
      <c r="DWQ1" s="34"/>
      <c r="DWR1" s="34"/>
      <c r="DWS1" s="34" t="s">
        <v>882</v>
      </c>
      <c r="DWT1" s="34"/>
      <c r="DWU1" s="34"/>
      <c r="DWV1" s="34"/>
      <c r="DWW1" s="34" t="s">
        <v>882</v>
      </c>
      <c r="DWX1" s="34"/>
      <c r="DWY1" s="34"/>
      <c r="DWZ1" s="34"/>
      <c r="DXA1" s="34" t="s">
        <v>882</v>
      </c>
      <c r="DXB1" s="34"/>
      <c r="DXC1" s="34"/>
      <c r="DXD1" s="34"/>
      <c r="DXE1" s="34" t="s">
        <v>882</v>
      </c>
      <c r="DXF1" s="34"/>
      <c r="DXG1" s="34"/>
      <c r="DXH1" s="34"/>
      <c r="DXI1" s="34" t="s">
        <v>882</v>
      </c>
      <c r="DXJ1" s="34"/>
      <c r="DXK1" s="34"/>
      <c r="DXL1" s="34"/>
      <c r="DXM1" s="34" t="s">
        <v>882</v>
      </c>
      <c r="DXN1" s="34"/>
      <c r="DXO1" s="34"/>
      <c r="DXP1" s="34"/>
      <c r="DXQ1" s="34" t="s">
        <v>882</v>
      </c>
      <c r="DXR1" s="34"/>
      <c r="DXS1" s="34"/>
      <c r="DXT1" s="34"/>
      <c r="DXU1" s="34" t="s">
        <v>882</v>
      </c>
      <c r="DXV1" s="34"/>
      <c r="DXW1" s="34"/>
      <c r="DXX1" s="34"/>
      <c r="DXY1" s="34" t="s">
        <v>882</v>
      </c>
      <c r="DXZ1" s="34"/>
      <c r="DYA1" s="34"/>
      <c r="DYB1" s="34"/>
      <c r="DYC1" s="34" t="s">
        <v>882</v>
      </c>
      <c r="DYD1" s="34"/>
      <c r="DYE1" s="34"/>
      <c r="DYF1" s="34"/>
      <c r="DYG1" s="34" t="s">
        <v>882</v>
      </c>
      <c r="DYH1" s="34"/>
      <c r="DYI1" s="34"/>
      <c r="DYJ1" s="34"/>
      <c r="DYK1" s="34" t="s">
        <v>882</v>
      </c>
      <c r="DYL1" s="34"/>
      <c r="DYM1" s="34"/>
      <c r="DYN1" s="34"/>
      <c r="DYO1" s="34" t="s">
        <v>882</v>
      </c>
      <c r="DYP1" s="34"/>
      <c r="DYQ1" s="34"/>
      <c r="DYR1" s="34"/>
      <c r="DYS1" s="34" t="s">
        <v>882</v>
      </c>
      <c r="DYT1" s="34"/>
      <c r="DYU1" s="34"/>
      <c r="DYV1" s="34"/>
      <c r="DYW1" s="34" t="s">
        <v>882</v>
      </c>
      <c r="DYX1" s="34"/>
      <c r="DYY1" s="34"/>
      <c r="DYZ1" s="34"/>
      <c r="DZA1" s="34" t="s">
        <v>882</v>
      </c>
      <c r="DZB1" s="34"/>
      <c r="DZC1" s="34"/>
      <c r="DZD1" s="34"/>
      <c r="DZE1" s="34" t="s">
        <v>882</v>
      </c>
      <c r="DZF1" s="34"/>
      <c r="DZG1" s="34"/>
      <c r="DZH1" s="34"/>
      <c r="DZI1" s="34" t="s">
        <v>882</v>
      </c>
      <c r="DZJ1" s="34"/>
      <c r="DZK1" s="34"/>
      <c r="DZL1" s="34"/>
      <c r="DZM1" s="34" t="s">
        <v>882</v>
      </c>
      <c r="DZN1" s="34"/>
      <c r="DZO1" s="34"/>
      <c r="DZP1" s="34"/>
      <c r="DZQ1" s="34" t="s">
        <v>882</v>
      </c>
      <c r="DZR1" s="34"/>
      <c r="DZS1" s="34"/>
      <c r="DZT1" s="34"/>
      <c r="DZU1" s="34" t="s">
        <v>882</v>
      </c>
      <c r="DZV1" s="34"/>
      <c r="DZW1" s="34"/>
      <c r="DZX1" s="34"/>
      <c r="DZY1" s="34" t="s">
        <v>882</v>
      </c>
      <c r="DZZ1" s="34"/>
      <c r="EAA1" s="34"/>
      <c r="EAB1" s="34"/>
      <c r="EAC1" s="34" t="s">
        <v>882</v>
      </c>
      <c r="EAD1" s="34"/>
      <c r="EAE1" s="34"/>
      <c r="EAF1" s="34"/>
      <c r="EAG1" s="34" t="s">
        <v>882</v>
      </c>
      <c r="EAH1" s="34"/>
      <c r="EAI1" s="34"/>
      <c r="EAJ1" s="34"/>
      <c r="EAK1" s="34" t="s">
        <v>882</v>
      </c>
      <c r="EAL1" s="34"/>
      <c r="EAM1" s="34"/>
      <c r="EAN1" s="34"/>
      <c r="EAO1" s="34" t="s">
        <v>882</v>
      </c>
      <c r="EAP1" s="34"/>
      <c r="EAQ1" s="34"/>
      <c r="EAR1" s="34"/>
      <c r="EAS1" s="34" t="s">
        <v>882</v>
      </c>
      <c r="EAT1" s="34"/>
      <c r="EAU1" s="34"/>
      <c r="EAV1" s="34"/>
      <c r="EAW1" s="34" t="s">
        <v>882</v>
      </c>
      <c r="EAX1" s="34"/>
      <c r="EAY1" s="34"/>
      <c r="EAZ1" s="34"/>
      <c r="EBA1" s="34" t="s">
        <v>882</v>
      </c>
      <c r="EBB1" s="34"/>
      <c r="EBC1" s="34"/>
      <c r="EBD1" s="34"/>
      <c r="EBE1" s="34" t="s">
        <v>882</v>
      </c>
      <c r="EBF1" s="34"/>
      <c r="EBG1" s="34"/>
      <c r="EBH1" s="34"/>
      <c r="EBI1" s="34" t="s">
        <v>882</v>
      </c>
      <c r="EBJ1" s="34"/>
      <c r="EBK1" s="34"/>
      <c r="EBL1" s="34"/>
      <c r="EBM1" s="34" t="s">
        <v>882</v>
      </c>
      <c r="EBN1" s="34"/>
      <c r="EBO1" s="34"/>
      <c r="EBP1" s="34"/>
      <c r="EBQ1" s="34" t="s">
        <v>882</v>
      </c>
      <c r="EBR1" s="34"/>
      <c r="EBS1" s="34"/>
      <c r="EBT1" s="34"/>
      <c r="EBU1" s="34" t="s">
        <v>882</v>
      </c>
      <c r="EBV1" s="34"/>
      <c r="EBW1" s="34"/>
      <c r="EBX1" s="34"/>
      <c r="EBY1" s="34" t="s">
        <v>882</v>
      </c>
      <c r="EBZ1" s="34"/>
      <c r="ECA1" s="34"/>
      <c r="ECB1" s="34"/>
      <c r="ECC1" s="34" t="s">
        <v>882</v>
      </c>
      <c r="ECD1" s="34"/>
      <c r="ECE1" s="34"/>
      <c r="ECF1" s="34"/>
      <c r="ECG1" s="34" t="s">
        <v>882</v>
      </c>
      <c r="ECH1" s="34"/>
      <c r="ECI1" s="34"/>
      <c r="ECJ1" s="34"/>
      <c r="ECK1" s="34" t="s">
        <v>882</v>
      </c>
      <c r="ECL1" s="34"/>
      <c r="ECM1" s="34"/>
      <c r="ECN1" s="34"/>
      <c r="ECO1" s="34" t="s">
        <v>882</v>
      </c>
      <c r="ECP1" s="34"/>
      <c r="ECQ1" s="34"/>
      <c r="ECR1" s="34"/>
      <c r="ECS1" s="34" t="s">
        <v>882</v>
      </c>
      <c r="ECT1" s="34"/>
      <c r="ECU1" s="34"/>
      <c r="ECV1" s="34"/>
      <c r="ECW1" s="34" t="s">
        <v>882</v>
      </c>
      <c r="ECX1" s="34"/>
      <c r="ECY1" s="34"/>
      <c r="ECZ1" s="34"/>
      <c r="EDA1" s="34" t="s">
        <v>882</v>
      </c>
      <c r="EDB1" s="34"/>
      <c r="EDC1" s="34"/>
      <c r="EDD1" s="34"/>
      <c r="EDE1" s="34" t="s">
        <v>882</v>
      </c>
      <c r="EDF1" s="34"/>
      <c r="EDG1" s="34"/>
      <c r="EDH1" s="34"/>
      <c r="EDI1" s="34" t="s">
        <v>882</v>
      </c>
      <c r="EDJ1" s="34"/>
      <c r="EDK1" s="34"/>
      <c r="EDL1" s="34"/>
      <c r="EDM1" s="34" t="s">
        <v>882</v>
      </c>
      <c r="EDN1" s="34"/>
      <c r="EDO1" s="34"/>
      <c r="EDP1" s="34"/>
      <c r="EDQ1" s="34" t="s">
        <v>882</v>
      </c>
      <c r="EDR1" s="34"/>
      <c r="EDS1" s="34"/>
      <c r="EDT1" s="34"/>
      <c r="EDU1" s="34" t="s">
        <v>882</v>
      </c>
      <c r="EDV1" s="34"/>
      <c r="EDW1" s="34"/>
      <c r="EDX1" s="34"/>
      <c r="EDY1" s="34" t="s">
        <v>882</v>
      </c>
      <c r="EDZ1" s="34"/>
      <c r="EEA1" s="34"/>
      <c r="EEB1" s="34"/>
      <c r="EEC1" s="34" t="s">
        <v>882</v>
      </c>
      <c r="EED1" s="34"/>
      <c r="EEE1" s="34"/>
      <c r="EEF1" s="34"/>
      <c r="EEG1" s="34" t="s">
        <v>882</v>
      </c>
      <c r="EEH1" s="34"/>
      <c r="EEI1" s="34"/>
      <c r="EEJ1" s="34"/>
      <c r="EEK1" s="34" t="s">
        <v>882</v>
      </c>
      <c r="EEL1" s="34"/>
      <c r="EEM1" s="34"/>
      <c r="EEN1" s="34"/>
      <c r="EEO1" s="34" t="s">
        <v>882</v>
      </c>
      <c r="EEP1" s="34"/>
      <c r="EEQ1" s="34"/>
      <c r="EER1" s="34"/>
      <c r="EES1" s="34" t="s">
        <v>882</v>
      </c>
      <c r="EET1" s="34"/>
      <c r="EEU1" s="34"/>
      <c r="EEV1" s="34"/>
      <c r="EEW1" s="34" t="s">
        <v>882</v>
      </c>
      <c r="EEX1" s="34"/>
      <c r="EEY1" s="34"/>
      <c r="EEZ1" s="34"/>
      <c r="EFA1" s="34" t="s">
        <v>882</v>
      </c>
      <c r="EFB1" s="34"/>
      <c r="EFC1" s="34"/>
      <c r="EFD1" s="34"/>
      <c r="EFE1" s="34" t="s">
        <v>882</v>
      </c>
      <c r="EFF1" s="34"/>
      <c r="EFG1" s="34"/>
      <c r="EFH1" s="34"/>
      <c r="EFI1" s="34" t="s">
        <v>882</v>
      </c>
      <c r="EFJ1" s="34"/>
      <c r="EFK1" s="34"/>
      <c r="EFL1" s="34"/>
      <c r="EFM1" s="34" t="s">
        <v>882</v>
      </c>
      <c r="EFN1" s="34"/>
      <c r="EFO1" s="34"/>
      <c r="EFP1" s="34"/>
      <c r="EFQ1" s="34" t="s">
        <v>882</v>
      </c>
      <c r="EFR1" s="34"/>
      <c r="EFS1" s="34"/>
      <c r="EFT1" s="34"/>
      <c r="EFU1" s="34" t="s">
        <v>882</v>
      </c>
      <c r="EFV1" s="34"/>
      <c r="EFW1" s="34"/>
      <c r="EFX1" s="34"/>
      <c r="EFY1" s="34" t="s">
        <v>882</v>
      </c>
      <c r="EFZ1" s="34"/>
      <c r="EGA1" s="34"/>
      <c r="EGB1" s="34"/>
      <c r="EGC1" s="34" t="s">
        <v>882</v>
      </c>
      <c r="EGD1" s="34"/>
      <c r="EGE1" s="34"/>
      <c r="EGF1" s="34"/>
      <c r="EGG1" s="34" t="s">
        <v>882</v>
      </c>
      <c r="EGH1" s="34"/>
      <c r="EGI1" s="34"/>
      <c r="EGJ1" s="34"/>
      <c r="EGK1" s="34" t="s">
        <v>882</v>
      </c>
      <c r="EGL1" s="34"/>
      <c r="EGM1" s="34"/>
      <c r="EGN1" s="34"/>
      <c r="EGO1" s="34" t="s">
        <v>882</v>
      </c>
      <c r="EGP1" s="34"/>
      <c r="EGQ1" s="34"/>
      <c r="EGR1" s="34"/>
      <c r="EGS1" s="34" t="s">
        <v>882</v>
      </c>
      <c r="EGT1" s="34"/>
      <c r="EGU1" s="34"/>
      <c r="EGV1" s="34"/>
      <c r="EGW1" s="34" t="s">
        <v>882</v>
      </c>
      <c r="EGX1" s="34"/>
      <c r="EGY1" s="34"/>
      <c r="EGZ1" s="34"/>
      <c r="EHA1" s="34" t="s">
        <v>882</v>
      </c>
      <c r="EHB1" s="34"/>
      <c r="EHC1" s="34"/>
      <c r="EHD1" s="34"/>
      <c r="EHE1" s="34" t="s">
        <v>882</v>
      </c>
      <c r="EHF1" s="34"/>
      <c r="EHG1" s="34"/>
      <c r="EHH1" s="34"/>
      <c r="EHI1" s="34" t="s">
        <v>882</v>
      </c>
      <c r="EHJ1" s="34"/>
      <c r="EHK1" s="34"/>
      <c r="EHL1" s="34"/>
      <c r="EHM1" s="34" t="s">
        <v>882</v>
      </c>
      <c r="EHN1" s="34"/>
      <c r="EHO1" s="34"/>
      <c r="EHP1" s="34"/>
      <c r="EHQ1" s="34" t="s">
        <v>882</v>
      </c>
      <c r="EHR1" s="34"/>
      <c r="EHS1" s="34"/>
      <c r="EHT1" s="34"/>
      <c r="EHU1" s="34" t="s">
        <v>882</v>
      </c>
      <c r="EHV1" s="34"/>
      <c r="EHW1" s="34"/>
      <c r="EHX1" s="34"/>
      <c r="EHY1" s="34" t="s">
        <v>882</v>
      </c>
      <c r="EHZ1" s="34"/>
      <c r="EIA1" s="34"/>
      <c r="EIB1" s="34"/>
      <c r="EIC1" s="34" t="s">
        <v>882</v>
      </c>
      <c r="EID1" s="34"/>
      <c r="EIE1" s="34"/>
      <c r="EIF1" s="34"/>
      <c r="EIG1" s="34" t="s">
        <v>882</v>
      </c>
      <c r="EIH1" s="34"/>
      <c r="EII1" s="34"/>
      <c r="EIJ1" s="34"/>
      <c r="EIK1" s="34" t="s">
        <v>882</v>
      </c>
      <c r="EIL1" s="34"/>
      <c r="EIM1" s="34"/>
      <c r="EIN1" s="34"/>
      <c r="EIO1" s="34" t="s">
        <v>882</v>
      </c>
      <c r="EIP1" s="34"/>
      <c r="EIQ1" s="34"/>
      <c r="EIR1" s="34"/>
      <c r="EIS1" s="34" t="s">
        <v>882</v>
      </c>
      <c r="EIT1" s="34"/>
      <c r="EIU1" s="34"/>
      <c r="EIV1" s="34"/>
      <c r="EIW1" s="34" t="s">
        <v>882</v>
      </c>
      <c r="EIX1" s="34"/>
      <c r="EIY1" s="34"/>
      <c r="EIZ1" s="34"/>
      <c r="EJA1" s="34" t="s">
        <v>882</v>
      </c>
      <c r="EJB1" s="34"/>
      <c r="EJC1" s="34"/>
      <c r="EJD1" s="34"/>
      <c r="EJE1" s="34" t="s">
        <v>882</v>
      </c>
      <c r="EJF1" s="34"/>
      <c r="EJG1" s="34"/>
      <c r="EJH1" s="34"/>
      <c r="EJI1" s="34" t="s">
        <v>882</v>
      </c>
      <c r="EJJ1" s="34"/>
      <c r="EJK1" s="34"/>
      <c r="EJL1" s="34"/>
      <c r="EJM1" s="34" t="s">
        <v>882</v>
      </c>
      <c r="EJN1" s="34"/>
      <c r="EJO1" s="34"/>
      <c r="EJP1" s="34"/>
      <c r="EJQ1" s="34" t="s">
        <v>882</v>
      </c>
      <c r="EJR1" s="34"/>
      <c r="EJS1" s="34"/>
      <c r="EJT1" s="34"/>
      <c r="EJU1" s="34" t="s">
        <v>882</v>
      </c>
      <c r="EJV1" s="34"/>
      <c r="EJW1" s="34"/>
      <c r="EJX1" s="34"/>
      <c r="EJY1" s="34" t="s">
        <v>882</v>
      </c>
      <c r="EJZ1" s="34"/>
      <c r="EKA1" s="34"/>
      <c r="EKB1" s="34"/>
      <c r="EKC1" s="34" t="s">
        <v>882</v>
      </c>
      <c r="EKD1" s="34"/>
      <c r="EKE1" s="34"/>
      <c r="EKF1" s="34"/>
      <c r="EKG1" s="34" t="s">
        <v>882</v>
      </c>
      <c r="EKH1" s="34"/>
      <c r="EKI1" s="34"/>
      <c r="EKJ1" s="34"/>
      <c r="EKK1" s="34" t="s">
        <v>882</v>
      </c>
      <c r="EKL1" s="34"/>
      <c r="EKM1" s="34"/>
      <c r="EKN1" s="34"/>
      <c r="EKO1" s="34" t="s">
        <v>882</v>
      </c>
      <c r="EKP1" s="34"/>
      <c r="EKQ1" s="34"/>
      <c r="EKR1" s="34"/>
      <c r="EKS1" s="34" t="s">
        <v>882</v>
      </c>
      <c r="EKT1" s="34"/>
      <c r="EKU1" s="34"/>
      <c r="EKV1" s="34"/>
      <c r="EKW1" s="34" t="s">
        <v>882</v>
      </c>
      <c r="EKX1" s="34"/>
      <c r="EKY1" s="34"/>
      <c r="EKZ1" s="34"/>
      <c r="ELA1" s="34" t="s">
        <v>882</v>
      </c>
      <c r="ELB1" s="34"/>
      <c r="ELC1" s="34"/>
      <c r="ELD1" s="34"/>
      <c r="ELE1" s="34" t="s">
        <v>882</v>
      </c>
      <c r="ELF1" s="34"/>
      <c r="ELG1" s="34"/>
      <c r="ELH1" s="34"/>
      <c r="ELI1" s="34" t="s">
        <v>882</v>
      </c>
      <c r="ELJ1" s="34"/>
      <c r="ELK1" s="34"/>
      <c r="ELL1" s="34"/>
      <c r="ELM1" s="34" t="s">
        <v>882</v>
      </c>
      <c r="ELN1" s="34"/>
      <c r="ELO1" s="34"/>
      <c r="ELP1" s="34"/>
      <c r="ELQ1" s="34" t="s">
        <v>882</v>
      </c>
      <c r="ELR1" s="34"/>
      <c r="ELS1" s="34"/>
      <c r="ELT1" s="34"/>
      <c r="ELU1" s="34" t="s">
        <v>882</v>
      </c>
      <c r="ELV1" s="34"/>
      <c r="ELW1" s="34"/>
      <c r="ELX1" s="34"/>
      <c r="ELY1" s="34" t="s">
        <v>882</v>
      </c>
      <c r="ELZ1" s="34"/>
      <c r="EMA1" s="34"/>
      <c r="EMB1" s="34"/>
      <c r="EMC1" s="34" t="s">
        <v>882</v>
      </c>
      <c r="EMD1" s="34"/>
      <c r="EME1" s="34"/>
      <c r="EMF1" s="34"/>
      <c r="EMG1" s="34" t="s">
        <v>882</v>
      </c>
      <c r="EMH1" s="34"/>
      <c r="EMI1" s="34"/>
      <c r="EMJ1" s="34"/>
      <c r="EMK1" s="34" t="s">
        <v>882</v>
      </c>
      <c r="EML1" s="34"/>
      <c r="EMM1" s="34"/>
      <c r="EMN1" s="34"/>
      <c r="EMO1" s="34" t="s">
        <v>882</v>
      </c>
      <c r="EMP1" s="34"/>
      <c r="EMQ1" s="34"/>
      <c r="EMR1" s="34"/>
      <c r="EMS1" s="34" t="s">
        <v>882</v>
      </c>
      <c r="EMT1" s="34"/>
      <c r="EMU1" s="34"/>
      <c r="EMV1" s="34"/>
      <c r="EMW1" s="34" t="s">
        <v>882</v>
      </c>
      <c r="EMX1" s="34"/>
      <c r="EMY1" s="34"/>
      <c r="EMZ1" s="34"/>
      <c r="ENA1" s="34" t="s">
        <v>882</v>
      </c>
      <c r="ENB1" s="34"/>
      <c r="ENC1" s="34"/>
      <c r="END1" s="34"/>
      <c r="ENE1" s="34" t="s">
        <v>882</v>
      </c>
      <c r="ENF1" s="34"/>
      <c r="ENG1" s="34"/>
      <c r="ENH1" s="34"/>
      <c r="ENI1" s="34" t="s">
        <v>882</v>
      </c>
      <c r="ENJ1" s="34"/>
      <c r="ENK1" s="34"/>
      <c r="ENL1" s="34"/>
      <c r="ENM1" s="34" t="s">
        <v>882</v>
      </c>
      <c r="ENN1" s="34"/>
      <c r="ENO1" s="34"/>
      <c r="ENP1" s="34"/>
      <c r="ENQ1" s="34" t="s">
        <v>882</v>
      </c>
      <c r="ENR1" s="34"/>
      <c r="ENS1" s="34"/>
      <c r="ENT1" s="34"/>
      <c r="ENU1" s="34" t="s">
        <v>882</v>
      </c>
      <c r="ENV1" s="34"/>
      <c r="ENW1" s="34"/>
      <c r="ENX1" s="34"/>
      <c r="ENY1" s="34" t="s">
        <v>882</v>
      </c>
      <c r="ENZ1" s="34"/>
      <c r="EOA1" s="34"/>
      <c r="EOB1" s="34"/>
      <c r="EOC1" s="34" t="s">
        <v>882</v>
      </c>
      <c r="EOD1" s="34"/>
      <c r="EOE1" s="34"/>
      <c r="EOF1" s="34"/>
      <c r="EOG1" s="34" t="s">
        <v>882</v>
      </c>
      <c r="EOH1" s="34"/>
      <c r="EOI1" s="34"/>
      <c r="EOJ1" s="34"/>
      <c r="EOK1" s="34" t="s">
        <v>882</v>
      </c>
      <c r="EOL1" s="34"/>
      <c r="EOM1" s="34"/>
      <c r="EON1" s="34"/>
      <c r="EOO1" s="34" t="s">
        <v>882</v>
      </c>
      <c r="EOP1" s="34"/>
      <c r="EOQ1" s="34"/>
      <c r="EOR1" s="34"/>
      <c r="EOS1" s="34" t="s">
        <v>882</v>
      </c>
      <c r="EOT1" s="34"/>
      <c r="EOU1" s="34"/>
      <c r="EOV1" s="34"/>
      <c r="EOW1" s="34" t="s">
        <v>882</v>
      </c>
      <c r="EOX1" s="34"/>
      <c r="EOY1" s="34"/>
      <c r="EOZ1" s="34"/>
      <c r="EPA1" s="34" t="s">
        <v>882</v>
      </c>
      <c r="EPB1" s="34"/>
      <c r="EPC1" s="34"/>
      <c r="EPD1" s="34"/>
      <c r="EPE1" s="34" t="s">
        <v>882</v>
      </c>
      <c r="EPF1" s="34"/>
      <c r="EPG1" s="34"/>
      <c r="EPH1" s="34"/>
      <c r="EPI1" s="34" t="s">
        <v>882</v>
      </c>
      <c r="EPJ1" s="34"/>
      <c r="EPK1" s="34"/>
      <c r="EPL1" s="34"/>
      <c r="EPM1" s="34" t="s">
        <v>882</v>
      </c>
      <c r="EPN1" s="34"/>
      <c r="EPO1" s="34"/>
      <c r="EPP1" s="34"/>
      <c r="EPQ1" s="34" t="s">
        <v>882</v>
      </c>
      <c r="EPR1" s="34"/>
      <c r="EPS1" s="34"/>
      <c r="EPT1" s="34"/>
      <c r="EPU1" s="34" t="s">
        <v>882</v>
      </c>
      <c r="EPV1" s="34"/>
      <c r="EPW1" s="34"/>
      <c r="EPX1" s="34"/>
      <c r="EPY1" s="34" t="s">
        <v>882</v>
      </c>
      <c r="EPZ1" s="34"/>
      <c r="EQA1" s="34"/>
      <c r="EQB1" s="34"/>
      <c r="EQC1" s="34" t="s">
        <v>882</v>
      </c>
      <c r="EQD1" s="34"/>
      <c r="EQE1" s="34"/>
      <c r="EQF1" s="34"/>
      <c r="EQG1" s="34" t="s">
        <v>882</v>
      </c>
      <c r="EQH1" s="34"/>
      <c r="EQI1" s="34"/>
      <c r="EQJ1" s="34"/>
      <c r="EQK1" s="34" t="s">
        <v>882</v>
      </c>
      <c r="EQL1" s="34"/>
      <c r="EQM1" s="34"/>
      <c r="EQN1" s="34"/>
      <c r="EQO1" s="34" t="s">
        <v>882</v>
      </c>
      <c r="EQP1" s="34"/>
      <c r="EQQ1" s="34"/>
      <c r="EQR1" s="34"/>
      <c r="EQS1" s="34" t="s">
        <v>882</v>
      </c>
      <c r="EQT1" s="34"/>
      <c r="EQU1" s="34"/>
      <c r="EQV1" s="34"/>
      <c r="EQW1" s="34" t="s">
        <v>882</v>
      </c>
      <c r="EQX1" s="34"/>
      <c r="EQY1" s="34"/>
      <c r="EQZ1" s="34"/>
      <c r="ERA1" s="34" t="s">
        <v>882</v>
      </c>
      <c r="ERB1" s="34"/>
      <c r="ERC1" s="34"/>
      <c r="ERD1" s="34"/>
      <c r="ERE1" s="34" t="s">
        <v>882</v>
      </c>
      <c r="ERF1" s="34"/>
      <c r="ERG1" s="34"/>
      <c r="ERH1" s="34"/>
      <c r="ERI1" s="34" t="s">
        <v>882</v>
      </c>
      <c r="ERJ1" s="34"/>
      <c r="ERK1" s="34"/>
      <c r="ERL1" s="34"/>
      <c r="ERM1" s="34" t="s">
        <v>882</v>
      </c>
      <c r="ERN1" s="34"/>
      <c r="ERO1" s="34"/>
      <c r="ERP1" s="34"/>
      <c r="ERQ1" s="34" t="s">
        <v>882</v>
      </c>
      <c r="ERR1" s="34"/>
      <c r="ERS1" s="34"/>
      <c r="ERT1" s="34"/>
      <c r="ERU1" s="34" t="s">
        <v>882</v>
      </c>
      <c r="ERV1" s="34"/>
      <c r="ERW1" s="34"/>
      <c r="ERX1" s="34"/>
      <c r="ERY1" s="34" t="s">
        <v>882</v>
      </c>
      <c r="ERZ1" s="34"/>
      <c r="ESA1" s="34"/>
      <c r="ESB1" s="34"/>
      <c r="ESC1" s="34" t="s">
        <v>882</v>
      </c>
      <c r="ESD1" s="34"/>
      <c r="ESE1" s="34"/>
      <c r="ESF1" s="34"/>
      <c r="ESG1" s="34" t="s">
        <v>882</v>
      </c>
      <c r="ESH1" s="34"/>
      <c r="ESI1" s="34"/>
      <c r="ESJ1" s="34"/>
      <c r="ESK1" s="34" t="s">
        <v>882</v>
      </c>
      <c r="ESL1" s="34"/>
      <c r="ESM1" s="34"/>
      <c r="ESN1" s="34"/>
      <c r="ESO1" s="34" t="s">
        <v>882</v>
      </c>
      <c r="ESP1" s="34"/>
      <c r="ESQ1" s="34"/>
      <c r="ESR1" s="34"/>
      <c r="ESS1" s="34" t="s">
        <v>882</v>
      </c>
      <c r="EST1" s="34"/>
      <c r="ESU1" s="34"/>
      <c r="ESV1" s="34"/>
      <c r="ESW1" s="34" t="s">
        <v>882</v>
      </c>
      <c r="ESX1" s="34"/>
      <c r="ESY1" s="34"/>
      <c r="ESZ1" s="34"/>
      <c r="ETA1" s="34" t="s">
        <v>882</v>
      </c>
      <c r="ETB1" s="34"/>
      <c r="ETC1" s="34"/>
      <c r="ETD1" s="34"/>
      <c r="ETE1" s="34" t="s">
        <v>882</v>
      </c>
      <c r="ETF1" s="34"/>
      <c r="ETG1" s="34"/>
      <c r="ETH1" s="34"/>
      <c r="ETI1" s="34" t="s">
        <v>882</v>
      </c>
      <c r="ETJ1" s="34"/>
      <c r="ETK1" s="34"/>
      <c r="ETL1" s="34"/>
      <c r="ETM1" s="34" t="s">
        <v>882</v>
      </c>
      <c r="ETN1" s="34"/>
      <c r="ETO1" s="34"/>
      <c r="ETP1" s="34"/>
      <c r="ETQ1" s="34" t="s">
        <v>882</v>
      </c>
      <c r="ETR1" s="34"/>
      <c r="ETS1" s="34"/>
      <c r="ETT1" s="34"/>
      <c r="ETU1" s="34" t="s">
        <v>882</v>
      </c>
      <c r="ETV1" s="34"/>
      <c r="ETW1" s="34"/>
      <c r="ETX1" s="34"/>
      <c r="ETY1" s="34" t="s">
        <v>882</v>
      </c>
      <c r="ETZ1" s="34"/>
      <c r="EUA1" s="34"/>
      <c r="EUB1" s="34"/>
      <c r="EUC1" s="34" t="s">
        <v>882</v>
      </c>
      <c r="EUD1" s="34"/>
      <c r="EUE1" s="34"/>
      <c r="EUF1" s="34"/>
      <c r="EUG1" s="34" t="s">
        <v>882</v>
      </c>
      <c r="EUH1" s="34"/>
      <c r="EUI1" s="34"/>
      <c r="EUJ1" s="34"/>
      <c r="EUK1" s="34" t="s">
        <v>882</v>
      </c>
      <c r="EUL1" s="34"/>
      <c r="EUM1" s="34"/>
      <c r="EUN1" s="34"/>
      <c r="EUO1" s="34" t="s">
        <v>882</v>
      </c>
      <c r="EUP1" s="34"/>
      <c r="EUQ1" s="34"/>
      <c r="EUR1" s="34"/>
      <c r="EUS1" s="34" t="s">
        <v>882</v>
      </c>
      <c r="EUT1" s="34"/>
      <c r="EUU1" s="34"/>
      <c r="EUV1" s="34"/>
      <c r="EUW1" s="34" t="s">
        <v>882</v>
      </c>
      <c r="EUX1" s="34"/>
      <c r="EUY1" s="34"/>
      <c r="EUZ1" s="34"/>
      <c r="EVA1" s="34" t="s">
        <v>882</v>
      </c>
      <c r="EVB1" s="34"/>
      <c r="EVC1" s="34"/>
      <c r="EVD1" s="34"/>
      <c r="EVE1" s="34" t="s">
        <v>882</v>
      </c>
      <c r="EVF1" s="34"/>
      <c r="EVG1" s="34"/>
      <c r="EVH1" s="34"/>
      <c r="EVI1" s="34" t="s">
        <v>882</v>
      </c>
      <c r="EVJ1" s="34"/>
      <c r="EVK1" s="34"/>
      <c r="EVL1" s="34"/>
      <c r="EVM1" s="34" t="s">
        <v>882</v>
      </c>
      <c r="EVN1" s="34"/>
      <c r="EVO1" s="34"/>
      <c r="EVP1" s="34"/>
      <c r="EVQ1" s="34" t="s">
        <v>882</v>
      </c>
      <c r="EVR1" s="34"/>
      <c r="EVS1" s="34"/>
      <c r="EVT1" s="34"/>
      <c r="EVU1" s="34" t="s">
        <v>882</v>
      </c>
      <c r="EVV1" s="34"/>
      <c r="EVW1" s="34"/>
      <c r="EVX1" s="34"/>
      <c r="EVY1" s="34" t="s">
        <v>882</v>
      </c>
      <c r="EVZ1" s="34"/>
      <c r="EWA1" s="34"/>
      <c r="EWB1" s="34"/>
      <c r="EWC1" s="34" t="s">
        <v>882</v>
      </c>
      <c r="EWD1" s="34"/>
      <c r="EWE1" s="34"/>
      <c r="EWF1" s="34"/>
      <c r="EWG1" s="34" t="s">
        <v>882</v>
      </c>
      <c r="EWH1" s="34"/>
      <c r="EWI1" s="34"/>
      <c r="EWJ1" s="34"/>
      <c r="EWK1" s="34" t="s">
        <v>882</v>
      </c>
      <c r="EWL1" s="34"/>
      <c r="EWM1" s="34"/>
      <c r="EWN1" s="34"/>
      <c r="EWO1" s="34" t="s">
        <v>882</v>
      </c>
      <c r="EWP1" s="34"/>
      <c r="EWQ1" s="34"/>
      <c r="EWR1" s="34"/>
      <c r="EWS1" s="34" t="s">
        <v>882</v>
      </c>
      <c r="EWT1" s="34"/>
      <c r="EWU1" s="34"/>
      <c r="EWV1" s="34"/>
      <c r="EWW1" s="34" t="s">
        <v>882</v>
      </c>
      <c r="EWX1" s="34"/>
      <c r="EWY1" s="34"/>
      <c r="EWZ1" s="34"/>
      <c r="EXA1" s="34" t="s">
        <v>882</v>
      </c>
      <c r="EXB1" s="34"/>
      <c r="EXC1" s="34"/>
      <c r="EXD1" s="34"/>
      <c r="EXE1" s="34" t="s">
        <v>882</v>
      </c>
      <c r="EXF1" s="34"/>
      <c r="EXG1" s="34"/>
      <c r="EXH1" s="34"/>
      <c r="EXI1" s="34" t="s">
        <v>882</v>
      </c>
      <c r="EXJ1" s="34"/>
      <c r="EXK1" s="34"/>
      <c r="EXL1" s="34"/>
      <c r="EXM1" s="34" t="s">
        <v>882</v>
      </c>
      <c r="EXN1" s="34"/>
      <c r="EXO1" s="34"/>
      <c r="EXP1" s="34"/>
      <c r="EXQ1" s="34" t="s">
        <v>882</v>
      </c>
      <c r="EXR1" s="34"/>
      <c r="EXS1" s="34"/>
      <c r="EXT1" s="34"/>
      <c r="EXU1" s="34" t="s">
        <v>882</v>
      </c>
      <c r="EXV1" s="34"/>
      <c r="EXW1" s="34"/>
      <c r="EXX1" s="34"/>
      <c r="EXY1" s="34" t="s">
        <v>882</v>
      </c>
      <c r="EXZ1" s="34"/>
      <c r="EYA1" s="34"/>
      <c r="EYB1" s="34"/>
      <c r="EYC1" s="34" t="s">
        <v>882</v>
      </c>
      <c r="EYD1" s="34"/>
      <c r="EYE1" s="34"/>
      <c r="EYF1" s="34"/>
      <c r="EYG1" s="34" t="s">
        <v>882</v>
      </c>
      <c r="EYH1" s="34"/>
      <c r="EYI1" s="34"/>
      <c r="EYJ1" s="34"/>
      <c r="EYK1" s="34" t="s">
        <v>882</v>
      </c>
      <c r="EYL1" s="34"/>
      <c r="EYM1" s="34"/>
      <c r="EYN1" s="34"/>
      <c r="EYO1" s="34" t="s">
        <v>882</v>
      </c>
      <c r="EYP1" s="34"/>
      <c r="EYQ1" s="34"/>
      <c r="EYR1" s="34"/>
      <c r="EYS1" s="34" t="s">
        <v>882</v>
      </c>
      <c r="EYT1" s="34"/>
      <c r="EYU1" s="34"/>
      <c r="EYV1" s="34"/>
      <c r="EYW1" s="34" t="s">
        <v>882</v>
      </c>
      <c r="EYX1" s="34"/>
      <c r="EYY1" s="34"/>
      <c r="EYZ1" s="34"/>
      <c r="EZA1" s="34" t="s">
        <v>882</v>
      </c>
      <c r="EZB1" s="34"/>
      <c r="EZC1" s="34"/>
      <c r="EZD1" s="34"/>
      <c r="EZE1" s="34" t="s">
        <v>882</v>
      </c>
      <c r="EZF1" s="34"/>
      <c r="EZG1" s="34"/>
      <c r="EZH1" s="34"/>
      <c r="EZI1" s="34" t="s">
        <v>882</v>
      </c>
      <c r="EZJ1" s="34"/>
      <c r="EZK1" s="34"/>
      <c r="EZL1" s="34"/>
      <c r="EZM1" s="34" t="s">
        <v>882</v>
      </c>
      <c r="EZN1" s="34"/>
      <c r="EZO1" s="34"/>
      <c r="EZP1" s="34"/>
      <c r="EZQ1" s="34" t="s">
        <v>882</v>
      </c>
      <c r="EZR1" s="34"/>
      <c r="EZS1" s="34"/>
      <c r="EZT1" s="34"/>
      <c r="EZU1" s="34" t="s">
        <v>882</v>
      </c>
      <c r="EZV1" s="34"/>
      <c r="EZW1" s="34"/>
      <c r="EZX1" s="34"/>
      <c r="EZY1" s="34" t="s">
        <v>882</v>
      </c>
      <c r="EZZ1" s="34"/>
      <c r="FAA1" s="34"/>
      <c r="FAB1" s="34"/>
      <c r="FAC1" s="34" t="s">
        <v>882</v>
      </c>
      <c r="FAD1" s="34"/>
      <c r="FAE1" s="34"/>
      <c r="FAF1" s="34"/>
      <c r="FAG1" s="34" t="s">
        <v>882</v>
      </c>
      <c r="FAH1" s="34"/>
      <c r="FAI1" s="34"/>
      <c r="FAJ1" s="34"/>
      <c r="FAK1" s="34" t="s">
        <v>882</v>
      </c>
      <c r="FAL1" s="34"/>
      <c r="FAM1" s="34"/>
      <c r="FAN1" s="34"/>
      <c r="FAO1" s="34" t="s">
        <v>882</v>
      </c>
      <c r="FAP1" s="34"/>
      <c r="FAQ1" s="34"/>
      <c r="FAR1" s="34"/>
      <c r="FAS1" s="34" t="s">
        <v>882</v>
      </c>
      <c r="FAT1" s="34"/>
      <c r="FAU1" s="34"/>
      <c r="FAV1" s="34"/>
      <c r="FAW1" s="34" t="s">
        <v>882</v>
      </c>
      <c r="FAX1" s="34"/>
      <c r="FAY1" s="34"/>
      <c r="FAZ1" s="34"/>
      <c r="FBA1" s="34" t="s">
        <v>882</v>
      </c>
      <c r="FBB1" s="34"/>
      <c r="FBC1" s="34"/>
      <c r="FBD1" s="34"/>
      <c r="FBE1" s="34" t="s">
        <v>882</v>
      </c>
      <c r="FBF1" s="34"/>
      <c r="FBG1" s="34"/>
      <c r="FBH1" s="34"/>
      <c r="FBI1" s="34" t="s">
        <v>882</v>
      </c>
      <c r="FBJ1" s="34"/>
      <c r="FBK1" s="34"/>
      <c r="FBL1" s="34"/>
      <c r="FBM1" s="34" t="s">
        <v>882</v>
      </c>
      <c r="FBN1" s="34"/>
      <c r="FBO1" s="34"/>
      <c r="FBP1" s="34"/>
      <c r="FBQ1" s="34" t="s">
        <v>882</v>
      </c>
      <c r="FBR1" s="34"/>
      <c r="FBS1" s="34"/>
      <c r="FBT1" s="34"/>
      <c r="FBU1" s="34" t="s">
        <v>882</v>
      </c>
      <c r="FBV1" s="34"/>
      <c r="FBW1" s="34"/>
      <c r="FBX1" s="34"/>
      <c r="FBY1" s="34" t="s">
        <v>882</v>
      </c>
      <c r="FBZ1" s="34"/>
      <c r="FCA1" s="34"/>
      <c r="FCB1" s="34"/>
      <c r="FCC1" s="34" t="s">
        <v>882</v>
      </c>
      <c r="FCD1" s="34"/>
      <c r="FCE1" s="34"/>
      <c r="FCF1" s="34"/>
      <c r="FCG1" s="34" t="s">
        <v>882</v>
      </c>
      <c r="FCH1" s="34"/>
      <c r="FCI1" s="34"/>
      <c r="FCJ1" s="34"/>
      <c r="FCK1" s="34" t="s">
        <v>882</v>
      </c>
      <c r="FCL1" s="34"/>
      <c r="FCM1" s="34"/>
      <c r="FCN1" s="34"/>
      <c r="FCO1" s="34" t="s">
        <v>882</v>
      </c>
      <c r="FCP1" s="34"/>
      <c r="FCQ1" s="34"/>
      <c r="FCR1" s="34"/>
      <c r="FCS1" s="34" t="s">
        <v>882</v>
      </c>
      <c r="FCT1" s="34"/>
      <c r="FCU1" s="34"/>
      <c r="FCV1" s="34"/>
      <c r="FCW1" s="34" t="s">
        <v>882</v>
      </c>
      <c r="FCX1" s="34"/>
      <c r="FCY1" s="34"/>
      <c r="FCZ1" s="34"/>
      <c r="FDA1" s="34" t="s">
        <v>882</v>
      </c>
      <c r="FDB1" s="34"/>
      <c r="FDC1" s="34"/>
      <c r="FDD1" s="34"/>
      <c r="FDE1" s="34" t="s">
        <v>882</v>
      </c>
      <c r="FDF1" s="34"/>
      <c r="FDG1" s="34"/>
      <c r="FDH1" s="34"/>
      <c r="FDI1" s="34" t="s">
        <v>882</v>
      </c>
      <c r="FDJ1" s="34"/>
      <c r="FDK1" s="34"/>
      <c r="FDL1" s="34"/>
      <c r="FDM1" s="34" t="s">
        <v>882</v>
      </c>
      <c r="FDN1" s="34"/>
      <c r="FDO1" s="34"/>
      <c r="FDP1" s="34"/>
      <c r="FDQ1" s="34" t="s">
        <v>882</v>
      </c>
      <c r="FDR1" s="34"/>
      <c r="FDS1" s="34"/>
      <c r="FDT1" s="34"/>
      <c r="FDU1" s="34" t="s">
        <v>882</v>
      </c>
      <c r="FDV1" s="34"/>
      <c r="FDW1" s="34"/>
      <c r="FDX1" s="34"/>
      <c r="FDY1" s="34" t="s">
        <v>882</v>
      </c>
      <c r="FDZ1" s="34"/>
      <c r="FEA1" s="34"/>
      <c r="FEB1" s="34"/>
      <c r="FEC1" s="34" t="s">
        <v>882</v>
      </c>
      <c r="FED1" s="34"/>
      <c r="FEE1" s="34"/>
      <c r="FEF1" s="34"/>
      <c r="FEG1" s="34" t="s">
        <v>882</v>
      </c>
      <c r="FEH1" s="34"/>
      <c r="FEI1" s="34"/>
      <c r="FEJ1" s="34"/>
      <c r="FEK1" s="34" t="s">
        <v>882</v>
      </c>
      <c r="FEL1" s="34"/>
      <c r="FEM1" s="34"/>
      <c r="FEN1" s="34"/>
      <c r="FEO1" s="34" t="s">
        <v>882</v>
      </c>
      <c r="FEP1" s="34"/>
      <c r="FEQ1" s="34"/>
      <c r="FER1" s="34"/>
      <c r="FES1" s="34" t="s">
        <v>882</v>
      </c>
      <c r="FET1" s="34"/>
      <c r="FEU1" s="34"/>
      <c r="FEV1" s="34"/>
      <c r="FEW1" s="34" t="s">
        <v>882</v>
      </c>
      <c r="FEX1" s="34"/>
      <c r="FEY1" s="34"/>
      <c r="FEZ1" s="34"/>
      <c r="FFA1" s="34" t="s">
        <v>882</v>
      </c>
      <c r="FFB1" s="34"/>
      <c r="FFC1" s="34"/>
      <c r="FFD1" s="34"/>
      <c r="FFE1" s="34" t="s">
        <v>882</v>
      </c>
      <c r="FFF1" s="34"/>
      <c r="FFG1" s="34"/>
      <c r="FFH1" s="34"/>
      <c r="FFI1" s="34" t="s">
        <v>882</v>
      </c>
      <c r="FFJ1" s="34"/>
      <c r="FFK1" s="34"/>
      <c r="FFL1" s="34"/>
      <c r="FFM1" s="34" t="s">
        <v>882</v>
      </c>
      <c r="FFN1" s="34"/>
      <c r="FFO1" s="34"/>
      <c r="FFP1" s="34"/>
      <c r="FFQ1" s="34" t="s">
        <v>882</v>
      </c>
      <c r="FFR1" s="34"/>
      <c r="FFS1" s="34"/>
      <c r="FFT1" s="34"/>
      <c r="FFU1" s="34" t="s">
        <v>882</v>
      </c>
      <c r="FFV1" s="34"/>
      <c r="FFW1" s="34"/>
      <c r="FFX1" s="34"/>
      <c r="FFY1" s="34" t="s">
        <v>882</v>
      </c>
      <c r="FFZ1" s="34"/>
      <c r="FGA1" s="34"/>
      <c r="FGB1" s="34"/>
      <c r="FGC1" s="34" t="s">
        <v>882</v>
      </c>
      <c r="FGD1" s="34"/>
      <c r="FGE1" s="34"/>
      <c r="FGF1" s="34"/>
      <c r="FGG1" s="34" t="s">
        <v>882</v>
      </c>
      <c r="FGH1" s="34"/>
      <c r="FGI1" s="34"/>
      <c r="FGJ1" s="34"/>
      <c r="FGK1" s="34" t="s">
        <v>882</v>
      </c>
      <c r="FGL1" s="34"/>
      <c r="FGM1" s="34"/>
      <c r="FGN1" s="34"/>
      <c r="FGO1" s="34" t="s">
        <v>882</v>
      </c>
      <c r="FGP1" s="34"/>
      <c r="FGQ1" s="34"/>
      <c r="FGR1" s="34"/>
      <c r="FGS1" s="34" t="s">
        <v>882</v>
      </c>
      <c r="FGT1" s="34"/>
      <c r="FGU1" s="34"/>
      <c r="FGV1" s="34"/>
      <c r="FGW1" s="34" t="s">
        <v>882</v>
      </c>
      <c r="FGX1" s="34"/>
      <c r="FGY1" s="34"/>
      <c r="FGZ1" s="34"/>
      <c r="FHA1" s="34" t="s">
        <v>882</v>
      </c>
      <c r="FHB1" s="34"/>
      <c r="FHC1" s="34"/>
      <c r="FHD1" s="34"/>
      <c r="FHE1" s="34" t="s">
        <v>882</v>
      </c>
      <c r="FHF1" s="34"/>
      <c r="FHG1" s="34"/>
      <c r="FHH1" s="34"/>
      <c r="FHI1" s="34" t="s">
        <v>882</v>
      </c>
      <c r="FHJ1" s="34"/>
      <c r="FHK1" s="34"/>
      <c r="FHL1" s="34"/>
      <c r="FHM1" s="34" t="s">
        <v>882</v>
      </c>
      <c r="FHN1" s="34"/>
      <c r="FHO1" s="34"/>
      <c r="FHP1" s="34"/>
      <c r="FHQ1" s="34" t="s">
        <v>882</v>
      </c>
      <c r="FHR1" s="34"/>
      <c r="FHS1" s="34"/>
      <c r="FHT1" s="34"/>
      <c r="FHU1" s="34" t="s">
        <v>882</v>
      </c>
      <c r="FHV1" s="34"/>
      <c r="FHW1" s="34"/>
      <c r="FHX1" s="34"/>
      <c r="FHY1" s="34" t="s">
        <v>882</v>
      </c>
      <c r="FHZ1" s="34"/>
      <c r="FIA1" s="34"/>
      <c r="FIB1" s="34"/>
      <c r="FIC1" s="34" t="s">
        <v>882</v>
      </c>
      <c r="FID1" s="34"/>
      <c r="FIE1" s="34"/>
      <c r="FIF1" s="34"/>
      <c r="FIG1" s="34" t="s">
        <v>882</v>
      </c>
      <c r="FIH1" s="34"/>
      <c r="FII1" s="34"/>
      <c r="FIJ1" s="34"/>
      <c r="FIK1" s="34" t="s">
        <v>882</v>
      </c>
      <c r="FIL1" s="34"/>
      <c r="FIM1" s="34"/>
      <c r="FIN1" s="34"/>
      <c r="FIO1" s="34" t="s">
        <v>882</v>
      </c>
      <c r="FIP1" s="34"/>
      <c r="FIQ1" s="34"/>
      <c r="FIR1" s="34"/>
      <c r="FIS1" s="34" t="s">
        <v>882</v>
      </c>
      <c r="FIT1" s="34"/>
      <c r="FIU1" s="34"/>
      <c r="FIV1" s="34"/>
      <c r="FIW1" s="34" t="s">
        <v>882</v>
      </c>
      <c r="FIX1" s="34"/>
      <c r="FIY1" s="34"/>
      <c r="FIZ1" s="34"/>
      <c r="FJA1" s="34" t="s">
        <v>882</v>
      </c>
      <c r="FJB1" s="34"/>
      <c r="FJC1" s="34"/>
      <c r="FJD1" s="34"/>
      <c r="FJE1" s="34" t="s">
        <v>882</v>
      </c>
      <c r="FJF1" s="34"/>
      <c r="FJG1" s="34"/>
      <c r="FJH1" s="34"/>
      <c r="FJI1" s="34" t="s">
        <v>882</v>
      </c>
      <c r="FJJ1" s="34"/>
      <c r="FJK1" s="34"/>
      <c r="FJL1" s="34"/>
      <c r="FJM1" s="34" t="s">
        <v>882</v>
      </c>
      <c r="FJN1" s="34"/>
      <c r="FJO1" s="34"/>
      <c r="FJP1" s="34"/>
      <c r="FJQ1" s="34" t="s">
        <v>882</v>
      </c>
      <c r="FJR1" s="34"/>
      <c r="FJS1" s="34"/>
      <c r="FJT1" s="34"/>
      <c r="FJU1" s="34" t="s">
        <v>882</v>
      </c>
      <c r="FJV1" s="34"/>
      <c r="FJW1" s="34"/>
      <c r="FJX1" s="34"/>
      <c r="FJY1" s="34" t="s">
        <v>882</v>
      </c>
      <c r="FJZ1" s="34"/>
      <c r="FKA1" s="34"/>
      <c r="FKB1" s="34"/>
      <c r="FKC1" s="34" t="s">
        <v>882</v>
      </c>
      <c r="FKD1" s="34"/>
      <c r="FKE1" s="34"/>
      <c r="FKF1" s="34"/>
      <c r="FKG1" s="34" t="s">
        <v>882</v>
      </c>
      <c r="FKH1" s="34"/>
      <c r="FKI1" s="34"/>
      <c r="FKJ1" s="34"/>
      <c r="FKK1" s="34" t="s">
        <v>882</v>
      </c>
      <c r="FKL1" s="34"/>
      <c r="FKM1" s="34"/>
      <c r="FKN1" s="34"/>
      <c r="FKO1" s="34" t="s">
        <v>882</v>
      </c>
      <c r="FKP1" s="34"/>
      <c r="FKQ1" s="34"/>
      <c r="FKR1" s="34"/>
      <c r="FKS1" s="34" t="s">
        <v>882</v>
      </c>
      <c r="FKT1" s="34"/>
      <c r="FKU1" s="34"/>
      <c r="FKV1" s="34"/>
      <c r="FKW1" s="34" t="s">
        <v>882</v>
      </c>
      <c r="FKX1" s="34"/>
      <c r="FKY1" s="34"/>
      <c r="FKZ1" s="34"/>
      <c r="FLA1" s="34" t="s">
        <v>882</v>
      </c>
      <c r="FLB1" s="34"/>
      <c r="FLC1" s="34"/>
      <c r="FLD1" s="34"/>
      <c r="FLE1" s="34" t="s">
        <v>882</v>
      </c>
      <c r="FLF1" s="34"/>
      <c r="FLG1" s="34"/>
      <c r="FLH1" s="34"/>
      <c r="FLI1" s="34" t="s">
        <v>882</v>
      </c>
      <c r="FLJ1" s="34"/>
      <c r="FLK1" s="34"/>
      <c r="FLL1" s="34"/>
      <c r="FLM1" s="34" t="s">
        <v>882</v>
      </c>
      <c r="FLN1" s="34"/>
      <c r="FLO1" s="34"/>
      <c r="FLP1" s="34"/>
      <c r="FLQ1" s="34" t="s">
        <v>882</v>
      </c>
      <c r="FLR1" s="34"/>
      <c r="FLS1" s="34"/>
      <c r="FLT1" s="34"/>
      <c r="FLU1" s="34" t="s">
        <v>882</v>
      </c>
      <c r="FLV1" s="34"/>
      <c r="FLW1" s="34"/>
      <c r="FLX1" s="34"/>
      <c r="FLY1" s="34" t="s">
        <v>882</v>
      </c>
      <c r="FLZ1" s="34"/>
      <c r="FMA1" s="34"/>
      <c r="FMB1" s="34"/>
      <c r="FMC1" s="34" t="s">
        <v>882</v>
      </c>
      <c r="FMD1" s="34"/>
      <c r="FME1" s="34"/>
      <c r="FMF1" s="34"/>
      <c r="FMG1" s="34" t="s">
        <v>882</v>
      </c>
      <c r="FMH1" s="34"/>
      <c r="FMI1" s="34"/>
      <c r="FMJ1" s="34"/>
      <c r="FMK1" s="34" t="s">
        <v>882</v>
      </c>
      <c r="FML1" s="34"/>
      <c r="FMM1" s="34"/>
      <c r="FMN1" s="34"/>
      <c r="FMO1" s="34" t="s">
        <v>882</v>
      </c>
      <c r="FMP1" s="34"/>
      <c r="FMQ1" s="34"/>
      <c r="FMR1" s="34"/>
      <c r="FMS1" s="34" t="s">
        <v>882</v>
      </c>
      <c r="FMT1" s="34"/>
      <c r="FMU1" s="34"/>
      <c r="FMV1" s="34"/>
      <c r="FMW1" s="34" t="s">
        <v>882</v>
      </c>
      <c r="FMX1" s="34"/>
      <c r="FMY1" s="34"/>
      <c r="FMZ1" s="34"/>
      <c r="FNA1" s="34" t="s">
        <v>882</v>
      </c>
      <c r="FNB1" s="34"/>
      <c r="FNC1" s="34"/>
      <c r="FND1" s="34"/>
      <c r="FNE1" s="34" t="s">
        <v>882</v>
      </c>
      <c r="FNF1" s="34"/>
      <c r="FNG1" s="34"/>
      <c r="FNH1" s="34"/>
      <c r="FNI1" s="34" t="s">
        <v>882</v>
      </c>
      <c r="FNJ1" s="34"/>
      <c r="FNK1" s="34"/>
      <c r="FNL1" s="34"/>
      <c r="FNM1" s="34" t="s">
        <v>882</v>
      </c>
      <c r="FNN1" s="34"/>
      <c r="FNO1" s="34"/>
      <c r="FNP1" s="34"/>
      <c r="FNQ1" s="34" t="s">
        <v>882</v>
      </c>
      <c r="FNR1" s="34"/>
      <c r="FNS1" s="34"/>
      <c r="FNT1" s="34"/>
      <c r="FNU1" s="34" t="s">
        <v>882</v>
      </c>
      <c r="FNV1" s="34"/>
      <c r="FNW1" s="34"/>
      <c r="FNX1" s="34"/>
      <c r="FNY1" s="34" t="s">
        <v>882</v>
      </c>
      <c r="FNZ1" s="34"/>
      <c r="FOA1" s="34"/>
      <c r="FOB1" s="34"/>
      <c r="FOC1" s="34" t="s">
        <v>882</v>
      </c>
      <c r="FOD1" s="34"/>
      <c r="FOE1" s="34"/>
      <c r="FOF1" s="34"/>
      <c r="FOG1" s="34" t="s">
        <v>882</v>
      </c>
      <c r="FOH1" s="34"/>
      <c r="FOI1" s="34"/>
      <c r="FOJ1" s="34"/>
      <c r="FOK1" s="34" t="s">
        <v>882</v>
      </c>
      <c r="FOL1" s="34"/>
      <c r="FOM1" s="34"/>
      <c r="FON1" s="34"/>
      <c r="FOO1" s="34" t="s">
        <v>882</v>
      </c>
      <c r="FOP1" s="34"/>
      <c r="FOQ1" s="34"/>
      <c r="FOR1" s="34"/>
      <c r="FOS1" s="34" t="s">
        <v>882</v>
      </c>
      <c r="FOT1" s="34"/>
      <c r="FOU1" s="34"/>
      <c r="FOV1" s="34"/>
      <c r="FOW1" s="34" t="s">
        <v>882</v>
      </c>
      <c r="FOX1" s="34"/>
      <c r="FOY1" s="34"/>
      <c r="FOZ1" s="34"/>
      <c r="FPA1" s="34" t="s">
        <v>882</v>
      </c>
      <c r="FPB1" s="34"/>
      <c r="FPC1" s="34"/>
      <c r="FPD1" s="34"/>
      <c r="FPE1" s="34" t="s">
        <v>882</v>
      </c>
      <c r="FPF1" s="34"/>
      <c r="FPG1" s="34"/>
      <c r="FPH1" s="34"/>
      <c r="FPI1" s="34" t="s">
        <v>882</v>
      </c>
      <c r="FPJ1" s="34"/>
      <c r="FPK1" s="34"/>
      <c r="FPL1" s="34"/>
      <c r="FPM1" s="34" t="s">
        <v>882</v>
      </c>
      <c r="FPN1" s="34"/>
      <c r="FPO1" s="34"/>
      <c r="FPP1" s="34"/>
      <c r="FPQ1" s="34" t="s">
        <v>882</v>
      </c>
      <c r="FPR1" s="34"/>
      <c r="FPS1" s="34"/>
      <c r="FPT1" s="34"/>
      <c r="FPU1" s="34" t="s">
        <v>882</v>
      </c>
      <c r="FPV1" s="34"/>
      <c r="FPW1" s="34"/>
      <c r="FPX1" s="34"/>
      <c r="FPY1" s="34" t="s">
        <v>882</v>
      </c>
      <c r="FPZ1" s="34"/>
      <c r="FQA1" s="34"/>
      <c r="FQB1" s="34"/>
      <c r="FQC1" s="34" t="s">
        <v>882</v>
      </c>
      <c r="FQD1" s="34"/>
      <c r="FQE1" s="34"/>
      <c r="FQF1" s="34"/>
      <c r="FQG1" s="34" t="s">
        <v>882</v>
      </c>
      <c r="FQH1" s="34"/>
      <c r="FQI1" s="34"/>
      <c r="FQJ1" s="34"/>
      <c r="FQK1" s="34" t="s">
        <v>882</v>
      </c>
      <c r="FQL1" s="34"/>
      <c r="FQM1" s="34"/>
      <c r="FQN1" s="34"/>
      <c r="FQO1" s="34" t="s">
        <v>882</v>
      </c>
      <c r="FQP1" s="34"/>
      <c r="FQQ1" s="34"/>
      <c r="FQR1" s="34"/>
      <c r="FQS1" s="34" t="s">
        <v>882</v>
      </c>
      <c r="FQT1" s="34"/>
      <c r="FQU1" s="34"/>
      <c r="FQV1" s="34"/>
      <c r="FQW1" s="34" t="s">
        <v>882</v>
      </c>
      <c r="FQX1" s="34"/>
      <c r="FQY1" s="34"/>
      <c r="FQZ1" s="34"/>
      <c r="FRA1" s="34" t="s">
        <v>882</v>
      </c>
      <c r="FRB1" s="34"/>
      <c r="FRC1" s="34"/>
      <c r="FRD1" s="34"/>
      <c r="FRE1" s="34" t="s">
        <v>882</v>
      </c>
      <c r="FRF1" s="34"/>
      <c r="FRG1" s="34"/>
      <c r="FRH1" s="34"/>
      <c r="FRI1" s="34" t="s">
        <v>882</v>
      </c>
      <c r="FRJ1" s="34"/>
      <c r="FRK1" s="34"/>
      <c r="FRL1" s="34"/>
      <c r="FRM1" s="34" t="s">
        <v>882</v>
      </c>
      <c r="FRN1" s="34"/>
      <c r="FRO1" s="34"/>
      <c r="FRP1" s="34"/>
      <c r="FRQ1" s="34" t="s">
        <v>882</v>
      </c>
      <c r="FRR1" s="34"/>
      <c r="FRS1" s="34"/>
      <c r="FRT1" s="34"/>
      <c r="FRU1" s="34" t="s">
        <v>882</v>
      </c>
      <c r="FRV1" s="34"/>
      <c r="FRW1" s="34"/>
      <c r="FRX1" s="34"/>
      <c r="FRY1" s="34" t="s">
        <v>882</v>
      </c>
      <c r="FRZ1" s="34"/>
      <c r="FSA1" s="34"/>
      <c r="FSB1" s="34"/>
      <c r="FSC1" s="34" t="s">
        <v>882</v>
      </c>
      <c r="FSD1" s="34"/>
      <c r="FSE1" s="34"/>
      <c r="FSF1" s="34"/>
      <c r="FSG1" s="34" t="s">
        <v>882</v>
      </c>
      <c r="FSH1" s="34"/>
      <c r="FSI1" s="34"/>
      <c r="FSJ1" s="34"/>
      <c r="FSK1" s="34" t="s">
        <v>882</v>
      </c>
      <c r="FSL1" s="34"/>
      <c r="FSM1" s="34"/>
      <c r="FSN1" s="34"/>
      <c r="FSO1" s="34" t="s">
        <v>882</v>
      </c>
      <c r="FSP1" s="34"/>
      <c r="FSQ1" s="34"/>
      <c r="FSR1" s="34"/>
      <c r="FSS1" s="34" t="s">
        <v>882</v>
      </c>
      <c r="FST1" s="34"/>
      <c r="FSU1" s="34"/>
      <c r="FSV1" s="34"/>
      <c r="FSW1" s="34" t="s">
        <v>882</v>
      </c>
      <c r="FSX1" s="34"/>
      <c r="FSY1" s="34"/>
      <c r="FSZ1" s="34"/>
      <c r="FTA1" s="34" t="s">
        <v>882</v>
      </c>
      <c r="FTB1" s="34"/>
      <c r="FTC1" s="34"/>
      <c r="FTD1" s="34"/>
      <c r="FTE1" s="34" t="s">
        <v>882</v>
      </c>
      <c r="FTF1" s="34"/>
      <c r="FTG1" s="34"/>
      <c r="FTH1" s="34"/>
      <c r="FTI1" s="34" t="s">
        <v>882</v>
      </c>
      <c r="FTJ1" s="34"/>
      <c r="FTK1" s="34"/>
      <c r="FTL1" s="34"/>
      <c r="FTM1" s="34" t="s">
        <v>882</v>
      </c>
      <c r="FTN1" s="34"/>
      <c r="FTO1" s="34"/>
      <c r="FTP1" s="34"/>
      <c r="FTQ1" s="34" t="s">
        <v>882</v>
      </c>
      <c r="FTR1" s="34"/>
      <c r="FTS1" s="34"/>
      <c r="FTT1" s="34"/>
      <c r="FTU1" s="34" t="s">
        <v>882</v>
      </c>
      <c r="FTV1" s="34"/>
      <c r="FTW1" s="34"/>
      <c r="FTX1" s="34"/>
      <c r="FTY1" s="34" t="s">
        <v>882</v>
      </c>
      <c r="FTZ1" s="34"/>
      <c r="FUA1" s="34"/>
      <c r="FUB1" s="34"/>
      <c r="FUC1" s="34" t="s">
        <v>882</v>
      </c>
      <c r="FUD1" s="34"/>
      <c r="FUE1" s="34"/>
      <c r="FUF1" s="34"/>
      <c r="FUG1" s="34" t="s">
        <v>882</v>
      </c>
      <c r="FUH1" s="34"/>
      <c r="FUI1" s="34"/>
      <c r="FUJ1" s="34"/>
      <c r="FUK1" s="34" t="s">
        <v>882</v>
      </c>
      <c r="FUL1" s="34"/>
      <c r="FUM1" s="34"/>
      <c r="FUN1" s="34"/>
      <c r="FUO1" s="34" t="s">
        <v>882</v>
      </c>
      <c r="FUP1" s="34"/>
      <c r="FUQ1" s="34"/>
      <c r="FUR1" s="34"/>
      <c r="FUS1" s="34" t="s">
        <v>882</v>
      </c>
      <c r="FUT1" s="34"/>
      <c r="FUU1" s="34"/>
      <c r="FUV1" s="34"/>
      <c r="FUW1" s="34" t="s">
        <v>882</v>
      </c>
      <c r="FUX1" s="34"/>
      <c r="FUY1" s="34"/>
      <c r="FUZ1" s="34"/>
      <c r="FVA1" s="34" t="s">
        <v>882</v>
      </c>
      <c r="FVB1" s="34"/>
      <c r="FVC1" s="34"/>
      <c r="FVD1" s="34"/>
      <c r="FVE1" s="34" t="s">
        <v>882</v>
      </c>
      <c r="FVF1" s="34"/>
      <c r="FVG1" s="34"/>
      <c r="FVH1" s="34"/>
      <c r="FVI1" s="34" t="s">
        <v>882</v>
      </c>
      <c r="FVJ1" s="34"/>
      <c r="FVK1" s="34"/>
      <c r="FVL1" s="34"/>
      <c r="FVM1" s="34" t="s">
        <v>882</v>
      </c>
      <c r="FVN1" s="34"/>
      <c r="FVO1" s="34"/>
      <c r="FVP1" s="34"/>
      <c r="FVQ1" s="34" t="s">
        <v>882</v>
      </c>
      <c r="FVR1" s="34"/>
      <c r="FVS1" s="34"/>
      <c r="FVT1" s="34"/>
      <c r="FVU1" s="34" t="s">
        <v>882</v>
      </c>
      <c r="FVV1" s="34"/>
      <c r="FVW1" s="34"/>
      <c r="FVX1" s="34"/>
      <c r="FVY1" s="34" t="s">
        <v>882</v>
      </c>
      <c r="FVZ1" s="34"/>
      <c r="FWA1" s="34"/>
      <c r="FWB1" s="34"/>
      <c r="FWC1" s="34" t="s">
        <v>882</v>
      </c>
      <c r="FWD1" s="34"/>
      <c r="FWE1" s="34"/>
      <c r="FWF1" s="34"/>
      <c r="FWG1" s="34" t="s">
        <v>882</v>
      </c>
      <c r="FWH1" s="34"/>
      <c r="FWI1" s="34"/>
      <c r="FWJ1" s="34"/>
      <c r="FWK1" s="34" t="s">
        <v>882</v>
      </c>
      <c r="FWL1" s="34"/>
      <c r="FWM1" s="34"/>
      <c r="FWN1" s="34"/>
      <c r="FWO1" s="34" t="s">
        <v>882</v>
      </c>
      <c r="FWP1" s="34"/>
      <c r="FWQ1" s="34"/>
      <c r="FWR1" s="34"/>
      <c r="FWS1" s="34" t="s">
        <v>882</v>
      </c>
      <c r="FWT1" s="34"/>
      <c r="FWU1" s="34"/>
      <c r="FWV1" s="34"/>
      <c r="FWW1" s="34" t="s">
        <v>882</v>
      </c>
      <c r="FWX1" s="34"/>
      <c r="FWY1" s="34"/>
      <c r="FWZ1" s="34"/>
      <c r="FXA1" s="34" t="s">
        <v>882</v>
      </c>
      <c r="FXB1" s="34"/>
      <c r="FXC1" s="34"/>
      <c r="FXD1" s="34"/>
      <c r="FXE1" s="34" t="s">
        <v>882</v>
      </c>
      <c r="FXF1" s="34"/>
      <c r="FXG1" s="34"/>
      <c r="FXH1" s="34"/>
      <c r="FXI1" s="34" t="s">
        <v>882</v>
      </c>
      <c r="FXJ1" s="34"/>
      <c r="FXK1" s="34"/>
      <c r="FXL1" s="34"/>
      <c r="FXM1" s="34" t="s">
        <v>882</v>
      </c>
      <c r="FXN1" s="34"/>
      <c r="FXO1" s="34"/>
      <c r="FXP1" s="34"/>
      <c r="FXQ1" s="34" t="s">
        <v>882</v>
      </c>
      <c r="FXR1" s="34"/>
      <c r="FXS1" s="34"/>
      <c r="FXT1" s="34"/>
      <c r="FXU1" s="34" t="s">
        <v>882</v>
      </c>
      <c r="FXV1" s="34"/>
      <c r="FXW1" s="34"/>
      <c r="FXX1" s="34"/>
      <c r="FXY1" s="34" t="s">
        <v>882</v>
      </c>
      <c r="FXZ1" s="34"/>
      <c r="FYA1" s="34"/>
      <c r="FYB1" s="34"/>
      <c r="FYC1" s="34" t="s">
        <v>882</v>
      </c>
      <c r="FYD1" s="34"/>
      <c r="FYE1" s="34"/>
      <c r="FYF1" s="34"/>
      <c r="FYG1" s="34" t="s">
        <v>882</v>
      </c>
      <c r="FYH1" s="34"/>
      <c r="FYI1" s="34"/>
      <c r="FYJ1" s="34"/>
      <c r="FYK1" s="34" t="s">
        <v>882</v>
      </c>
      <c r="FYL1" s="34"/>
      <c r="FYM1" s="34"/>
      <c r="FYN1" s="34"/>
      <c r="FYO1" s="34" t="s">
        <v>882</v>
      </c>
      <c r="FYP1" s="34"/>
      <c r="FYQ1" s="34"/>
      <c r="FYR1" s="34"/>
      <c r="FYS1" s="34" t="s">
        <v>882</v>
      </c>
      <c r="FYT1" s="34"/>
      <c r="FYU1" s="34"/>
      <c r="FYV1" s="34"/>
      <c r="FYW1" s="34" t="s">
        <v>882</v>
      </c>
      <c r="FYX1" s="34"/>
      <c r="FYY1" s="34"/>
      <c r="FYZ1" s="34"/>
      <c r="FZA1" s="34" t="s">
        <v>882</v>
      </c>
      <c r="FZB1" s="34"/>
      <c r="FZC1" s="34"/>
      <c r="FZD1" s="34"/>
      <c r="FZE1" s="34" t="s">
        <v>882</v>
      </c>
      <c r="FZF1" s="34"/>
      <c r="FZG1" s="34"/>
      <c r="FZH1" s="34"/>
      <c r="FZI1" s="34" t="s">
        <v>882</v>
      </c>
      <c r="FZJ1" s="34"/>
      <c r="FZK1" s="34"/>
      <c r="FZL1" s="34"/>
      <c r="FZM1" s="34" t="s">
        <v>882</v>
      </c>
      <c r="FZN1" s="34"/>
      <c r="FZO1" s="34"/>
      <c r="FZP1" s="34"/>
      <c r="FZQ1" s="34" t="s">
        <v>882</v>
      </c>
      <c r="FZR1" s="34"/>
      <c r="FZS1" s="34"/>
      <c r="FZT1" s="34"/>
      <c r="FZU1" s="34" t="s">
        <v>882</v>
      </c>
      <c r="FZV1" s="34"/>
      <c r="FZW1" s="34"/>
      <c r="FZX1" s="34"/>
      <c r="FZY1" s="34" t="s">
        <v>882</v>
      </c>
      <c r="FZZ1" s="34"/>
      <c r="GAA1" s="34"/>
      <c r="GAB1" s="34"/>
      <c r="GAC1" s="34" t="s">
        <v>882</v>
      </c>
      <c r="GAD1" s="34"/>
      <c r="GAE1" s="34"/>
      <c r="GAF1" s="34"/>
      <c r="GAG1" s="34" t="s">
        <v>882</v>
      </c>
      <c r="GAH1" s="34"/>
      <c r="GAI1" s="34"/>
      <c r="GAJ1" s="34"/>
      <c r="GAK1" s="34" t="s">
        <v>882</v>
      </c>
      <c r="GAL1" s="34"/>
      <c r="GAM1" s="34"/>
      <c r="GAN1" s="34"/>
      <c r="GAO1" s="34" t="s">
        <v>882</v>
      </c>
      <c r="GAP1" s="34"/>
      <c r="GAQ1" s="34"/>
      <c r="GAR1" s="34"/>
      <c r="GAS1" s="34" t="s">
        <v>882</v>
      </c>
      <c r="GAT1" s="34"/>
      <c r="GAU1" s="34"/>
      <c r="GAV1" s="34"/>
      <c r="GAW1" s="34" t="s">
        <v>882</v>
      </c>
      <c r="GAX1" s="34"/>
      <c r="GAY1" s="34"/>
      <c r="GAZ1" s="34"/>
      <c r="GBA1" s="34" t="s">
        <v>882</v>
      </c>
      <c r="GBB1" s="34"/>
      <c r="GBC1" s="34"/>
      <c r="GBD1" s="34"/>
      <c r="GBE1" s="34" t="s">
        <v>882</v>
      </c>
      <c r="GBF1" s="34"/>
      <c r="GBG1" s="34"/>
      <c r="GBH1" s="34"/>
      <c r="GBI1" s="34" t="s">
        <v>882</v>
      </c>
      <c r="GBJ1" s="34"/>
      <c r="GBK1" s="34"/>
      <c r="GBL1" s="34"/>
      <c r="GBM1" s="34" t="s">
        <v>882</v>
      </c>
      <c r="GBN1" s="34"/>
      <c r="GBO1" s="34"/>
      <c r="GBP1" s="34"/>
      <c r="GBQ1" s="34" t="s">
        <v>882</v>
      </c>
      <c r="GBR1" s="34"/>
      <c r="GBS1" s="34"/>
      <c r="GBT1" s="34"/>
      <c r="GBU1" s="34" t="s">
        <v>882</v>
      </c>
      <c r="GBV1" s="34"/>
      <c r="GBW1" s="34"/>
      <c r="GBX1" s="34"/>
      <c r="GBY1" s="34" t="s">
        <v>882</v>
      </c>
      <c r="GBZ1" s="34"/>
      <c r="GCA1" s="34"/>
      <c r="GCB1" s="34"/>
      <c r="GCC1" s="34" t="s">
        <v>882</v>
      </c>
      <c r="GCD1" s="34"/>
      <c r="GCE1" s="34"/>
      <c r="GCF1" s="34"/>
      <c r="GCG1" s="34" t="s">
        <v>882</v>
      </c>
      <c r="GCH1" s="34"/>
      <c r="GCI1" s="34"/>
      <c r="GCJ1" s="34"/>
      <c r="GCK1" s="34" t="s">
        <v>882</v>
      </c>
      <c r="GCL1" s="34"/>
      <c r="GCM1" s="34"/>
      <c r="GCN1" s="34"/>
      <c r="GCO1" s="34" t="s">
        <v>882</v>
      </c>
      <c r="GCP1" s="34"/>
      <c r="GCQ1" s="34"/>
      <c r="GCR1" s="34"/>
      <c r="GCS1" s="34" t="s">
        <v>882</v>
      </c>
      <c r="GCT1" s="34"/>
      <c r="GCU1" s="34"/>
      <c r="GCV1" s="34"/>
      <c r="GCW1" s="34" t="s">
        <v>882</v>
      </c>
      <c r="GCX1" s="34"/>
      <c r="GCY1" s="34"/>
      <c r="GCZ1" s="34"/>
      <c r="GDA1" s="34" t="s">
        <v>882</v>
      </c>
      <c r="GDB1" s="34"/>
      <c r="GDC1" s="34"/>
      <c r="GDD1" s="34"/>
      <c r="GDE1" s="34" t="s">
        <v>882</v>
      </c>
      <c r="GDF1" s="34"/>
      <c r="GDG1" s="34"/>
      <c r="GDH1" s="34"/>
      <c r="GDI1" s="34" t="s">
        <v>882</v>
      </c>
      <c r="GDJ1" s="34"/>
      <c r="GDK1" s="34"/>
      <c r="GDL1" s="34"/>
      <c r="GDM1" s="34" t="s">
        <v>882</v>
      </c>
      <c r="GDN1" s="34"/>
      <c r="GDO1" s="34"/>
      <c r="GDP1" s="34"/>
      <c r="GDQ1" s="34" t="s">
        <v>882</v>
      </c>
      <c r="GDR1" s="34"/>
      <c r="GDS1" s="34"/>
      <c r="GDT1" s="34"/>
      <c r="GDU1" s="34" t="s">
        <v>882</v>
      </c>
      <c r="GDV1" s="34"/>
      <c r="GDW1" s="34"/>
      <c r="GDX1" s="34"/>
      <c r="GDY1" s="34" t="s">
        <v>882</v>
      </c>
      <c r="GDZ1" s="34"/>
      <c r="GEA1" s="34"/>
      <c r="GEB1" s="34"/>
      <c r="GEC1" s="34" t="s">
        <v>882</v>
      </c>
      <c r="GED1" s="34"/>
      <c r="GEE1" s="34"/>
      <c r="GEF1" s="34"/>
      <c r="GEG1" s="34" t="s">
        <v>882</v>
      </c>
      <c r="GEH1" s="34"/>
      <c r="GEI1" s="34"/>
      <c r="GEJ1" s="34"/>
      <c r="GEK1" s="34" t="s">
        <v>882</v>
      </c>
      <c r="GEL1" s="34"/>
      <c r="GEM1" s="34"/>
      <c r="GEN1" s="34"/>
      <c r="GEO1" s="34" t="s">
        <v>882</v>
      </c>
      <c r="GEP1" s="34"/>
      <c r="GEQ1" s="34"/>
      <c r="GER1" s="34"/>
      <c r="GES1" s="34" t="s">
        <v>882</v>
      </c>
      <c r="GET1" s="34"/>
      <c r="GEU1" s="34"/>
      <c r="GEV1" s="34"/>
      <c r="GEW1" s="34" t="s">
        <v>882</v>
      </c>
      <c r="GEX1" s="34"/>
      <c r="GEY1" s="34"/>
      <c r="GEZ1" s="34"/>
      <c r="GFA1" s="34" t="s">
        <v>882</v>
      </c>
      <c r="GFB1" s="34"/>
      <c r="GFC1" s="34"/>
      <c r="GFD1" s="34"/>
      <c r="GFE1" s="34" t="s">
        <v>882</v>
      </c>
      <c r="GFF1" s="34"/>
      <c r="GFG1" s="34"/>
      <c r="GFH1" s="34"/>
      <c r="GFI1" s="34" t="s">
        <v>882</v>
      </c>
      <c r="GFJ1" s="34"/>
      <c r="GFK1" s="34"/>
      <c r="GFL1" s="34"/>
      <c r="GFM1" s="34" t="s">
        <v>882</v>
      </c>
      <c r="GFN1" s="34"/>
      <c r="GFO1" s="34"/>
      <c r="GFP1" s="34"/>
      <c r="GFQ1" s="34" t="s">
        <v>882</v>
      </c>
      <c r="GFR1" s="34"/>
      <c r="GFS1" s="34"/>
      <c r="GFT1" s="34"/>
      <c r="GFU1" s="34" t="s">
        <v>882</v>
      </c>
      <c r="GFV1" s="34"/>
      <c r="GFW1" s="34"/>
      <c r="GFX1" s="34"/>
      <c r="GFY1" s="34" t="s">
        <v>882</v>
      </c>
      <c r="GFZ1" s="34"/>
      <c r="GGA1" s="34"/>
      <c r="GGB1" s="34"/>
      <c r="GGC1" s="34" t="s">
        <v>882</v>
      </c>
      <c r="GGD1" s="34"/>
      <c r="GGE1" s="34"/>
      <c r="GGF1" s="34"/>
      <c r="GGG1" s="34" t="s">
        <v>882</v>
      </c>
      <c r="GGH1" s="34"/>
      <c r="GGI1" s="34"/>
      <c r="GGJ1" s="34"/>
      <c r="GGK1" s="34" t="s">
        <v>882</v>
      </c>
      <c r="GGL1" s="34"/>
      <c r="GGM1" s="34"/>
      <c r="GGN1" s="34"/>
      <c r="GGO1" s="34" t="s">
        <v>882</v>
      </c>
      <c r="GGP1" s="34"/>
      <c r="GGQ1" s="34"/>
      <c r="GGR1" s="34"/>
      <c r="GGS1" s="34" t="s">
        <v>882</v>
      </c>
      <c r="GGT1" s="34"/>
      <c r="GGU1" s="34"/>
      <c r="GGV1" s="34"/>
      <c r="GGW1" s="34" t="s">
        <v>882</v>
      </c>
      <c r="GGX1" s="34"/>
      <c r="GGY1" s="34"/>
      <c r="GGZ1" s="34"/>
      <c r="GHA1" s="34" t="s">
        <v>882</v>
      </c>
      <c r="GHB1" s="34"/>
      <c r="GHC1" s="34"/>
      <c r="GHD1" s="34"/>
      <c r="GHE1" s="34" t="s">
        <v>882</v>
      </c>
      <c r="GHF1" s="34"/>
      <c r="GHG1" s="34"/>
      <c r="GHH1" s="34"/>
      <c r="GHI1" s="34" t="s">
        <v>882</v>
      </c>
      <c r="GHJ1" s="34"/>
      <c r="GHK1" s="34"/>
      <c r="GHL1" s="34"/>
      <c r="GHM1" s="34" t="s">
        <v>882</v>
      </c>
      <c r="GHN1" s="34"/>
      <c r="GHO1" s="34"/>
      <c r="GHP1" s="34"/>
      <c r="GHQ1" s="34" t="s">
        <v>882</v>
      </c>
      <c r="GHR1" s="34"/>
      <c r="GHS1" s="34"/>
      <c r="GHT1" s="34"/>
      <c r="GHU1" s="34" t="s">
        <v>882</v>
      </c>
      <c r="GHV1" s="34"/>
      <c r="GHW1" s="34"/>
      <c r="GHX1" s="34"/>
      <c r="GHY1" s="34" t="s">
        <v>882</v>
      </c>
      <c r="GHZ1" s="34"/>
      <c r="GIA1" s="34"/>
      <c r="GIB1" s="34"/>
      <c r="GIC1" s="34" t="s">
        <v>882</v>
      </c>
      <c r="GID1" s="34"/>
      <c r="GIE1" s="34"/>
      <c r="GIF1" s="34"/>
      <c r="GIG1" s="34" t="s">
        <v>882</v>
      </c>
      <c r="GIH1" s="34"/>
      <c r="GII1" s="34"/>
      <c r="GIJ1" s="34"/>
      <c r="GIK1" s="34" t="s">
        <v>882</v>
      </c>
      <c r="GIL1" s="34"/>
      <c r="GIM1" s="34"/>
      <c r="GIN1" s="34"/>
      <c r="GIO1" s="34" t="s">
        <v>882</v>
      </c>
      <c r="GIP1" s="34"/>
      <c r="GIQ1" s="34"/>
      <c r="GIR1" s="34"/>
      <c r="GIS1" s="34" t="s">
        <v>882</v>
      </c>
      <c r="GIT1" s="34"/>
      <c r="GIU1" s="34"/>
      <c r="GIV1" s="34"/>
      <c r="GIW1" s="34" t="s">
        <v>882</v>
      </c>
      <c r="GIX1" s="34"/>
      <c r="GIY1" s="34"/>
      <c r="GIZ1" s="34"/>
      <c r="GJA1" s="34" t="s">
        <v>882</v>
      </c>
      <c r="GJB1" s="34"/>
      <c r="GJC1" s="34"/>
      <c r="GJD1" s="34"/>
      <c r="GJE1" s="34" t="s">
        <v>882</v>
      </c>
      <c r="GJF1" s="34"/>
      <c r="GJG1" s="34"/>
      <c r="GJH1" s="34"/>
      <c r="GJI1" s="34" t="s">
        <v>882</v>
      </c>
      <c r="GJJ1" s="34"/>
      <c r="GJK1" s="34"/>
      <c r="GJL1" s="34"/>
      <c r="GJM1" s="34" t="s">
        <v>882</v>
      </c>
      <c r="GJN1" s="34"/>
      <c r="GJO1" s="34"/>
      <c r="GJP1" s="34"/>
      <c r="GJQ1" s="34" t="s">
        <v>882</v>
      </c>
      <c r="GJR1" s="34"/>
      <c r="GJS1" s="34"/>
      <c r="GJT1" s="34"/>
      <c r="GJU1" s="34" t="s">
        <v>882</v>
      </c>
      <c r="GJV1" s="34"/>
      <c r="GJW1" s="34"/>
      <c r="GJX1" s="34"/>
      <c r="GJY1" s="34" t="s">
        <v>882</v>
      </c>
      <c r="GJZ1" s="34"/>
      <c r="GKA1" s="34"/>
      <c r="GKB1" s="34"/>
      <c r="GKC1" s="34" t="s">
        <v>882</v>
      </c>
      <c r="GKD1" s="34"/>
      <c r="GKE1" s="34"/>
      <c r="GKF1" s="34"/>
      <c r="GKG1" s="34" t="s">
        <v>882</v>
      </c>
      <c r="GKH1" s="34"/>
      <c r="GKI1" s="34"/>
      <c r="GKJ1" s="34"/>
      <c r="GKK1" s="34" t="s">
        <v>882</v>
      </c>
      <c r="GKL1" s="34"/>
      <c r="GKM1" s="34"/>
      <c r="GKN1" s="34"/>
      <c r="GKO1" s="34" t="s">
        <v>882</v>
      </c>
      <c r="GKP1" s="34"/>
      <c r="GKQ1" s="34"/>
      <c r="GKR1" s="34"/>
      <c r="GKS1" s="34" t="s">
        <v>882</v>
      </c>
      <c r="GKT1" s="34"/>
      <c r="GKU1" s="34"/>
      <c r="GKV1" s="34"/>
      <c r="GKW1" s="34" t="s">
        <v>882</v>
      </c>
      <c r="GKX1" s="34"/>
      <c r="GKY1" s="34"/>
      <c r="GKZ1" s="34"/>
      <c r="GLA1" s="34" t="s">
        <v>882</v>
      </c>
      <c r="GLB1" s="34"/>
      <c r="GLC1" s="34"/>
      <c r="GLD1" s="34"/>
      <c r="GLE1" s="34" t="s">
        <v>882</v>
      </c>
      <c r="GLF1" s="34"/>
      <c r="GLG1" s="34"/>
      <c r="GLH1" s="34"/>
      <c r="GLI1" s="34" t="s">
        <v>882</v>
      </c>
      <c r="GLJ1" s="34"/>
      <c r="GLK1" s="34"/>
      <c r="GLL1" s="34"/>
      <c r="GLM1" s="34" t="s">
        <v>882</v>
      </c>
      <c r="GLN1" s="34"/>
      <c r="GLO1" s="34"/>
      <c r="GLP1" s="34"/>
      <c r="GLQ1" s="34" t="s">
        <v>882</v>
      </c>
      <c r="GLR1" s="34"/>
      <c r="GLS1" s="34"/>
      <c r="GLT1" s="34"/>
      <c r="GLU1" s="34" t="s">
        <v>882</v>
      </c>
      <c r="GLV1" s="34"/>
      <c r="GLW1" s="34"/>
      <c r="GLX1" s="34"/>
      <c r="GLY1" s="34" t="s">
        <v>882</v>
      </c>
      <c r="GLZ1" s="34"/>
      <c r="GMA1" s="34"/>
      <c r="GMB1" s="34"/>
      <c r="GMC1" s="34" t="s">
        <v>882</v>
      </c>
      <c r="GMD1" s="34"/>
      <c r="GME1" s="34"/>
      <c r="GMF1" s="34"/>
      <c r="GMG1" s="34" t="s">
        <v>882</v>
      </c>
      <c r="GMH1" s="34"/>
      <c r="GMI1" s="34"/>
      <c r="GMJ1" s="34"/>
      <c r="GMK1" s="34" t="s">
        <v>882</v>
      </c>
      <c r="GML1" s="34"/>
      <c r="GMM1" s="34"/>
      <c r="GMN1" s="34"/>
      <c r="GMO1" s="34" t="s">
        <v>882</v>
      </c>
      <c r="GMP1" s="34"/>
      <c r="GMQ1" s="34"/>
      <c r="GMR1" s="34"/>
      <c r="GMS1" s="34" t="s">
        <v>882</v>
      </c>
      <c r="GMT1" s="34"/>
      <c r="GMU1" s="34"/>
      <c r="GMV1" s="34"/>
      <c r="GMW1" s="34" t="s">
        <v>882</v>
      </c>
      <c r="GMX1" s="34"/>
      <c r="GMY1" s="34"/>
      <c r="GMZ1" s="34"/>
      <c r="GNA1" s="34" t="s">
        <v>882</v>
      </c>
      <c r="GNB1" s="34"/>
      <c r="GNC1" s="34"/>
      <c r="GND1" s="34"/>
      <c r="GNE1" s="34" t="s">
        <v>882</v>
      </c>
      <c r="GNF1" s="34"/>
      <c r="GNG1" s="34"/>
      <c r="GNH1" s="34"/>
      <c r="GNI1" s="34" t="s">
        <v>882</v>
      </c>
      <c r="GNJ1" s="34"/>
      <c r="GNK1" s="34"/>
      <c r="GNL1" s="34"/>
      <c r="GNM1" s="34" t="s">
        <v>882</v>
      </c>
      <c r="GNN1" s="34"/>
      <c r="GNO1" s="34"/>
      <c r="GNP1" s="34"/>
      <c r="GNQ1" s="34" t="s">
        <v>882</v>
      </c>
      <c r="GNR1" s="34"/>
      <c r="GNS1" s="34"/>
      <c r="GNT1" s="34"/>
      <c r="GNU1" s="34" t="s">
        <v>882</v>
      </c>
      <c r="GNV1" s="34"/>
      <c r="GNW1" s="34"/>
      <c r="GNX1" s="34"/>
      <c r="GNY1" s="34" t="s">
        <v>882</v>
      </c>
      <c r="GNZ1" s="34"/>
      <c r="GOA1" s="34"/>
      <c r="GOB1" s="34"/>
      <c r="GOC1" s="34" t="s">
        <v>882</v>
      </c>
      <c r="GOD1" s="34"/>
      <c r="GOE1" s="34"/>
      <c r="GOF1" s="34"/>
      <c r="GOG1" s="34" t="s">
        <v>882</v>
      </c>
      <c r="GOH1" s="34"/>
      <c r="GOI1" s="34"/>
      <c r="GOJ1" s="34"/>
      <c r="GOK1" s="34" t="s">
        <v>882</v>
      </c>
      <c r="GOL1" s="34"/>
      <c r="GOM1" s="34"/>
      <c r="GON1" s="34"/>
      <c r="GOO1" s="34" t="s">
        <v>882</v>
      </c>
      <c r="GOP1" s="34"/>
      <c r="GOQ1" s="34"/>
      <c r="GOR1" s="34"/>
      <c r="GOS1" s="34" t="s">
        <v>882</v>
      </c>
      <c r="GOT1" s="34"/>
      <c r="GOU1" s="34"/>
      <c r="GOV1" s="34"/>
      <c r="GOW1" s="34" t="s">
        <v>882</v>
      </c>
      <c r="GOX1" s="34"/>
      <c r="GOY1" s="34"/>
      <c r="GOZ1" s="34"/>
      <c r="GPA1" s="34" t="s">
        <v>882</v>
      </c>
      <c r="GPB1" s="34"/>
      <c r="GPC1" s="34"/>
      <c r="GPD1" s="34"/>
      <c r="GPE1" s="34" t="s">
        <v>882</v>
      </c>
      <c r="GPF1" s="34"/>
      <c r="GPG1" s="34"/>
      <c r="GPH1" s="34"/>
      <c r="GPI1" s="34" t="s">
        <v>882</v>
      </c>
      <c r="GPJ1" s="34"/>
      <c r="GPK1" s="34"/>
      <c r="GPL1" s="34"/>
      <c r="GPM1" s="34" t="s">
        <v>882</v>
      </c>
      <c r="GPN1" s="34"/>
      <c r="GPO1" s="34"/>
      <c r="GPP1" s="34"/>
      <c r="GPQ1" s="34" t="s">
        <v>882</v>
      </c>
      <c r="GPR1" s="34"/>
      <c r="GPS1" s="34"/>
      <c r="GPT1" s="34"/>
      <c r="GPU1" s="34" t="s">
        <v>882</v>
      </c>
      <c r="GPV1" s="34"/>
      <c r="GPW1" s="34"/>
      <c r="GPX1" s="34"/>
      <c r="GPY1" s="34" t="s">
        <v>882</v>
      </c>
      <c r="GPZ1" s="34"/>
      <c r="GQA1" s="34"/>
      <c r="GQB1" s="34"/>
      <c r="GQC1" s="34" t="s">
        <v>882</v>
      </c>
      <c r="GQD1" s="34"/>
      <c r="GQE1" s="34"/>
      <c r="GQF1" s="34"/>
      <c r="GQG1" s="34" t="s">
        <v>882</v>
      </c>
      <c r="GQH1" s="34"/>
      <c r="GQI1" s="34"/>
      <c r="GQJ1" s="34"/>
      <c r="GQK1" s="34" t="s">
        <v>882</v>
      </c>
      <c r="GQL1" s="34"/>
      <c r="GQM1" s="34"/>
      <c r="GQN1" s="34"/>
      <c r="GQO1" s="34" t="s">
        <v>882</v>
      </c>
      <c r="GQP1" s="34"/>
      <c r="GQQ1" s="34"/>
      <c r="GQR1" s="34"/>
      <c r="GQS1" s="34" t="s">
        <v>882</v>
      </c>
      <c r="GQT1" s="34"/>
      <c r="GQU1" s="34"/>
      <c r="GQV1" s="34"/>
      <c r="GQW1" s="34" t="s">
        <v>882</v>
      </c>
      <c r="GQX1" s="34"/>
      <c r="GQY1" s="34"/>
      <c r="GQZ1" s="34"/>
      <c r="GRA1" s="34" t="s">
        <v>882</v>
      </c>
      <c r="GRB1" s="34"/>
      <c r="GRC1" s="34"/>
      <c r="GRD1" s="34"/>
      <c r="GRE1" s="34" t="s">
        <v>882</v>
      </c>
      <c r="GRF1" s="34"/>
      <c r="GRG1" s="34"/>
      <c r="GRH1" s="34"/>
      <c r="GRI1" s="34" t="s">
        <v>882</v>
      </c>
      <c r="GRJ1" s="34"/>
      <c r="GRK1" s="34"/>
      <c r="GRL1" s="34"/>
      <c r="GRM1" s="34" t="s">
        <v>882</v>
      </c>
      <c r="GRN1" s="34"/>
      <c r="GRO1" s="34"/>
      <c r="GRP1" s="34"/>
      <c r="GRQ1" s="34" t="s">
        <v>882</v>
      </c>
      <c r="GRR1" s="34"/>
      <c r="GRS1" s="34"/>
      <c r="GRT1" s="34"/>
      <c r="GRU1" s="34" t="s">
        <v>882</v>
      </c>
      <c r="GRV1" s="34"/>
      <c r="GRW1" s="34"/>
      <c r="GRX1" s="34"/>
      <c r="GRY1" s="34" t="s">
        <v>882</v>
      </c>
      <c r="GRZ1" s="34"/>
      <c r="GSA1" s="34"/>
      <c r="GSB1" s="34"/>
      <c r="GSC1" s="34" t="s">
        <v>882</v>
      </c>
      <c r="GSD1" s="34"/>
      <c r="GSE1" s="34"/>
      <c r="GSF1" s="34"/>
      <c r="GSG1" s="34" t="s">
        <v>882</v>
      </c>
      <c r="GSH1" s="34"/>
      <c r="GSI1" s="34"/>
      <c r="GSJ1" s="34"/>
      <c r="GSK1" s="34" t="s">
        <v>882</v>
      </c>
      <c r="GSL1" s="34"/>
      <c r="GSM1" s="34"/>
      <c r="GSN1" s="34"/>
      <c r="GSO1" s="34" t="s">
        <v>882</v>
      </c>
      <c r="GSP1" s="34"/>
      <c r="GSQ1" s="34"/>
      <c r="GSR1" s="34"/>
      <c r="GSS1" s="34" t="s">
        <v>882</v>
      </c>
      <c r="GST1" s="34"/>
      <c r="GSU1" s="34"/>
      <c r="GSV1" s="34"/>
      <c r="GSW1" s="34" t="s">
        <v>882</v>
      </c>
      <c r="GSX1" s="34"/>
      <c r="GSY1" s="34"/>
      <c r="GSZ1" s="34"/>
      <c r="GTA1" s="34" t="s">
        <v>882</v>
      </c>
      <c r="GTB1" s="34"/>
      <c r="GTC1" s="34"/>
      <c r="GTD1" s="34"/>
      <c r="GTE1" s="34" t="s">
        <v>882</v>
      </c>
      <c r="GTF1" s="34"/>
      <c r="GTG1" s="34"/>
      <c r="GTH1" s="34"/>
      <c r="GTI1" s="34" t="s">
        <v>882</v>
      </c>
      <c r="GTJ1" s="34"/>
      <c r="GTK1" s="34"/>
      <c r="GTL1" s="34"/>
      <c r="GTM1" s="34" t="s">
        <v>882</v>
      </c>
      <c r="GTN1" s="34"/>
      <c r="GTO1" s="34"/>
      <c r="GTP1" s="34"/>
      <c r="GTQ1" s="34" t="s">
        <v>882</v>
      </c>
      <c r="GTR1" s="34"/>
      <c r="GTS1" s="34"/>
      <c r="GTT1" s="34"/>
      <c r="GTU1" s="34" t="s">
        <v>882</v>
      </c>
      <c r="GTV1" s="34"/>
      <c r="GTW1" s="34"/>
      <c r="GTX1" s="34"/>
      <c r="GTY1" s="34" t="s">
        <v>882</v>
      </c>
      <c r="GTZ1" s="34"/>
      <c r="GUA1" s="34"/>
      <c r="GUB1" s="34"/>
      <c r="GUC1" s="34" t="s">
        <v>882</v>
      </c>
      <c r="GUD1" s="34"/>
      <c r="GUE1" s="34"/>
      <c r="GUF1" s="34"/>
      <c r="GUG1" s="34" t="s">
        <v>882</v>
      </c>
      <c r="GUH1" s="34"/>
      <c r="GUI1" s="34"/>
      <c r="GUJ1" s="34"/>
      <c r="GUK1" s="34" t="s">
        <v>882</v>
      </c>
      <c r="GUL1" s="34"/>
      <c r="GUM1" s="34"/>
      <c r="GUN1" s="34"/>
      <c r="GUO1" s="34" t="s">
        <v>882</v>
      </c>
      <c r="GUP1" s="34"/>
      <c r="GUQ1" s="34"/>
      <c r="GUR1" s="34"/>
      <c r="GUS1" s="34" t="s">
        <v>882</v>
      </c>
      <c r="GUT1" s="34"/>
      <c r="GUU1" s="34"/>
      <c r="GUV1" s="34"/>
      <c r="GUW1" s="34" t="s">
        <v>882</v>
      </c>
      <c r="GUX1" s="34"/>
      <c r="GUY1" s="34"/>
      <c r="GUZ1" s="34"/>
      <c r="GVA1" s="34" t="s">
        <v>882</v>
      </c>
      <c r="GVB1" s="34"/>
      <c r="GVC1" s="34"/>
      <c r="GVD1" s="34"/>
      <c r="GVE1" s="34" t="s">
        <v>882</v>
      </c>
      <c r="GVF1" s="34"/>
      <c r="GVG1" s="34"/>
      <c r="GVH1" s="34"/>
      <c r="GVI1" s="34" t="s">
        <v>882</v>
      </c>
      <c r="GVJ1" s="34"/>
      <c r="GVK1" s="34"/>
      <c r="GVL1" s="34"/>
      <c r="GVM1" s="34" t="s">
        <v>882</v>
      </c>
      <c r="GVN1" s="34"/>
      <c r="GVO1" s="34"/>
      <c r="GVP1" s="34"/>
      <c r="GVQ1" s="34" t="s">
        <v>882</v>
      </c>
      <c r="GVR1" s="34"/>
      <c r="GVS1" s="34"/>
      <c r="GVT1" s="34"/>
      <c r="GVU1" s="34" t="s">
        <v>882</v>
      </c>
      <c r="GVV1" s="34"/>
      <c r="GVW1" s="34"/>
      <c r="GVX1" s="34"/>
      <c r="GVY1" s="34" t="s">
        <v>882</v>
      </c>
      <c r="GVZ1" s="34"/>
      <c r="GWA1" s="34"/>
      <c r="GWB1" s="34"/>
      <c r="GWC1" s="34" t="s">
        <v>882</v>
      </c>
      <c r="GWD1" s="34"/>
      <c r="GWE1" s="34"/>
      <c r="GWF1" s="34"/>
      <c r="GWG1" s="34" t="s">
        <v>882</v>
      </c>
      <c r="GWH1" s="34"/>
      <c r="GWI1" s="34"/>
      <c r="GWJ1" s="34"/>
      <c r="GWK1" s="34" t="s">
        <v>882</v>
      </c>
      <c r="GWL1" s="34"/>
      <c r="GWM1" s="34"/>
      <c r="GWN1" s="34"/>
      <c r="GWO1" s="34" t="s">
        <v>882</v>
      </c>
      <c r="GWP1" s="34"/>
      <c r="GWQ1" s="34"/>
      <c r="GWR1" s="34"/>
      <c r="GWS1" s="34" t="s">
        <v>882</v>
      </c>
      <c r="GWT1" s="34"/>
      <c r="GWU1" s="34"/>
      <c r="GWV1" s="34"/>
      <c r="GWW1" s="34" t="s">
        <v>882</v>
      </c>
      <c r="GWX1" s="34"/>
      <c r="GWY1" s="34"/>
      <c r="GWZ1" s="34"/>
      <c r="GXA1" s="34" t="s">
        <v>882</v>
      </c>
      <c r="GXB1" s="34"/>
      <c r="GXC1" s="34"/>
      <c r="GXD1" s="34"/>
      <c r="GXE1" s="34" t="s">
        <v>882</v>
      </c>
      <c r="GXF1" s="34"/>
      <c r="GXG1" s="34"/>
      <c r="GXH1" s="34"/>
      <c r="GXI1" s="34" t="s">
        <v>882</v>
      </c>
      <c r="GXJ1" s="34"/>
      <c r="GXK1" s="34"/>
      <c r="GXL1" s="34"/>
      <c r="GXM1" s="34" t="s">
        <v>882</v>
      </c>
      <c r="GXN1" s="34"/>
      <c r="GXO1" s="34"/>
      <c r="GXP1" s="34"/>
      <c r="GXQ1" s="34" t="s">
        <v>882</v>
      </c>
      <c r="GXR1" s="34"/>
      <c r="GXS1" s="34"/>
      <c r="GXT1" s="34"/>
      <c r="GXU1" s="34" t="s">
        <v>882</v>
      </c>
      <c r="GXV1" s="34"/>
      <c r="GXW1" s="34"/>
      <c r="GXX1" s="34"/>
      <c r="GXY1" s="34" t="s">
        <v>882</v>
      </c>
      <c r="GXZ1" s="34"/>
      <c r="GYA1" s="34"/>
      <c r="GYB1" s="34"/>
      <c r="GYC1" s="34" t="s">
        <v>882</v>
      </c>
      <c r="GYD1" s="34"/>
      <c r="GYE1" s="34"/>
      <c r="GYF1" s="34"/>
      <c r="GYG1" s="34" t="s">
        <v>882</v>
      </c>
      <c r="GYH1" s="34"/>
      <c r="GYI1" s="34"/>
      <c r="GYJ1" s="34"/>
      <c r="GYK1" s="34" t="s">
        <v>882</v>
      </c>
      <c r="GYL1" s="34"/>
      <c r="GYM1" s="34"/>
      <c r="GYN1" s="34"/>
      <c r="GYO1" s="34" t="s">
        <v>882</v>
      </c>
      <c r="GYP1" s="34"/>
      <c r="GYQ1" s="34"/>
      <c r="GYR1" s="34"/>
      <c r="GYS1" s="34" t="s">
        <v>882</v>
      </c>
      <c r="GYT1" s="34"/>
      <c r="GYU1" s="34"/>
      <c r="GYV1" s="34"/>
      <c r="GYW1" s="34" t="s">
        <v>882</v>
      </c>
      <c r="GYX1" s="34"/>
      <c r="GYY1" s="34"/>
      <c r="GYZ1" s="34"/>
      <c r="GZA1" s="34" t="s">
        <v>882</v>
      </c>
      <c r="GZB1" s="34"/>
      <c r="GZC1" s="34"/>
      <c r="GZD1" s="34"/>
      <c r="GZE1" s="34" t="s">
        <v>882</v>
      </c>
      <c r="GZF1" s="34"/>
      <c r="GZG1" s="34"/>
      <c r="GZH1" s="34"/>
      <c r="GZI1" s="34" t="s">
        <v>882</v>
      </c>
      <c r="GZJ1" s="34"/>
      <c r="GZK1" s="34"/>
      <c r="GZL1" s="34"/>
      <c r="GZM1" s="34" t="s">
        <v>882</v>
      </c>
      <c r="GZN1" s="34"/>
      <c r="GZO1" s="34"/>
      <c r="GZP1" s="34"/>
      <c r="GZQ1" s="34" t="s">
        <v>882</v>
      </c>
      <c r="GZR1" s="34"/>
      <c r="GZS1" s="34"/>
      <c r="GZT1" s="34"/>
      <c r="GZU1" s="34" t="s">
        <v>882</v>
      </c>
      <c r="GZV1" s="34"/>
      <c r="GZW1" s="34"/>
      <c r="GZX1" s="34"/>
      <c r="GZY1" s="34" t="s">
        <v>882</v>
      </c>
      <c r="GZZ1" s="34"/>
      <c r="HAA1" s="34"/>
      <c r="HAB1" s="34"/>
      <c r="HAC1" s="34" t="s">
        <v>882</v>
      </c>
      <c r="HAD1" s="34"/>
      <c r="HAE1" s="34"/>
      <c r="HAF1" s="34"/>
      <c r="HAG1" s="34" t="s">
        <v>882</v>
      </c>
      <c r="HAH1" s="34"/>
      <c r="HAI1" s="34"/>
      <c r="HAJ1" s="34"/>
      <c r="HAK1" s="34" t="s">
        <v>882</v>
      </c>
      <c r="HAL1" s="34"/>
      <c r="HAM1" s="34"/>
      <c r="HAN1" s="34"/>
      <c r="HAO1" s="34" t="s">
        <v>882</v>
      </c>
      <c r="HAP1" s="34"/>
      <c r="HAQ1" s="34"/>
      <c r="HAR1" s="34"/>
      <c r="HAS1" s="34" t="s">
        <v>882</v>
      </c>
      <c r="HAT1" s="34"/>
      <c r="HAU1" s="34"/>
      <c r="HAV1" s="34"/>
      <c r="HAW1" s="34" t="s">
        <v>882</v>
      </c>
      <c r="HAX1" s="34"/>
      <c r="HAY1" s="34"/>
      <c r="HAZ1" s="34"/>
      <c r="HBA1" s="34" t="s">
        <v>882</v>
      </c>
      <c r="HBB1" s="34"/>
      <c r="HBC1" s="34"/>
      <c r="HBD1" s="34"/>
      <c r="HBE1" s="34" t="s">
        <v>882</v>
      </c>
      <c r="HBF1" s="34"/>
      <c r="HBG1" s="34"/>
      <c r="HBH1" s="34"/>
      <c r="HBI1" s="34" t="s">
        <v>882</v>
      </c>
      <c r="HBJ1" s="34"/>
      <c r="HBK1" s="34"/>
      <c r="HBL1" s="34"/>
      <c r="HBM1" s="34" t="s">
        <v>882</v>
      </c>
      <c r="HBN1" s="34"/>
      <c r="HBO1" s="34"/>
      <c r="HBP1" s="34"/>
      <c r="HBQ1" s="34" t="s">
        <v>882</v>
      </c>
      <c r="HBR1" s="34"/>
      <c r="HBS1" s="34"/>
      <c r="HBT1" s="34"/>
      <c r="HBU1" s="34" t="s">
        <v>882</v>
      </c>
      <c r="HBV1" s="34"/>
      <c r="HBW1" s="34"/>
      <c r="HBX1" s="34"/>
      <c r="HBY1" s="34" t="s">
        <v>882</v>
      </c>
      <c r="HBZ1" s="34"/>
      <c r="HCA1" s="34"/>
      <c r="HCB1" s="34"/>
      <c r="HCC1" s="34" t="s">
        <v>882</v>
      </c>
      <c r="HCD1" s="34"/>
      <c r="HCE1" s="34"/>
      <c r="HCF1" s="34"/>
      <c r="HCG1" s="34" t="s">
        <v>882</v>
      </c>
      <c r="HCH1" s="34"/>
      <c r="HCI1" s="34"/>
      <c r="HCJ1" s="34"/>
      <c r="HCK1" s="34" t="s">
        <v>882</v>
      </c>
      <c r="HCL1" s="34"/>
      <c r="HCM1" s="34"/>
      <c r="HCN1" s="34"/>
      <c r="HCO1" s="34" t="s">
        <v>882</v>
      </c>
      <c r="HCP1" s="34"/>
      <c r="HCQ1" s="34"/>
      <c r="HCR1" s="34"/>
      <c r="HCS1" s="34" t="s">
        <v>882</v>
      </c>
      <c r="HCT1" s="34"/>
      <c r="HCU1" s="34"/>
      <c r="HCV1" s="34"/>
      <c r="HCW1" s="34" t="s">
        <v>882</v>
      </c>
      <c r="HCX1" s="34"/>
      <c r="HCY1" s="34"/>
      <c r="HCZ1" s="34"/>
      <c r="HDA1" s="34" t="s">
        <v>882</v>
      </c>
      <c r="HDB1" s="34"/>
      <c r="HDC1" s="34"/>
      <c r="HDD1" s="34"/>
      <c r="HDE1" s="34" t="s">
        <v>882</v>
      </c>
      <c r="HDF1" s="34"/>
      <c r="HDG1" s="34"/>
      <c r="HDH1" s="34"/>
      <c r="HDI1" s="34" t="s">
        <v>882</v>
      </c>
      <c r="HDJ1" s="34"/>
      <c r="HDK1" s="34"/>
      <c r="HDL1" s="34"/>
      <c r="HDM1" s="34" t="s">
        <v>882</v>
      </c>
      <c r="HDN1" s="34"/>
      <c r="HDO1" s="34"/>
      <c r="HDP1" s="34"/>
      <c r="HDQ1" s="34" t="s">
        <v>882</v>
      </c>
      <c r="HDR1" s="34"/>
      <c r="HDS1" s="34"/>
      <c r="HDT1" s="34"/>
      <c r="HDU1" s="34" t="s">
        <v>882</v>
      </c>
      <c r="HDV1" s="34"/>
      <c r="HDW1" s="34"/>
      <c r="HDX1" s="34"/>
      <c r="HDY1" s="34" t="s">
        <v>882</v>
      </c>
      <c r="HDZ1" s="34"/>
      <c r="HEA1" s="34"/>
      <c r="HEB1" s="34"/>
      <c r="HEC1" s="34" t="s">
        <v>882</v>
      </c>
      <c r="HED1" s="34"/>
      <c r="HEE1" s="34"/>
      <c r="HEF1" s="34"/>
      <c r="HEG1" s="34" t="s">
        <v>882</v>
      </c>
      <c r="HEH1" s="34"/>
      <c r="HEI1" s="34"/>
      <c r="HEJ1" s="34"/>
      <c r="HEK1" s="34" t="s">
        <v>882</v>
      </c>
      <c r="HEL1" s="34"/>
      <c r="HEM1" s="34"/>
      <c r="HEN1" s="34"/>
      <c r="HEO1" s="34" t="s">
        <v>882</v>
      </c>
      <c r="HEP1" s="34"/>
      <c r="HEQ1" s="34"/>
      <c r="HER1" s="34"/>
      <c r="HES1" s="34" t="s">
        <v>882</v>
      </c>
      <c r="HET1" s="34"/>
      <c r="HEU1" s="34"/>
      <c r="HEV1" s="34"/>
      <c r="HEW1" s="34" t="s">
        <v>882</v>
      </c>
      <c r="HEX1" s="34"/>
      <c r="HEY1" s="34"/>
      <c r="HEZ1" s="34"/>
      <c r="HFA1" s="34" t="s">
        <v>882</v>
      </c>
      <c r="HFB1" s="34"/>
      <c r="HFC1" s="34"/>
      <c r="HFD1" s="34"/>
      <c r="HFE1" s="34" t="s">
        <v>882</v>
      </c>
      <c r="HFF1" s="34"/>
      <c r="HFG1" s="34"/>
      <c r="HFH1" s="34"/>
      <c r="HFI1" s="34" t="s">
        <v>882</v>
      </c>
      <c r="HFJ1" s="34"/>
      <c r="HFK1" s="34"/>
      <c r="HFL1" s="34"/>
      <c r="HFM1" s="34" t="s">
        <v>882</v>
      </c>
      <c r="HFN1" s="34"/>
      <c r="HFO1" s="34"/>
      <c r="HFP1" s="34"/>
      <c r="HFQ1" s="34" t="s">
        <v>882</v>
      </c>
      <c r="HFR1" s="34"/>
      <c r="HFS1" s="34"/>
      <c r="HFT1" s="34"/>
      <c r="HFU1" s="34" t="s">
        <v>882</v>
      </c>
      <c r="HFV1" s="34"/>
      <c r="HFW1" s="34"/>
      <c r="HFX1" s="34"/>
      <c r="HFY1" s="34" t="s">
        <v>882</v>
      </c>
      <c r="HFZ1" s="34"/>
      <c r="HGA1" s="34"/>
      <c r="HGB1" s="34"/>
      <c r="HGC1" s="34" t="s">
        <v>882</v>
      </c>
      <c r="HGD1" s="34"/>
      <c r="HGE1" s="34"/>
      <c r="HGF1" s="34"/>
      <c r="HGG1" s="34" t="s">
        <v>882</v>
      </c>
      <c r="HGH1" s="34"/>
      <c r="HGI1" s="34"/>
      <c r="HGJ1" s="34"/>
      <c r="HGK1" s="34" t="s">
        <v>882</v>
      </c>
      <c r="HGL1" s="34"/>
      <c r="HGM1" s="34"/>
      <c r="HGN1" s="34"/>
      <c r="HGO1" s="34" t="s">
        <v>882</v>
      </c>
      <c r="HGP1" s="34"/>
      <c r="HGQ1" s="34"/>
      <c r="HGR1" s="34"/>
      <c r="HGS1" s="34" t="s">
        <v>882</v>
      </c>
      <c r="HGT1" s="34"/>
      <c r="HGU1" s="34"/>
      <c r="HGV1" s="34"/>
      <c r="HGW1" s="34" t="s">
        <v>882</v>
      </c>
      <c r="HGX1" s="34"/>
      <c r="HGY1" s="34"/>
      <c r="HGZ1" s="34"/>
      <c r="HHA1" s="34" t="s">
        <v>882</v>
      </c>
      <c r="HHB1" s="34"/>
      <c r="HHC1" s="34"/>
      <c r="HHD1" s="34"/>
      <c r="HHE1" s="34" t="s">
        <v>882</v>
      </c>
      <c r="HHF1" s="34"/>
      <c r="HHG1" s="34"/>
      <c r="HHH1" s="34"/>
      <c r="HHI1" s="34" t="s">
        <v>882</v>
      </c>
      <c r="HHJ1" s="34"/>
      <c r="HHK1" s="34"/>
      <c r="HHL1" s="34"/>
      <c r="HHM1" s="34" t="s">
        <v>882</v>
      </c>
      <c r="HHN1" s="34"/>
      <c r="HHO1" s="34"/>
      <c r="HHP1" s="34"/>
      <c r="HHQ1" s="34" t="s">
        <v>882</v>
      </c>
      <c r="HHR1" s="34"/>
      <c r="HHS1" s="34"/>
      <c r="HHT1" s="34"/>
      <c r="HHU1" s="34" t="s">
        <v>882</v>
      </c>
      <c r="HHV1" s="34"/>
      <c r="HHW1" s="34"/>
      <c r="HHX1" s="34"/>
      <c r="HHY1" s="34" t="s">
        <v>882</v>
      </c>
      <c r="HHZ1" s="34"/>
      <c r="HIA1" s="34"/>
      <c r="HIB1" s="34"/>
      <c r="HIC1" s="34" t="s">
        <v>882</v>
      </c>
      <c r="HID1" s="34"/>
      <c r="HIE1" s="34"/>
      <c r="HIF1" s="34"/>
      <c r="HIG1" s="34" t="s">
        <v>882</v>
      </c>
      <c r="HIH1" s="34"/>
      <c r="HII1" s="34"/>
      <c r="HIJ1" s="34"/>
      <c r="HIK1" s="34" t="s">
        <v>882</v>
      </c>
      <c r="HIL1" s="34"/>
      <c r="HIM1" s="34"/>
      <c r="HIN1" s="34"/>
      <c r="HIO1" s="34" t="s">
        <v>882</v>
      </c>
      <c r="HIP1" s="34"/>
      <c r="HIQ1" s="34"/>
      <c r="HIR1" s="34"/>
      <c r="HIS1" s="34" t="s">
        <v>882</v>
      </c>
      <c r="HIT1" s="34"/>
      <c r="HIU1" s="34"/>
      <c r="HIV1" s="34"/>
      <c r="HIW1" s="34" t="s">
        <v>882</v>
      </c>
      <c r="HIX1" s="34"/>
      <c r="HIY1" s="34"/>
      <c r="HIZ1" s="34"/>
      <c r="HJA1" s="34" t="s">
        <v>882</v>
      </c>
      <c r="HJB1" s="34"/>
      <c r="HJC1" s="34"/>
      <c r="HJD1" s="34"/>
      <c r="HJE1" s="34" t="s">
        <v>882</v>
      </c>
      <c r="HJF1" s="34"/>
      <c r="HJG1" s="34"/>
      <c r="HJH1" s="34"/>
      <c r="HJI1" s="34" t="s">
        <v>882</v>
      </c>
      <c r="HJJ1" s="34"/>
      <c r="HJK1" s="34"/>
      <c r="HJL1" s="34"/>
      <c r="HJM1" s="34" t="s">
        <v>882</v>
      </c>
      <c r="HJN1" s="34"/>
      <c r="HJO1" s="34"/>
      <c r="HJP1" s="34"/>
      <c r="HJQ1" s="34" t="s">
        <v>882</v>
      </c>
      <c r="HJR1" s="34"/>
      <c r="HJS1" s="34"/>
      <c r="HJT1" s="34"/>
      <c r="HJU1" s="34" t="s">
        <v>882</v>
      </c>
      <c r="HJV1" s="34"/>
      <c r="HJW1" s="34"/>
      <c r="HJX1" s="34"/>
      <c r="HJY1" s="34" t="s">
        <v>882</v>
      </c>
      <c r="HJZ1" s="34"/>
      <c r="HKA1" s="34"/>
      <c r="HKB1" s="34"/>
      <c r="HKC1" s="34" t="s">
        <v>882</v>
      </c>
      <c r="HKD1" s="34"/>
      <c r="HKE1" s="34"/>
      <c r="HKF1" s="34"/>
      <c r="HKG1" s="34" t="s">
        <v>882</v>
      </c>
      <c r="HKH1" s="34"/>
      <c r="HKI1" s="34"/>
      <c r="HKJ1" s="34"/>
      <c r="HKK1" s="34" t="s">
        <v>882</v>
      </c>
      <c r="HKL1" s="34"/>
      <c r="HKM1" s="34"/>
      <c r="HKN1" s="34"/>
      <c r="HKO1" s="34" t="s">
        <v>882</v>
      </c>
      <c r="HKP1" s="34"/>
      <c r="HKQ1" s="34"/>
      <c r="HKR1" s="34"/>
      <c r="HKS1" s="34" t="s">
        <v>882</v>
      </c>
      <c r="HKT1" s="34"/>
      <c r="HKU1" s="34"/>
      <c r="HKV1" s="34"/>
      <c r="HKW1" s="34" t="s">
        <v>882</v>
      </c>
      <c r="HKX1" s="34"/>
      <c r="HKY1" s="34"/>
      <c r="HKZ1" s="34"/>
      <c r="HLA1" s="34" t="s">
        <v>882</v>
      </c>
      <c r="HLB1" s="34"/>
      <c r="HLC1" s="34"/>
      <c r="HLD1" s="34"/>
      <c r="HLE1" s="34" t="s">
        <v>882</v>
      </c>
      <c r="HLF1" s="34"/>
      <c r="HLG1" s="34"/>
      <c r="HLH1" s="34"/>
      <c r="HLI1" s="34" t="s">
        <v>882</v>
      </c>
      <c r="HLJ1" s="34"/>
      <c r="HLK1" s="34"/>
      <c r="HLL1" s="34"/>
      <c r="HLM1" s="34" t="s">
        <v>882</v>
      </c>
      <c r="HLN1" s="34"/>
      <c r="HLO1" s="34"/>
      <c r="HLP1" s="34"/>
      <c r="HLQ1" s="34" t="s">
        <v>882</v>
      </c>
      <c r="HLR1" s="34"/>
      <c r="HLS1" s="34"/>
      <c r="HLT1" s="34"/>
      <c r="HLU1" s="34" t="s">
        <v>882</v>
      </c>
      <c r="HLV1" s="34"/>
      <c r="HLW1" s="34"/>
      <c r="HLX1" s="34"/>
      <c r="HLY1" s="34" t="s">
        <v>882</v>
      </c>
      <c r="HLZ1" s="34"/>
      <c r="HMA1" s="34"/>
      <c r="HMB1" s="34"/>
      <c r="HMC1" s="34" t="s">
        <v>882</v>
      </c>
      <c r="HMD1" s="34"/>
      <c r="HME1" s="34"/>
      <c r="HMF1" s="34"/>
      <c r="HMG1" s="34" t="s">
        <v>882</v>
      </c>
      <c r="HMH1" s="34"/>
      <c r="HMI1" s="34"/>
      <c r="HMJ1" s="34"/>
      <c r="HMK1" s="34" t="s">
        <v>882</v>
      </c>
      <c r="HML1" s="34"/>
      <c r="HMM1" s="34"/>
      <c r="HMN1" s="34"/>
      <c r="HMO1" s="34" t="s">
        <v>882</v>
      </c>
      <c r="HMP1" s="34"/>
      <c r="HMQ1" s="34"/>
      <c r="HMR1" s="34"/>
      <c r="HMS1" s="34" t="s">
        <v>882</v>
      </c>
      <c r="HMT1" s="34"/>
      <c r="HMU1" s="34"/>
      <c r="HMV1" s="34"/>
      <c r="HMW1" s="34" t="s">
        <v>882</v>
      </c>
      <c r="HMX1" s="34"/>
      <c r="HMY1" s="34"/>
      <c r="HMZ1" s="34"/>
      <c r="HNA1" s="34" t="s">
        <v>882</v>
      </c>
      <c r="HNB1" s="34"/>
      <c r="HNC1" s="34"/>
      <c r="HND1" s="34"/>
      <c r="HNE1" s="34" t="s">
        <v>882</v>
      </c>
      <c r="HNF1" s="34"/>
      <c r="HNG1" s="34"/>
      <c r="HNH1" s="34"/>
      <c r="HNI1" s="34" t="s">
        <v>882</v>
      </c>
      <c r="HNJ1" s="34"/>
      <c r="HNK1" s="34"/>
      <c r="HNL1" s="34"/>
      <c r="HNM1" s="34" t="s">
        <v>882</v>
      </c>
      <c r="HNN1" s="34"/>
      <c r="HNO1" s="34"/>
      <c r="HNP1" s="34"/>
      <c r="HNQ1" s="34" t="s">
        <v>882</v>
      </c>
      <c r="HNR1" s="34"/>
      <c r="HNS1" s="34"/>
      <c r="HNT1" s="34"/>
      <c r="HNU1" s="34" t="s">
        <v>882</v>
      </c>
      <c r="HNV1" s="34"/>
      <c r="HNW1" s="34"/>
      <c r="HNX1" s="34"/>
      <c r="HNY1" s="34" t="s">
        <v>882</v>
      </c>
      <c r="HNZ1" s="34"/>
      <c r="HOA1" s="34"/>
      <c r="HOB1" s="34"/>
      <c r="HOC1" s="34" t="s">
        <v>882</v>
      </c>
      <c r="HOD1" s="34"/>
      <c r="HOE1" s="34"/>
      <c r="HOF1" s="34"/>
      <c r="HOG1" s="34" t="s">
        <v>882</v>
      </c>
      <c r="HOH1" s="34"/>
      <c r="HOI1" s="34"/>
      <c r="HOJ1" s="34"/>
      <c r="HOK1" s="34" t="s">
        <v>882</v>
      </c>
      <c r="HOL1" s="34"/>
      <c r="HOM1" s="34"/>
      <c r="HON1" s="34"/>
      <c r="HOO1" s="34" t="s">
        <v>882</v>
      </c>
      <c r="HOP1" s="34"/>
      <c r="HOQ1" s="34"/>
      <c r="HOR1" s="34"/>
      <c r="HOS1" s="34" t="s">
        <v>882</v>
      </c>
      <c r="HOT1" s="34"/>
      <c r="HOU1" s="34"/>
      <c r="HOV1" s="34"/>
      <c r="HOW1" s="34" t="s">
        <v>882</v>
      </c>
      <c r="HOX1" s="34"/>
      <c r="HOY1" s="34"/>
      <c r="HOZ1" s="34"/>
      <c r="HPA1" s="34" t="s">
        <v>882</v>
      </c>
      <c r="HPB1" s="34"/>
      <c r="HPC1" s="34"/>
      <c r="HPD1" s="34"/>
      <c r="HPE1" s="34" t="s">
        <v>882</v>
      </c>
      <c r="HPF1" s="34"/>
      <c r="HPG1" s="34"/>
      <c r="HPH1" s="34"/>
      <c r="HPI1" s="34" t="s">
        <v>882</v>
      </c>
      <c r="HPJ1" s="34"/>
      <c r="HPK1" s="34"/>
      <c r="HPL1" s="34"/>
      <c r="HPM1" s="34" t="s">
        <v>882</v>
      </c>
      <c r="HPN1" s="34"/>
      <c r="HPO1" s="34"/>
      <c r="HPP1" s="34"/>
      <c r="HPQ1" s="34" t="s">
        <v>882</v>
      </c>
      <c r="HPR1" s="34"/>
      <c r="HPS1" s="34"/>
      <c r="HPT1" s="34"/>
      <c r="HPU1" s="34" t="s">
        <v>882</v>
      </c>
      <c r="HPV1" s="34"/>
      <c r="HPW1" s="34"/>
      <c r="HPX1" s="34"/>
      <c r="HPY1" s="34" t="s">
        <v>882</v>
      </c>
      <c r="HPZ1" s="34"/>
      <c r="HQA1" s="34"/>
      <c r="HQB1" s="34"/>
      <c r="HQC1" s="34" t="s">
        <v>882</v>
      </c>
      <c r="HQD1" s="34"/>
      <c r="HQE1" s="34"/>
      <c r="HQF1" s="34"/>
      <c r="HQG1" s="34" t="s">
        <v>882</v>
      </c>
      <c r="HQH1" s="34"/>
      <c r="HQI1" s="34"/>
      <c r="HQJ1" s="34"/>
      <c r="HQK1" s="34" t="s">
        <v>882</v>
      </c>
      <c r="HQL1" s="34"/>
      <c r="HQM1" s="34"/>
      <c r="HQN1" s="34"/>
      <c r="HQO1" s="34" t="s">
        <v>882</v>
      </c>
      <c r="HQP1" s="34"/>
      <c r="HQQ1" s="34"/>
      <c r="HQR1" s="34"/>
      <c r="HQS1" s="34" t="s">
        <v>882</v>
      </c>
      <c r="HQT1" s="34"/>
      <c r="HQU1" s="34"/>
      <c r="HQV1" s="34"/>
      <c r="HQW1" s="34" t="s">
        <v>882</v>
      </c>
      <c r="HQX1" s="34"/>
      <c r="HQY1" s="34"/>
      <c r="HQZ1" s="34"/>
      <c r="HRA1" s="34" t="s">
        <v>882</v>
      </c>
      <c r="HRB1" s="34"/>
      <c r="HRC1" s="34"/>
      <c r="HRD1" s="34"/>
      <c r="HRE1" s="34" t="s">
        <v>882</v>
      </c>
      <c r="HRF1" s="34"/>
      <c r="HRG1" s="34"/>
      <c r="HRH1" s="34"/>
      <c r="HRI1" s="34" t="s">
        <v>882</v>
      </c>
      <c r="HRJ1" s="34"/>
      <c r="HRK1" s="34"/>
      <c r="HRL1" s="34"/>
      <c r="HRM1" s="34" t="s">
        <v>882</v>
      </c>
      <c r="HRN1" s="34"/>
      <c r="HRO1" s="34"/>
      <c r="HRP1" s="34"/>
      <c r="HRQ1" s="34" t="s">
        <v>882</v>
      </c>
      <c r="HRR1" s="34"/>
      <c r="HRS1" s="34"/>
      <c r="HRT1" s="34"/>
      <c r="HRU1" s="34" t="s">
        <v>882</v>
      </c>
      <c r="HRV1" s="34"/>
      <c r="HRW1" s="34"/>
      <c r="HRX1" s="34"/>
      <c r="HRY1" s="34" t="s">
        <v>882</v>
      </c>
      <c r="HRZ1" s="34"/>
      <c r="HSA1" s="34"/>
      <c r="HSB1" s="34"/>
      <c r="HSC1" s="34" t="s">
        <v>882</v>
      </c>
      <c r="HSD1" s="34"/>
      <c r="HSE1" s="34"/>
      <c r="HSF1" s="34"/>
      <c r="HSG1" s="34" t="s">
        <v>882</v>
      </c>
      <c r="HSH1" s="34"/>
      <c r="HSI1" s="34"/>
      <c r="HSJ1" s="34"/>
      <c r="HSK1" s="34" t="s">
        <v>882</v>
      </c>
      <c r="HSL1" s="34"/>
      <c r="HSM1" s="34"/>
      <c r="HSN1" s="34"/>
      <c r="HSO1" s="34" t="s">
        <v>882</v>
      </c>
      <c r="HSP1" s="34"/>
      <c r="HSQ1" s="34"/>
      <c r="HSR1" s="34"/>
      <c r="HSS1" s="34" t="s">
        <v>882</v>
      </c>
      <c r="HST1" s="34"/>
      <c r="HSU1" s="34"/>
      <c r="HSV1" s="34"/>
      <c r="HSW1" s="34" t="s">
        <v>882</v>
      </c>
      <c r="HSX1" s="34"/>
      <c r="HSY1" s="34"/>
      <c r="HSZ1" s="34"/>
      <c r="HTA1" s="34" t="s">
        <v>882</v>
      </c>
      <c r="HTB1" s="34"/>
      <c r="HTC1" s="34"/>
      <c r="HTD1" s="34"/>
      <c r="HTE1" s="34" t="s">
        <v>882</v>
      </c>
      <c r="HTF1" s="34"/>
      <c r="HTG1" s="34"/>
      <c r="HTH1" s="34"/>
      <c r="HTI1" s="34" t="s">
        <v>882</v>
      </c>
      <c r="HTJ1" s="34"/>
      <c r="HTK1" s="34"/>
      <c r="HTL1" s="34"/>
      <c r="HTM1" s="34" t="s">
        <v>882</v>
      </c>
      <c r="HTN1" s="34"/>
      <c r="HTO1" s="34"/>
      <c r="HTP1" s="34"/>
      <c r="HTQ1" s="34" t="s">
        <v>882</v>
      </c>
      <c r="HTR1" s="34"/>
      <c r="HTS1" s="34"/>
      <c r="HTT1" s="34"/>
      <c r="HTU1" s="34" t="s">
        <v>882</v>
      </c>
      <c r="HTV1" s="34"/>
      <c r="HTW1" s="34"/>
      <c r="HTX1" s="34"/>
      <c r="HTY1" s="34" t="s">
        <v>882</v>
      </c>
      <c r="HTZ1" s="34"/>
      <c r="HUA1" s="34"/>
      <c r="HUB1" s="34"/>
      <c r="HUC1" s="34" t="s">
        <v>882</v>
      </c>
      <c r="HUD1" s="34"/>
      <c r="HUE1" s="34"/>
      <c r="HUF1" s="34"/>
      <c r="HUG1" s="34" t="s">
        <v>882</v>
      </c>
      <c r="HUH1" s="34"/>
      <c r="HUI1" s="34"/>
      <c r="HUJ1" s="34"/>
      <c r="HUK1" s="34" t="s">
        <v>882</v>
      </c>
      <c r="HUL1" s="34"/>
      <c r="HUM1" s="34"/>
      <c r="HUN1" s="34"/>
      <c r="HUO1" s="34" t="s">
        <v>882</v>
      </c>
      <c r="HUP1" s="34"/>
      <c r="HUQ1" s="34"/>
      <c r="HUR1" s="34"/>
      <c r="HUS1" s="34" t="s">
        <v>882</v>
      </c>
      <c r="HUT1" s="34"/>
      <c r="HUU1" s="34"/>
      <c r="HUV1" s="34"/>
      <c r="HUW1" s="34" t="s">
        <v>882</v>
      </c>
      <c r="HUX1" s="34"/>
      <c r="HUY1" s="34"/>
      <c r="HUZ1" s="34"/>
      <c r="HVA1" s="34" t="s">
        <v>882</v>
      </c>
      <c r="HVB1" s="34"/>
      <c r="HVC1" s="34"/>
      <c r="HVD1" s="34"/>
      <c r="HVE1" s="34" t="s">
        <v>882</v>
      </c>
      <c r="HVF1" s="34"/>
      <c r="HVG1" s="34"/>
      <c r="HVH1" s="34"/>
      <c r="HVI1" s="34" t="s">
        <v>882</v>
      </c>
      <c r="HVJ1" s="34"/>
      <c r="HVK1" s="34"/>
      <c r="HVL1" s="34"/>
      <c r="HVM1" s="34" t="s">
        <v>882</v>
      </c>
      <c r="HVN1" s="34"/>
      <c r="HVO1" s="34"/>
      <c r="HVP1" s="34"/>
      <c r="HVQ1" s="34" t="s">
        <v>882</v>
      </c>
      <c r="HVR1" s="34"/>
      <c r="HVS1" s="34"/>
      <c r="HVT1" s="34"/>
      <c r="HVU1" s="34" t="s">
        <v>882</v>
      </c>
      <c r="HVV1" s="34"/>
      <c r="HVW1" s="34"/>
      <c r="HVX1" s="34"/>
      <c r="HVY1" s="34" t="s">
        <v>882</v>
      </c>
      <c r="HVZ1" s="34"/>
      <c r="HWA1" s="34"/>
      <c r="HWB1" s="34"/>
      <c r="HWC1" s="34" t="s">
        <v>882</v>
      </c>
      <c r="HWD1" s="34"/>
      <c r="HWE1" s="34"/>
      <c r="HWF1" s="34"/>
      <c r="HWG1" s="34" t="s">
        <v>882</v>
      </c>
      <c r="HWH1" s="34"/>
      <c r="HWI1" s="34"/>
      <c r="HWJ1" s="34"/>
      <c r="HWK1" s="34" t="s">
        <v>882</v>
      </c>
      <c r="HWL1" s="34"/>
      <c r="HWM1" s="34"/>
      <c r="HWN1" s="34"/>
      <c r="HWO1" s="34" t="s">
        <v>882</v>
      </c>
      <c r="HWP1" s="34"/>
      <c r="HWQ1" s="34"/>
      <c r="HWR1" s="34"/>
      <c r="HWS1" s="34" t="s">
        <v>882</v>
      </c>
      <c r="HWT1" s="34"/>
      <c r="HWU1" s="34"/>
      <c r="HWV1" s="34"/>
      <c r="HWW1" s="34" t="s">
        <v>882</v>
      </c>
      <c r="HWX1" s="34"/>
      <c r="HWY1" s="34"/>
      <c r="HWZ1" s="34"/>
      <c r="HXA1" s="34" t="s">
        <v>882</v>
      </c>
      <c r="HXB1" s="34"/>
      <c r="HXC1" s="34"/>
      <c r="HXD1" s="34"/>
      <c r="HXE1" s="34" t="s">
        <v>882</v>
      </c>
      <c r="HXF1" s="34"/>
      <c r="HXG1" s="34"/>
      <c r="HXH1" s="34"/>
      <c r="HXI1" s="34" t="s">
        <v>882</v>
      </c>
      <c r="HXJ1" s="34"/>
      <c r="HXK1" s="34"/>
      <c r="HXL1" s="34"/>
      <c r="HXM1" s="34" t="s">
        <v>882</v>
      </c>
      <c r="HXN1" s="34"/>
      <c r="HXO1" s="34"/>
      <c r="HXP1" s="34"/>
      <c r="HXQ1" s="34" t="s">
        <v>882</v>
      </c>
      <c r="HXR1" s="34"/>
      <c r="HXS1" s="34"/>
      <c r="HXT1" s="34"/>
      <c r="HXU1" s="34" t="s">
        <v>882</v>
      </c>
      <c r="HXV1" s="34"/>
      <c r="HXW1" s="34"/>
      <c r="HXX1" s="34"/>
      <c r="HXY1" s="34" t="s">
        <v>882</v>
      </c>
      <c r="HXZ1" s="34"/>
      <c r="HYA1" s="34"/>
      <c r="HYB1" s="34"/>
      <c r="HYC1" s="34" t="s">
        <v>882</v>
      </c>
      <c r="HYD1" s="34"/>
      <c r="HYE1" s="34"/>
      <c r="HYF1" s="34"/>
      <c r="HYG1" s="34" t="s">
        <v>882</v>
      </c>
      <c r="HYH1" s="34"/>
      <c r="HYI1" s="34"/>
      <c r="HYJ1" s="34"/>
      <c r="HYK1" s="34" t="s">
        <v>882</v>
      </c>
      <c r="HYL1" s="34"/>
      <c r="HYM1" s="34"/>
      <c r="HYN1" s="34"/>
      <c r="HYO1" s="34" t="s">
        <v>882</v>
      </c>
      <c r="HYP1" s="34"/>
      <c r="HYQ1" s="34"/>
      <c r="HYR1" s="34"/>
      <c r="HYS1" s="34" t="s">
        <v>882</v>
      </c>
      <c r="HYT1" s="34"/>
      <c r="HYU1" s="34"/>
      <c r="HYV1" s="34"/>
      <c r="HYW1" s="34" t="s">
        <v>882</v>
      </c>
      <c r="HYX1" s="34"/>
      <c r="HYY1" s="34"/>
      <c r="HYZ1" s="34"/>
      <c r="HZA1" s="34" t="s">
        <v>882</v>
      </c>
      <c r="HZB1" s="34"/>
      <c r="HZC1" s="34"/>
      <c r="HZD1" s="34"/>
      <c r="HZE1" s="34" t="s">
        <v>882</v>
      </c>
      <c r="HZF1" s="34"/>
      <c r="HZG1" s="34"/>
      <c r="HZH1" s="34"/>
      <c r="HZI1" s="34" t="s">
        <v>882</v>
      </c>
      <c r="HZJ1" s="34"/>
      <c r="HZK1" s="34"/>
      <c r="HZL1" s="34"/>
      <c r="HZM1" s="34" t="s">
        <v>882</v>
      </c>
      <c r="HZN1" s="34"/>
      <c r="HZO1" s="34"/>
      <c r="HZP1" s="34"/>
      <c r="HZQ1" s="34" t="s">
        <v>882</v>
      </c>
      <c r="HZR1" s="34"/>
      <c r="HZS1" s="34"/>
      <c r="HZT1" s="34"/>
      <c r="HZU1" s="34" t="s">
        <v>882</v>
      </c>
      <c r="HZV1" s="34"/>
      <c r="HZW1" s="34"/>
      <c r="HZX1" s="34"/>
      <c r="HZY1" s="34" t="s">
        <v>882</v>
      </c>
      <c r="HZZ1" s="34"/>
      <c r="IAA1" s="34"/>
      <c r="IAB1" s="34"/>
      <c r="IAC1" s="34" t="s">
        <v>882</v>
      </c>
      <c r="IAD1" s="34"/>
      <c r="IAE1" s="34"/>
      <c r="IAF1" s="34"/>
      <c r="IAG1" s="34" t="s">
        <v>882</v>
      </c>
      <c r="IAH1" s="34"/>
      <c r="IAI1" s="34"/>
      <c r="IAJ1" s="34"/>
      <c r="IAK1" s="34" t="s">
        <v>882</v>
      </c>
      <c r="IAL1" s="34"/>
      <c r="IAM1" s="34"/>
      <c r="IAN1" s="34"/>
      <c r="IAO1" s="34" t="s">
        <v>882</v>
      </c>
      <c r="IAP1" s="34"/>
      <c r="IAQ1" s="34"/>
      <c r="IAR1" s="34"/>
      <c r="IAS1" s="34" t="s">
        <v>882</v>
      </c>
      <c r="IAT1" s="34"/>
      <c r="IAU1" s="34"/>
      <c r="IAV1" s="34"/>
      <c r="IAW1" s="34" t="s">
        <v>882</v>
      </c>
      <c r="IAX1" s="34"/>
      <c r="IAY1" s="34"/>
      <c r="IAZ1" s="34"/>
      <c r="IBA1" s="34" t="s">
        <v>882</v>
      </c>
      <c r="IBB1" s="34"/>
      <c r="IBC1" s="34"/>
      <c r="IBD1" s="34"/>
      <c r="IBE1" s="34" t="s">
        <v>882</v>
      </c>
      <c r="IBF1" s="34"/>
      <c r="IBG1" s="34"/>
      <c r="IBH1" s="34"/>
      <c r="IBI1" s="34" t="s">
        <v>882</v>
      </c>
      <c r="IBJ1" s="34"/>
      <c r="IBK1" s="34"/>
      <c r="IBL1" s="34"/>
      <c r="IBM1" s="34" t="s">
        <v>882</v>
      </c>
      <c r="IBN1" s="34"/>
      <c r="IBO1" s="34"/>
      <c r="IBP1" s="34"/>
      <c r="IBQ1" s="34" t="s">
        <v>882</v>
      </c>
      <c r="IBR1" s="34"/>
      <c r="IBS1" s="34"/>
      <c r="IBT1" s="34"/>
      <c r="IBU1" s="34" t="s">
        <v>882</v>
      </c>
      <c r="IBV1" s="34"/>
      <c r="IBW1" s="34"/>
      <c r="IBX1" s="34"/>
      <c r="IBY1" s="34" t="s">
        <v>882</v>
      </c>
      <c r="IBZ1" s="34"/>
      <c r="ICA1" s="34"/>
      <c r="ICB1" s="34"/>
      <c r="ICC1" s="34" t="s">
        <v>882</v>
      </c>
      <c r="ICD1" s="34"/>
      <c r="ICE1" s="34"/>
      <c r="ICF1" s="34"/>
      <c r="ICG1" s="34" t="s">
        <v>882</v>
      </c>
      <c r="ICH1" s="34"/>
      <c r="ICI1" s="34"/>
      <c r="ICJ1" s="34"/>
      <c r="ICK1" s="34" t="s">
        <v>882</v>
      </c>
      <c r="ICL1" s="34"/>
      <c r="ICM1" s="34"/>
      <c r="ICN1" s="34"/>
      <c r="ICO1" s="34" t="s">
        <v>882</v>
      </c>
      <c r="ICP1" s="34"/>
      <c r="ICQ1" s="34"/>
      <c r="ICR1" s="34"/>
      <c r="ICS1" s="34" t="s">
        <v>882</v>
      </c>
      <c r="ICT1" s="34"/>
      <c r="ICU1" s="34"/>
      <c r="ICV1" s="34"/>
      <c r="ICW1" s="34" t="s">
        <v>882</v>
      </c>
      <c r="ICX1" s="34"/>
      <c r="ICY1" s="34"/>
      <c r="ICZ1" s="34"/>
      <c r="IDA1" s="34" t="s">
        <v>882</v>
      </c>
      <c r="IDB1" s="34"/>
      <c r="IDC1" s="34"/>
      <c r="IDD1" s="34"/>
      <c r="IDE1" s="34" t="s">
        <v>882</v>
      </c>
      <c r="IDF1" s="34"/>
      <c r="IDG1" s="34"/>
      <c r="IDH1" s="34"/>
      <c r="IDI1" s="34" t="s">
        <v>882</v>
      </c>
      <c r="IDJ1" s="34"/>
      <c r="IDK1" s="34"/>
      <c r="IDL1" s="34"/>
      <c r="IDM1" s="34" t="s">
        <v>882</v>
      </c>
      <c r="IDN1" s="34"/>
      <c r="IDO1" s="34"/>
      <c r="IDP1" s="34"/>
      <c r="IDQ1" s="34" t="s">
        <v>882</v>
      </c>
      <c r="IDR1" s="34"/>
      <c r="IDS1" s="34"/>
      <c r="IDT1" s="34"/>
      <c r="IDU1" s="34" t="s">
        <v>882</v>
      </c>
      <c r="IDV1" s="34"/>
      <c r="IDW1" s="34"/>
      <c r="IDX1" s="34"/>
      <c r="IDY1" s="34" t="s">
        <v>882</v>
      </c>
      <c r="IDZ1" s="34"/>
      <c r="IEA1" s="34"/>
      <c r="IEB1" s="34"/>
      <c r="IEC1" s="34" t="s">
        <v>882</v>
      </c>
      <c r="IED1" s="34"/>
      <c r="IEE1" s="34"/>
      <c r="IEF1" s="34"/>
      <c r="IEG1" s="34" t="s">
        <v>882</v>
      </c>
      <c r="IEH1" s="34"/>
      <c r="IEI1" s="34"/>
      <c r="IEJ1" s="34"/>
      <c r="IEK1" s="34" t="s">
        <v>882</v>
      </c>
      <c r="IEL1" s="34"/>
      <c r="IEM1" s="34"/>
      <c r="IEN1" s="34"/>
      <c r="IEO1" s="34" t="s">
        <v>882</v>
      </c>
      <c r="IEP1" s="34"/>
      <c r="IEQ1" s="34"/>
      <c r="IER1" s="34"/>
      <c r="IES1" s="34" t="s">
        <v>882</v>
      </c>
      <c r="IET1" s="34"/>
      <c r="IEU1" s="34"/>
      <c r="IEV1" s="34"/>
      <c r="IEW1" s="34" t="s">
        <v>882</v>
      </c>
      <c r="IEX1" s="34"/>
      <c r="IEY1" s="34"/>
      <c r="IEZ1" s="34"/>
      <c r="IFA1" s="34" t="s">
        <v>882</v>
      </c>
      <c r="IFB1" s="34"/>
      <c r="IFC1" s="34"/>
      <c r="IFD1" s="34"/>
      <c r="IFE1" s="34" t="s">
        <v>882</v>
      </c>
      <c r="IFF1" s="34"/>
      <c r="IFG1" s="34"/>
      <c r="IFH1" s="34"/>
      <c r="IFI1" s="34" t="s">
        <v>882</v>
      </c>
      <c r="IFJ1" s="34"/>
      <c r="IFK1" s="34"/>
      <c r="IFL1" s="34"/>
      <c r="IFM1" s="34" t="s">
        <v>882</v>
      </c>
      <c r="IFN1" s="34"/>
      <c r="IFO1" s="34"/>
      <c r="IFP1" s="34"/>
      <c r="IFQ1" s="34" t="s">
        <v>882</v>
      </c>
      <c r="IFR1" s="34"/>
      <c r="IFS1" s="34"/>
      <c r="IFT1" s="34"/>
      <c r="IFU1" s="34" t="s">
        <v>882</v>
      </c>
      <c r="IFV1" s="34"/>
      <c r="IFW1" s="34"/>
      <c r="IFX1" s="34"/>
      <c r="IFY1" s="34" t="s">
        <v>882</v>
      </c>
      <c r="IFZ1" s="34"/>
      <c r="IGA1" s="34"/>
      <c r="IGB1" s="34"/>
      <c r="IGC1" s="34" t="s">
        <v>882</v>
      </c>
      <c r="IGD1" s="34"/>
      <c r="IGE1" s="34"/>
      <c r="IGF1" s="34"/>
      <c r="IGG1" s="34" t="s">
        <v>882</v>
      </c>
      <c r="IGH1" s="34"/>
      <c r="IGI1" s="34"/>
      <c r="IGJ1" s="34"/>
      <c r="IGK1" s="34" t="s">
        <v>882</v>
      </c>
      <c r="IGL1" s="34"/>
      <c r="IGM1" s="34"/>
      <c r="IGN1" s="34"/>
      <c r="IGO1" s="34" t="s">
        <v>882</v>
      </c>
      <c r="IGP1" s="34"/>
      <c r="IGQ1" s="34"/>
      <c r="IGR1" s="34"/>
      <c r="IGS1" s="34" t="s">
        <v>882</v>
      </c>
      <c r="IGT1" s="34"/>
      <c r="IGU1" s="34"/>
      <c r="IGV1" s="34"/>
      <c r="IGW1" s="34" t="s">
        <v>882</v>
      </c>
      <c r="IGX1" s="34"/>
      <c r="IGY1" s="34"/>
      <c r="IGZ1" s="34"/>
      <c r="IHA1" s="34" t="s">
        <v>882</v>
      </c>
      <c r="IHB1" s="34"/>
      <c r="IHC1" s="34"/>
      <c r="IHD1" s="34"/>
      <c r="IHE1" s="34" t="s">
        <v>882</v>
      </c>
      <c r="IHF1" s="34"/>
      <c r="IHG1" s="34"/>
      <c r="IHH1" s="34"/>
      <c r="IHI1" s="34" t="s">
        <v>882</v>
      </c>
      <c r="IHJ1" s="34"/>
      <c r="IHK1" s="34"/>
      <c r="IHL1" s="34"/>
      <c r="IHM1" s="34" t="s">
        <v>882</v>
      </c>
      <c r="IHN1" s="34"/>
      <c r="IHO1" s="34"/>
      <c r="IHP1" s="34"/>
      <c r="IHQ1" s="34" t="s">
        <v>882</v>
      </c>
      <c r="IHR1" s="34"/>
      <c r="IHS1" s="34"/>
      <c r="IHT1" s="34"/>
      <c r="IHU1" s="34" t="s">
        <v>882</v>
      </c>
      <c r="IHV1" s="34"/>
      <c r="IHW1" s="34"/>
      <c r="IHX1" s="34"/>
      <c r="IHY1" s="34" t="s">
        <v>882</v>
      </c>
      <c r="IHZ1" s="34"/>
      <c r="IIA1" s="34"/>
      <c r="IIB1" s="34"/>
      <c r="IIC1" s="34" t="s">
        <v>882</v>
      </c>
      <c r="IID1" s="34"/>
      <c r="IIE1" s="34"/>
      <c r="IIF1" s="34"/>
      <c r="IIG1" s="34" t="s">
        <v>882</v>
      </c>
      <c r="IIH1" s="34"/>
      <c r="III1" s="34"/>
      <c r="IIJ1" s="34"/>
      <c r="IIK1" s="34" t="s">
        <v>882</v>
      </c>
      <c r="IIL1" s="34"/>
      <c r="IIM1" s="34"/>
      <c r="IIN1" s="34"/>
      <c r="IIO1" s="34" t="s">
        <v>882</v>
      </c>
      <c r="IIP1" s="34"/>
      <c r="IIQ1" s="34"/>
      <c r="IIR1" s="34"/>
      <c r="IIS1" s="34" t="s">
        <v>882</v>
      </c>
      <c r="IIT1" s="34"/>
      <c r="IIU1" s="34"/>
      <c r="IIV1" s="34"/>
      <c r="IIW1" s="34" t="s">
        <v>882</v>
      </c>
      <c r="IIX1" s="34"/>
      <c r="IIY1" s="34"/>
      <c r="IIZ1" s="34"/>
      <c r="IJA1" s="34" t="s">
        <v>882</v>
      </c>
      <c r="IJB1" s="34"/>
      <c r="IJC1" s="34"/>
      <c r="IJD1" s="34"/>
      <c r="IJE1" s="34" t="s">
        <v>882</v>
      </c>
      <c r="IJF1" s="34"/>
      <c r="IJG1" s="34"/>
      <c r="IJH1" s="34"/>
      <c r="IJI1" s="34" t="s">
        <v>882</v>
      </c>
      <c r="IJJ1" s="34"/>
      <c r="IJK1" s="34"/>
      <c r="IJL1" s="34"/>
      <c r="IJM1" s="34" t="s">
        <v>882</v>
      </c>
      <c r="IJN1" s="34"/>
      <c r="IJO1" s="34"/>
      <c r="IJP1" s="34"/>
      <c r="IJQ1" s="34" t="s">
        <v>882</v>
      </c>
      <c r="IJR1" s="34"/>
      <c r="IJS1" s="34"/>
      <c r="IJT1" s="34"/>
      <c r="IJU1" s="34" t="s">
        <v>882</v>
      </c>
      <c r="IJV1" s="34"/>
      <c r="IJW1" s="34"/>
      <c r="IJX1" s="34"/>
      <c r="IJY1" s="34" t="s">
        <v>882</v>
      </c>
      <c r="IJZ1" s="34"/>
      <c r="IKA1" s="34"/>
      <c r="IKB1" s="34"/>
      <c r="IKC1" s="34" t="s">
        <v>882</v>
      </c>
      <c r="IKD1" s="34"/>
      <c r="IKE1" s="34"/>
      <c r="IKF1" s="34"/>
      <c r="IKG1" s="34" t="s">
        <v>882</v>
      </c>
      <c r="IKH1" s="34"/>
      <c r="IKI1" s="34"/>
      <c r="IKJ1" s="34"/>
      <c r="IKK1" s="34" t="s">
        <v>882</v>
      </c>
      <c r="IKL1" s="34"/>
      <c r="IKM1" s="34"/>
      <c r="IKN1" s="34"/>
      <c r="IKO1" s="34" t="s">
        <v>882</v>
      </c>
      <c r="IKP1" s="34"/>
      <c r="IKQ1" s="34"/>
      <c r="IKR1" s="34"/>
      <c r="IKS1" s="34" t="s">
        <v>882</v>
      </c>
      <c r="IKT1" s="34"/>
      <c r="IKU1" s="34"/>
      <c r="IKV1" s="34"/>
      <c r="IKW1" s="34" t="s">
        <v>882</v>
      </c>
      <c r="IKX1" s="34"/>
      <c r="IKY1" s="34"/>
      <c r="IKZ1" s="34"/>
      <c r="ILA1" s="34" t="s">
        <v>882</v>
      </c>
      <c r="ILB1" s="34"/>
      <c r="ILC1" s="34"/>
      <c r="ILD1" s="34"/>
      <c r="ILE1" s="34" t="s">
        <v>882</v>
      </c>
      <c r="ILF1" s="34"/>
      <c r="ILG1" s="34"/>
      <c r="ILH1" s="34"/>
      <c r="ILI1" s="34" t="s">
        <v>882</v>
      </c>
      <c r="ILJ1" s="34"/>
      <c r="ILK1" s="34"/>
      <c r="ILL1" s="34"/>
      <c r="ILM1" s="34" t="s">
        <v>882</v>
      </c>
      <c r="ILN1" s="34"/>
      <c r="ILO1" s="34"/>
      <c r="ILP1" s="34"/>
      <c r="ILQ1" s="34" t="s">
        <v>882</v>
      </c>
      <c r="ILR1" s="34"/>
      <c r="ILS1" s="34"/>
      <c r="ILT1" s="34"/>
      <c r="ILU1" s="34" t="s">
        <v>882</v>
      </c>
      <c r="ILV1" s="34"/>
      <c r="ILW1" s="34"/>
      <c r="ILX1" s="34"/>
      <c r="ILY1" s="34" t="s">
        <v>882</v>
      </c>
      <c r="ILZ1" s="34"/>
      <c r="IMA1" s="34"/>
      <c r="IMB1" s="34"/>
      <c r="IMC1" s="34" t="s">
        <v>882</v>
      </c>
      <c r="IMD1" s="34"/>
      <c r="IME1" s="34"/>
      <c r="IMF1" s="34"/>
      <c r="IMG1" s="34" t="s">
        <v>882</v>
      </c>
      <c r="IMH1" s="34"/>
      <c r="IMI1" s="34"/>
      <c r="IMJ1" s="34"/>
      <c r="IMK1" s="34" t="s">
        <v>882</v>
      </c>
      <c r="IML1" s="34"/>
      <c r="IMM1" s="34"/>
      <c r="IMN1" s="34"/>
      <c r="IMO1" s="34" t="s">
        <v>882</v>
      </c>
      <c r="IMP1" s="34"/>
      <c r="IMQ1" s="34"/>
      <c r="IMR1" s="34"/>
      <c r="IMS1" s="34" t="s">
        <v>882</v>
      </c>
      <c r="IMT1" s="34"/>
      <c r="IMU1" s="34"/>
      <c r="IMV1" s="34"/>
      <c r="IMW1" s="34" t="s">
        <v>882</v>
      </c>
      <c r="IMX1" s="34"/>
      <c r="IMY1" s="34"/>
      <c r="IMZ1" s="34"/>
      <c r="INA1" s="34" t="s">
        <v>882</v>
      </c>
      <c r="INB1" s="34"/>
      <c r="INC1" s="34"/>
      <c r="IND1" s="34"/>
      <c r="INE1" s="34" t="s">
        <v>882</v>
      </c>
      <c r="INF1" s="34"/>
      <c r="ING1" s="34"/>
      <c r="INH1" s="34"/>
      <c r="INI1" s="34" t="s">
        <v>882</v>
      </c>
      <c r="INJ1" s="34"/>
      <c r="INK1" s="34"/>
      <c r="INL1" s="34"/>
      <c r="INM1" s="34" t="s">
        <v>882</v>
      </c>
      <c r="INN1" s="34"/>
      <c r="INO1" s="34"/>
      <c r="INP1" s="34"/>
      <c r="INQ1" s="34" t="s">
        <v>882</v>
      </c>
      <c r="INR1" s="34"/>
      <c r="INS1" s="34"/>
      <c r="INT1" s="34"/>
      <c r="INU1" s="34" t="s">
        <v>882</v>
      </c>
      <c r="INV1" s="34"/>
      <c r="INW1" s="34"/>
      <c r="INX1" s="34"/>
      <c r="INY1" s="34" t="s">
        <v>882</v>
      </c>
      <c r="INZ1" s="34"/>
      <c r="IOA1" s="34"/>
      <c r="IOB1" s="34"/>
      <c r="IOC1" s="34" t="s">
        <v>882</v>
      </c>
      <c r="IOD1" s="34"/>
      <c r="IOE1" s="34"/>
      <c r="IOF1" s="34"/>
      <c r="IOG1" s="34" t="s">
        <v>882</v>
      </c>
      <c r="IOH1" s="34"/>
      <c r="IOI1" s="34"/>
      <c r="IOJ1" s="34"/>
      <c r="IOK1" s="34" t="s">
        <v>882</v>
      </c>
      <c r="IOL1" s="34"/>
      <c r="IOM1" s="34"/>
      <c r="ION1" s="34"/>
      <c r="IOO1" s="34" t="s">
        <v>882</v>
      </c>
      <c r="IOP1" s="34"/>
      <c r="IOQ1" s="34"/>
      <c r="IOR1" s="34"/>
      <c r="IOS1" s="34" t="s">
        <v>882</v>
      </c>
      <c r="IOT1" s="34"/>
      <c r="IOU1" s="34"/>
      <c r="IOV1" s="34"/>
      <c r="IOW1" s="34" t="s">
        <v>882</v>
      </c>
      <c r="IOX1" s="34"/>
      <c r="IOY1" s="34"/>
      <c r="IOZ1" s="34"/>
      <c r="IPA1" s="34" t="s">
        <v>882</v>
      </c>
      <c r="IPB1" s="34"/>
      <c r="IPC1" s="34"/>
      <c r="IPD1" s="34"/>
      <c r="IPE1" s="34" t="s">
        <v>882</v>
      </c>
      <c r="IPF1" s="34"/>
      <c r="IPG1" s="34"/>
      <c r="IPH1" s="34"/>
      <c r="IPI1" s="34" t="s">
        <v>882</v>
      </c>
      <c r="IPJ1" s="34"/>
      <c r="IPK1" s="34"/>
      <c r="IPL1" s="34"/>
      <c r="IPM1" s="34" t="s">
        <v>882</v>
      </c>
      <c r="IPN1" s="34"/>
      <c r="IPO1" s="34"/>
      <c r="IPP1" s="34"/>
      <c r="IPQ1" s="34" t="s">
        <v>882</v>
      </c>
      <c r="IPR1" s="34"/>
      <c r="IPS1" s="34"/>
      <c r="IPT1" s="34"/>
      <c r="IPU1" s="34" t="s">
        <v>882</v>
      </c>
      <c r="IPV1" s="34"/>
      <c r="IPW1" s="34"/>
      <c r="IPX1" s="34"/>
      <c r="IPY1" s="34" t="s">
        <v>882</v>
      </c>
      <c r="IPZ1" s="34"/>
      <c r="IQA1" s="34"/>
      <c r="IQB1" s="34"/>
      <c r="IQC1" s="34" t="s">
        <v>882</v>
      </c>
      <c r="IQD1" s="34"/>
      <c r="IQE1" s="34"/>
      <c r="IQF1" s="34"/>
      <c r="IQG1" s="34" t="s">
        <v>882</v>
      </c>
      <c r="IQH1" s="34"/>
      <c r="IQI1" s="34"/>
      <c r="IQJ1" s="34"/>
      <c r="IQK1" s="34" t="s">
        <v>882</v>
      </c>
      <c r="IQL1" s="34"/>
      <c r="IQM1" s="34"/>
      <c r="IQN1" s="34"/>
      <c r="IQO1" s="34" t="s">
        <v>882</v>
      </c>
      <c r="IQP1" s="34"/>
      <c r="IQQ1" s="34"/>
      <c r="IQR1" s="34"/>
      <c r="IQS1" s="34" t="s">
        <v>882</v>
      </c>
      <c r="IQT1" s="34"/>
      <c r="IQU1" s="34"/>
      <c r="IQV1" s="34"/>
      <c r="IQW1" s="34" t="s">
        <v>882</v>
      </c>
      <c r="IQX1" s="34"/>
      <c r="IQY1" s="34"/>
      <c r="IQZ1" s="34"/>
      <c r="IRA1" s="34" t="s">
        <v>882</v>
      </c>
      <c r="IRB1" s="34"/>
      <c r="IRC1" s="34"/>
      <c r="IRD1" s="34"/>
      <c r="IRE1" s="34" t="s">
        <v>882</v>
      </c>
      <c r="IRF1" s="34"/>
      <c r="IRG1" s="34"/>
      <c r="IRH1" s="34"/>
      <c r="IRI1" s="34" t="s">
        <v>882</v>
      </c>
      <c r="IRJ1" s="34"/>
      <c r="IRK1" s="34"/>
      <c r="IRL1" s="34"/>
      <c r="IRM1" s="34" t="s">
        <v>882</v>
      </c>
      <c r="IRN1" s="34"/>
      <c r="IRO1" s="34"/>
      <c r="IRP1" s="34"/>
      <c r="IRQ1" s="34" t="s">
        <v>882</v>
      </c>
      <c r="IRR1" s="34"/>
      <c r="IRS1" s="34"/>
      <c r="IRT1" s="34"/>
      <c r="IRU1" s="34" t="s">
        <v>882</v>
      </c>
      <c r="IRV1" s="34"/>
      <c r="IRW1" s="34"/>
      <c r="IRX1" s="34"/>
      <c r="IRY1" s="34" t="s">
        <v>882</v>
      </c>
      <c r="IRZ1" s="34"/>
      <c r="ISA1" s="34"/>
      <c r="ISB1" s="34"/>
      <c r="ISC1" s="34" t="s">
        <v>882</v>
      </c>
      <c r="ISD1" s="34"/>
      <c r="ISE1" s="34"/>
      <c r="ISF1" s="34"/>
      <c r="ISG1" s="34" t="s">
        <v>882</v>
      </c>
      <c r="ISH1" s="34"/>
      <c r="ISI1" s="34"/>
      <c r="ISJ1" s="34"/>
      <c r="ISK1" s="34" t="s">
        <v>882</v>
      </c>
      <c r="ISL1" s="34"/>
      <c r="ISM1" s="34"/>
      <c r="ISN1" s="34"/>
      <c r="ISO1" s="34" t="s">
        <v>882</v>
      </c>
      <c r="ISP1" s="34"/>
      <c r="ISQ1" s="34"/>
      <c r="ISR1" s="34"/>
      <c r="ISS1" s="34" t="s">
        <v>882</v>
      </c>
      <c r="IST1" s="34"/>
      <c r="ISU1" s="34"/>
      <c r="ISV1" s="34"/>
      <c r="ISW1" s="34" t="s">
        <v>882</v>
      </c>
      <c r="ISX1" s="34"/>
      <c r="ISY1" s="34"/>
      <c r="ISZ1" s="34"/>
      <c r="ITA1" s="34" t="s">
        <v>882</v>
      </c>
      <c r="ITB1" s="34"/>
      <c r="ITC1" s="34"/>
      <c r="ITD1" s="34"/>
      <c r="ITE1" s="34" t="s">
        <v>882</v>
      </c>
      <c r="ITF1" s="34"/>
      <c r="ITG1" s="34"/>
      <c r="ITH1" s="34"/>
      <c r="ITI1" s="34" t="s">
        <v>882</v>
      </c>
      <c r="ITJ1" s="34"/>
      <c r="ITK1" s="34"/>
      <c r="ITL1" s="34"/>
      <c r="ITM1" s="34" t="s">
        <v>882</v>
      </c>
      <c r="ITN1" s="34"/>
      <c r="ITO1" s="34"/>
      <c r="ITP1" s="34"/>
      <c r="ITQ1" s="34" t="s">
        <v>882</v>
      </c>
      <c r="ITR1" s="34"/>
      <c r="ITS1" s="34"/>
      <c r="ITT1" s="34"/>
      <c r="ITU1" s="34" t="s">
        <v>882</v>
      </c>
      <c r="ITV1" s="34"/>
      <c r="ITW1" s="34"/>
      <c r="ITX1" s="34"/>
      <c r="ITY1" s="34" t="s">
        <v>882</v>
      </c>
      <c r="ITZ1" s="34"/>
      <c r="IUA1" s="34"/>
      <c r="IUB1" s="34"/>
      <c r="IUC1" s="34" t="s">
        <v>882</v>
      </c>
      <c r="IUD1" s="34"/>
      <c r="IUE1" s="34"/>
      <c r="IUF1" s="34"/>
      <c r="IUG1" s="34" t="s">
        <v>882</v>
      </c>
      <c r="IUH1" s="34"/>
      <c r="IUI1" s="34"/>
      <c r="IUJ1" s="34"/>
      <c r="IUK1" s="34" t="s">
        <v>882</v>
      </c>
      <c r="IUL1" s="34"/>
      <c r="IUM1" s="34"/>
      <c r="IUN1" s="34"/>
      <c r="IUO1" s="34" t="s">
        <v>882</v>
      </c>
      <c r="IUP1" s="34"/>
      <c r="IUQ1" s="34"/>
      <c r="IUR1" s="34"/>
      <c r="IUS1" s="34" t="s">
        <v>882</v>
      </c>
      <c r="IUT1" s="34"/>
      <c r="IUU1" s="34"/>
      <c r="IUV1" s="34"/>
      <c r="IUW1" s="34" t="s">
        <v>882</v>
      </c>
      <c r="IUX1" s="34"/>
      <c r="IUY1" s="34"/>
      <c r="IUZ1" s="34"/>
      <c r="IVA1" s="34" t="s">
        <v>882</v>
      </c>
      <c r="IVB1" s="34"/>
      <c r="IVC1" s="34"/>
      <c r="IVD1" s="34"/>
      <c r="IVE1" s="34" t="s">
        <v>882</v>
      </c>
      <c r="IVF1" s="34"/>
      <c r="IVG1" s="34"/>
      <c r="IVH1" s="34"/>
      <c r="IVI1" s="34" t="s">
        <v>882</v>
      </c>
      <c r="IVJ1" s="34"/>
      <c r="IVK1" s="34"/>
      <c r="IVL1" s="34"/>
      <c r="IVM1" s="34" t="s">
        <v>882</v>
      </c>
      <c r="IVN1" s="34"/>
      <c r="IVO1" s="34"/>
      <c r="IVP1" s="34"/>
      <c r="IVQ1" s="34" t="s">
        <v>882</v>
      </c>
      <c r="IVR1" s="34"/>
      <c r="IVS1" s="34"/>
      <c r="IVT1" s="34"/>
      <c r="IVU1" s="34" t="s">
        <v>882</v>
      </c>
      <c r="IVV1" s="34"/>
      <c r="IVW1" s="34"/>
      <c r="IVX1" s="34"/>
      <c r="IVY1" s="34" t="s">
        <v>882</v>
      </c>
      <c r="IVZ1" s="34"/>
      <c r="IWA1" s="34"/>
      <c r="IWB1" s="34"/>
      <c r="IWC1" s="34" t="s">
        <v>882</v>
      </c>
      <c r="IWD1" s="34"/>
      <c r="IWE1" s="34"/>
      <c r="IWF1" s="34"/>
      <c r="IWG1" s="34" t="s">
        <v>882</v>
      </c>
      <c r="IWH1" s="34"/>
      <c r="IWI1" s="34"/>
      <c r="IWJ1" s="34"/>
      <c r="IWK1" s="34" t="s">
        <v>882</v>
      </c>
      <c r="IWL1" s="34"/>
      <c r="IWM1" s="34"/>
      <c r="IWN1" s="34"/>
      <c r="IWO1" s="34" t="s">
        <v>882</v>
      </c>
      <c r="IWP1" s="34"/>
      <c r="IWQ1" s="34"/>
      <c r="IWR1" s="34"/>
      <c r="IWS1" s="34" t="s">
        <v>882</v>
      </c>
      <c r="IWT1" s="34"/>
      <c r="IWU1" s="34"/>
      <c r="IWV1" s="34"/>
      <c r="IWW1" s="34" t="s">
        <v>882</v>
      </c>
      <c r="IWX1" s="34"/>
      <c r="IWY1" s="34"/>
      <c r="IWZ1" s="34"/>
      <c r="IXA1" s="34" t="s">
        <v>882</v>
      </c>
      <c r="IXB1" s="34"/>
      <c r="IXC1" s="34"/>
      <c r="IXD1" s="34"/>
      <c r="IXE1" s="34" t="s">
        <v>882</v>
      </c>
      <c r="IXF1" s="34"/>
      <c r="IXG1" s="34"/>
      <c r="IXH1" s="34"/>
      <c r="IXI1" s="34" t="s">
        <v>882</v>
      </c>
      <c r="IXJ1" s="34"/>
      <c r="IXK1" s="34"/>
      <c r="IXL1" s="34"/>
      <c r="IXM1" s="34" t="s">
        <v>882</v>
      </c>
      <c r="IXN1" s="34"/>
      <c r="IXO1" s="34"/>
      <c r="IXP1" s="34"/>
      <c r="IXQ1" s="34" t="s">
        <v>882</v>
      </c>
      <c r="IXR1" s="34"/>
      <c r="IXS1" s="34"/>
      <c r="IXT1" s="34"/>
      <c r="IXU1" s="34" t="s">
        <v>882</v>
      </c>
      <c r="IXV1" s="34"/>
      <c r="IXW1" s="34"/>
      <c r="IXX1" s="34"/>
      <c r="IXY1" s="34" t="s">
        <v>882</v>
      </c>
      <c r="IXZ1" s="34"/>
      <c r="IYA1" s="34"/>
      <c r="IYB1" s="34"/>
      <c r="IYC1" s="34" t="s">
        <v>882</v>
      </c>
      <c r="IYD1" s="34"/>
      <c r="IYE1" s="34"/>
      <c r="IYF1" s="34"/>
      <c r="IYG1" s="34" t="s">
        <v>882</v>
      </c>
      <c r="IYH1" s="34"/>
      <c r="IYI1" s="34"/>
      <c r="IYJ1" s="34"/>
      <c r="IYK1" s="34" t="s">
        <v>882</v>
      </c>
      <c r="IYL1" s="34"/>
      <c r="IYM1" s="34"/>
      <c r="IYN1" s="34"/>
      <c r="IYO1" s="34" t="s">
        <v>882</v>
      </c>
      <c r="IYP1" s="34"/>
      <c r="IYQ1" s="34"/>
      <c r="IYR1" s="34"/>
      <c r="IYS1" s="34" t="s">
        <v>882</v>
      </c>
      <c r="IYT1" s="34"/>
      <c r="IYU1" s="34"/>
      <c r="IYV1" s="34"/>
      <c r="IYW1" s="34" t="s">
        <v>882</v>
      </c>
      <c r="IYX1" s="34"/>
      <c r="IYY1" s="34"/>
      <c r="IYZ1" s="34"/>
      <c r="IZA1" s="34" t="s">
        <v>882</v>
      </c>
      <c r="IZB1" s="34"/>
      <c r="IZC1" s="34"/>
      <c r="IZD1" s="34"/>
      <c r="IZE1" s="34" t="s">
        <v>882</v>
      </c>
      <c r="IZF1" s="34"/>
      <c r="IZG1" s="34"/>
      <c r="IZH1" s="34"/>
      <c r="IZI1" s="34" t="s">
        <v>882</v>
      </c>
      <c r="IZJ1" s="34"/>
      <c r="IZK1" s="34"/>
      <c r="IZL1" s="34"/>
      <c r="IZM1" s="34" t="s">
        <v>882</v>
      </c>
      <c r="IZN1" s="34"/>
      <c r="IZO1" s="34"/>
      <c r="IZP1" s="34"/>
      <c r="IZQ1" s="34" t="s">
        <v>882</v>
      </c>
      <c r="IZR1" s="34"/>
      <c r="IZS1" s="34"/>
      <c r="IZT1" s="34"/>
      <c r="IZU1" s="34" t="s">
        <v>882</v>
      </c>
      <c r="IZV1" s="34"/>
      <c r="IZW1" s="34"/>
      <c r="IZX1" s="34"/>
      <c r="IZY1" s="34" t="s">
        <v>882</v>
      </c>
      <c r="IZZ1" s="34"/>
      <c r="JAA1" s="34"/>
      <c r="JAB1" s="34"/>
      <c r="JAC1" s="34" t="s">
        <v>882</v>
      </c>
      <c r="JAD1" s="34"/>
      <c r="JAE1" s="34"/>
      <c r="JAF1" s="34"/>
      <c r="JAG1" s="34" t="s">
        <v>882</v>
      </c>
      <c r="JAH1" s="34"/>
      <c r="JAI1" s="34"/>
      <c r="JAJ1" s="34"/>
      <c r="JAK1" s="34" t="s">
        <v>882</v>
      </c>
      <c r="JAL1" s="34"/>
      <c r="JAM1" s="34"/>
      <c r="JAN1" s="34"/>
      <c r="JAO1" s="34" t="s">
        <v>882</v>
      </c>
      <c r="JAP1" s="34"/>
      <c r="JAQ1" s="34"/>
      <c r="JAR1" s="34"/>
      <c r="JAS1" s="34" t="s">
        <v>882</v>
      </c>
      <c r="JAT1" s="34"/>
      <c r="JAU1" s="34"/>
      <c r="JAV1" s="34"/>
      <c r="JAW1" s="34" t="s">
        <v>882</v>
      </c>
      <c r="JAX1" s="34"/>
      <c r="JAY1" s="34"/>
      <c r="JAZ1" s="34"/>
      <c r="JBA1" s="34" t="s">
        <v>882</v>
      </c>
      <c r="JBB1" s="34"/>
      <c r="JBC1" s="34"/>
      <c r="JBD1" s="34"/>
      <c r="JBE1" s="34" t="s">
        <v>882</v>
      </c>
      <c r="JBF1" s="34"/>
      <c r="JBG1" s="34"/>
      <c r="JBH1" s="34"/>
      <c r="JBI1" s="34" t="s">
        <v>882</v>
      </c>
      <c r="JBJ1" s="34"/>
      <c r="JBK1" s="34"/>
      <c r="JBL1" s="34"/>
      <c r="JBM1" s="34" t="s">
        <v>882</v>
      </c>
      <c r="JBN1" s="34"/>
      <c r="JBO1" s="34"/>
      <c r="JBP1" s="34"/>
      <c r="JBQ1" s="34" t="s">
        <v>882</v>
      </c>
      <c r="JBR1" s="34"/>
      <c r="JBS1" s="34"/>
      <c r="JBT1" s="34"/>
      <c r="JBU1" s="34" t="s">
        <v>882</v>
      </c>
      <c r="JBV1" s="34"/>
      <c r="JBW1" s="34"/>
      <c r="JBX1" s="34"/>
      <c r="JBY1" s="34" t="s">
        <v>882</v>
      </c>
      <c r="JBZ1" s="34"/>
      <c r="JCA1" s="34"/>
      <c r="JCB1" s="34"/>
      <c r="JCC1" s="34" t="s">
        <v>882</v>
      </c>
      <c r="JCD1" s="34"/>
      <c r="JCE1" s="34"/>
      <c r="JCF1" s="34"/>
      <c r="JCG1" s="34" t="s">
        <v>882</v>
      </c>
      <c r="JCH1" s="34"/>
      <c r="JCI1" s="34"/>
      <c r="JCJ1" s="34"/>
      <c r="JCK1" s="34" t="s">
        <v>882</v>
      </c>
      <c r="JCL1" s="34"/>
      <c r="JCM1" s="34"/>
      <c r="JCN1" s="34"/>
      <c r="JCO1" s="34" t="s">
        <v>882</v>
      </c>
      <c r="JCP1" s="34"/>
      <c r="JCQ1" s="34"/>
      <c r="JCR1" s="34"/>
      <c r="JCS1" s="34" t="s">
        <v>882</v>
      </c>
      <c r="JCT1" s="34"/>
      <c r="JCU1" s="34"/>
      <c r="JCV1" s="34"/>
      <c r="JCW1" s="34" t="s">
        <v>882</v>
      </c>
      <c r="JCX1" s="34"/>
      <c r="JCY1" s="34"/>
      <c r="JCZ1" s="34"/>
      <c r="JDA1" s="34" t="s">
        <v>882</v>
      </c>
      <c r="JDB1" s="34"/>
      <c r="JDC1" s="34"/>
      <c r="JDD1" s="34"/>
      <c r="JDE1" s="34" t="s">
        <v>882</v>
      </c>
      <c r="JDF1" s="34"/>
      <c r="JDG1" s="34"/>
      <c r="JDH1" s="34"/>
      <c r="JDI1" s="34" t="s">
        <v>882</v>
      </c>
      <c r="JDJ1" s="34"/>
      <c r="JDK1" s="34"/>
      <c r="JDL1" s="34"/>
      <c r="JDM1" s="34" t="s">
        <v>882</v>
      </c>
      <c r="JDN1" s="34"/>
      <c r="JDO1" s="34"/>
      <c r="JDP1" s="34"/>
      <c r="JDQ1" s="34" t="s">
        <v>882</v>
      </c>
      <c r="JDR1" s="34"/>
      <c r="JDS1" s="34"/>
      <c r="JDT1" s="34"/>
      <c r="JDU1" s="34" t="s">
        <v>882</v>
      </c>
      <c r="JDV1" s="34"/>
      <c r="JDW1" s="34"/>
      <c r="JDX1" s="34"/>
      <c r="JDY1" s="34" t="s">
        <v>882</v>
      </c>
      <c r="JDZ1" s="34"/>
      <c r="JEA1" s="34"/>
      <c r="JEB1" s="34"/>
      <c r="JEC1" s="34" t="s">
        <v>882</v>
      </c>
      <c r="JED1" s="34"/>
      <c r="JEE1" s="34"/>
      <c r="JEF1" s="34"/>
      <c r="JEG1" s="34" t="s">
        <v>882</v>
      </c>
      <c r="JEH1" s="34"/>
      <c r="JEI1" s="34"/>
      <c r="JEJ1" s="34"/>
      <c r="JEK1" s="34" t="s">
        <v>882</v>
      </c>
      <c r="JEL1" s="34"/>
      <c r="JEM1" s="34"/>
      <c r="JEN1" s="34"/>
      <c r="JEO1" s="34" t="s">
        <v>882</v>
      </c>
      <c r="JEP1" s="34"/>
      <c r="JEQ1" s="34"/>
      <c r="JER1" s="34"/>
      <c r="JES1" s="34" t="s">
        <v>882</v>
      </c>
      <c r="JET1" s="34"/>
      <c r="JEU1" s="34"/>
      <c r="JEV1" s="34"/>
      <c r="JEW1" s="34" t="s">
        <v>882</v>
      </c>
      <c r="JEX1" s="34"/>
      <c r="JEY1" s="34"/>
      <c r="JEZ1" s="34"/>
      <c r="JFA1" s="34" t="s">
        <v>882</v>
      </c>
      <c r="JFB1" s="34"/>
      <c r="JFC1" s="34"/>
      <c r="JFD1" s="34"/>
      <c r="JFE1" s="34" t="s">
        <v>882</v>
      </c>
      <c r="JFF1" s="34"/>
      <c r="JFG1" s="34"/>
      <c r="JFH1" s="34"/>
      <c r="JFI1" s="34" t="s">
        <v>882</v>
      </c>
      <c r="JFJ1" s="34"/>
      <c r="JFK1" s="34"/>
      <c r="JFL1" s="34"/>
      <c r="JFM1" s="34" t="s">
        <v>882</v>
      </c>
      <c r="JFN1" s="34"/>
      <c r="JFO1" s="34"/>
      <c r="JFP1" s="34"/>
      <c r="JFQ1" s="34" t="s">
        <v>882</v>
      </c>
      <c r="JFR1" s="34"/>
      <c r="JFS1" s="34"/>
      <c r="JFT1" s="34"/>
      <c r="JFU1" s="34" t="s">
        <v>882</v>
      </c>
      <c r="JFV1" s="34"/>
      <c r="JFW1" s="34"/>
      <c r="JFX1" s="34"/>
      <c r="JFY1" s="34" t="s">
        <v>882</v>
      </c>
      <c r="JFZ1" s="34"/>
      <c r="JGA1" s="34"/>
      <c r="JGB1" s="34"/>
      <c r="JGC1" s="34" t="s">
        <v>882</v>
      </c>
      <c r="JGD1" s="34"/>
      <c r="JGE1" s="34"/>
      <c r="JGF1" s="34"/>
      <c r="JGG1" s="34" t="s">
        <v>882</v>
      </c>
      <c r="JGH1" s="34"/>
      <c r="JGI1" s="34"/>
      <c r="JGJ1" s="34"/>
      <c r="JGK1" s="34" t="s">
        <v>882</v>
      </c>
      <c r="JGL1" s="34"/>
      <c r="JGM1" s="34"/>
      <c r="JGN1" s="34"/>
      <c r="JGO1" s="34" t="s">
        <v>882</v>
      </c>
      <c r="JGP1" s="34"/>
      <c r="JGQ1" s="34"/>
      <c r="JGR1" s="34"/>
      <c r="JGS1" s="34" t="s">
        <v>882</v>
      </c>
      <c r="JGT1" s="34"/>
      <c r="JGU1" s="34"/>
      <c r="JGV1" s="34"/>
      <c r="JGW1" s="34" t="s">
        <v>882</v>
      </c>
      <c r="JGX1" s="34"/>
      <c r="JGY1" s="34"/>
      <c r="JGZ1" s="34"/>
      <c r="JHA1" s="34" t="s">
        <v>882</v>
      </c>
      <c r="JHB1" s="34"/>
      <c r="JHC1" s="34"/>
      <c r="JHD1" s="34"/>
      <c r="JHE1" s="34" t="s">
        <v>882</v>
      </c>
      <c r="JHF1" s="34"/>
      <c r="JHG1" s="34"/>
      <c r="JHH1" s="34"/>
      <c r="JHI1" s="34" t="s">
        <v>882</v>
      </c>
      <c r="JHJ1" s="34"/>
      <c r="JHK1" s="34"/>
      <c r="JHL1" s="34"/>
      <c r="JHM1" s="34" t="s">
        <v>882</v>
      </c>
      <c r="JHN1" s="34"/>
      <c r="JHO1" s="34"/>
      <c r="JHP1" s="34"/>
      <c r="JHQ1" s="34" t="s">
        <v>882</v>
      </c>
      <c r="JHR1" s="34"/>
      <c r="JHS1" s="34"/>
      <c r="JHT1" s="34"/>
      <c r="JHU1" s="34" t="s">
        <v>882</v>
      </c>
      <c r="JHV1" s="34"/>
      <c r="JHW1" s="34"/>
      <c r="JHX1" s="34"/>
      <c r="JHY1" s="34" t="s">
        <v>882</v>
      </c>
      <c r="JHZ1" s="34"/>
      <c r="JIA1" s="34"/>
      <c r="JIB1" s="34"/>
      <c r="JIC1" s="34" t="s">
        <v>882</v>
      </c>
      <c r="JID1" s="34"/>
      <c r="JIE1" s="34"/>
      <c r="JIF1" s="34"/>
      <c r="JIG1" s="34" t="s">
        <v>882</v>
      </c>
      <c r="JIH1" s="34"/>
      <c r="JII1" s="34"/>
      <c r="JIJ1" s="34"/>
      <c r="JIK1" s="34" t="s">
        <v>882</v>
      </c>
      <c r="JIL1" s="34"/>
      <c r="JIM1" s="34"/>
      <c r="JIN1" s="34"/>
      <c r="JIO1" s="34" t="s">
        <v>882</v>
      </c>
      <c r="JIP1" s="34"/>
      <c r="JIQ1" s="34"/>
      <c r="JIR1" s="34"/>
      <c r="JIS1" s="34" t="s">
        <v>882</v>
      </c>
      <c r="JIT1" s="34"/>
      <c r="JIU1" s="34"/>
      <c r="JIV1" s="34"/>
      <c r="JIW1" s="34" t="s">
        <v>882</v>
      </c>
      <c r="JIX1" s="34"/>
      <c r="JIY1" s="34"/>
      <c r="JIZ1" s="34"/>
      <c r="JJA1" s="34" t="s">
        <v>882</v>
      </c>
      <c r="JJB1" s="34"/>
      <c r="JJC1" s="34"/>
      <c r="JJD1" s="34"/>
      <c r="JJE1" s="34" t="s">
        <v>882</v>
      </c>
      <c r="JJF1" s="34"/>
      <c r="JJG1" s="34"/>
      <c r="JJH1" s="34"/>
      <c r="JJI1" s="34" t="s">
        <v>882</v>
      </c>
      <c r="JJJ1" s="34"/>
      <c r="JJK1" s="34"/>
      <c r="JJL1" s="34"/>
      <c r="JJM1" s="34" t="s">
        <v>882</v>
      </c>
      <c r="JJN1" s="34"/>
      <c r="JJO1" s="34"/>
      <c r="JJP1" s="34"/>
      <c r="JJQ1" s="34" t="s">
        <v>882</v>
      </c>
      <c r="JJR1" s="34"/>
      <c r="JJS1" s="34"/>
      <c r="JJT1" s="34"/>
      <c r="JJU1" s="34" t="s">
        <v>882</v>
      </c>
      <c r="JJV1" s="34"/>
      <c r="JJW1" s="34"/>
      <c r="JJX1" s="34"/>
      <c r="JJY1" s="34" t="s">
        <v>882</v>
      </c>
      <c r="JJZ1" s="34"/>
      <c r="JKA1" s="34"/>
      <c r="JKB1" s="34"/>
      <c r="JKC1" s="34" t="s">
        <v>882</v>
      </c>
      <c r="JKD1" s="34"/>
      <c r="JKE1" s="34"/>
      <c r="JKF1" s="34"/>
      <c r="JKG1" s="34" t="s">
        <v>882</v>
      </c>
      <c r="JKH1" s="34"/>
      <c r="JKI1" s="34"/>
      <c r="JKJ1" s="34"/>
      <c r="JKK1" s="34" t="s">
        <v>882</v>
      </c>
      <c r="JKL1" s="34"/>
      <c r="JKM1" s="34"/>
      <c r="JKN1" s="34"/>
      <c r="JKO1" s="34" t="s">
        <v>882</v>
      </c>
      <c r="JKP1" s="34"/>
      <c r="JKQ1" s="34"/>
      <c r="JKR1" s="34"/>
      <c r="JKS1" s="34" t="s">
        <v>882</v>
      </c>
      <c r="JKT1" s="34"/>
      <c r="JKU1" s="34"/>
      <c r="JKV1" s="34"/>
      <c r="JKW1" s="34" t="s">
        <v>882</v>
      </c>
      <c r="JKX1" s="34"/>
      <c r="JKY1" s="34"/>
      <c r="JKZ1" s="34"/>
      <c r="JLA1" s="34" t="s">
        <v>882</v>
      </c>
      <c r="JLB1" s="34"/>
      <c r="JLC1" s="34"/>
      <c r="JLD1" s="34"/>
      <c r="JLE1" s="34" t="s">
        <v>882</v>
      </c>
      <c r="JLF1" s="34"/>
      <c r="JLG1" s="34"/>
      <c r="JLH1" s="34"/>
      <c r="JLI1" s="34" t="s">
        <v>882</v>
      </c>
      <c r="JLJ1" s="34"/>
      <c r="JLK1" s="34"/>
      <c r="JLL1" s="34"/>
      <c r="JLM1" s="34" t="s">
        <v>882</v>
      </c>
      <c r="JLN1" s="34"/>
      <c r="JLO1" s="34"/>
      <c r="JLP1" s="34"/>
      <c r="JLQ1" s="34" t="s">
        <v>882</v>
      </c>
      <c r="JLR1" s="34"/>
      <c r="JLS1" s="34"/>
      <c r="JLT1" s="34"/>
      <c r="JLU1" s="34" t="s">
        <v>882</v>
      </c>
      <c r="JLV1" s="34"/>
      <c r="JLW1" s="34"/>
      <c r="JLX1" s="34"/>
      <c r="JLY1" s="34" t="s">
        <v>882</v>
      </c>
      <c r="JLZ1" s="34"/>
      <c r="JMA1" s="34"/>
      <c r="JMB1" s="34"/>
      <c r="JMC1" s="34" t="s">
        <v>882</v>
      </c>
      <c r="JMD1" s="34"/>
      <c r="JME1" s="34"/>
      <c r="JMF1" s="34"/>
      <c r="JMG1" s="34" t="s">
        <v>882</v>
      </c>
      <c r="JMH1" s="34"/>
      <c r="JMI1" s="34"/>
      <c r="JMJ1" s="34"/>
      <c r="JMK1" s="34" t="s">
        <v>882</v>
      </c>
      <c r="JML1" s="34"/>
      <c r="JMM1" s="34"/>
      <c r="JMN1" s="34"/>
      <c r="JMO1" s="34" t="s">
        <v>882</v>
      </c>
      <c r="JMP1" s="34"/>
      <c r="JMQ1" s="34"/>
      <c r="JMR1" s="34"/>
      <c r="JMS1" s="34" t="s">
        <v>882</v>
      </c>
      <c r="JMT1" s="34"/>
      <c r="JMU1" s="34"/>
      <c r="JMV1" s="34"/>
      <c r="JMW1" s="34" t="s">
        <v>882</v>
      </c>
      <c r="JMX1" s="34"/>
      <c r="JMY1" s="34"/>
      <c r="JMZ1" s="34"/>
      <c r="JNA1" s="34" t="s">
        <v>882</v>
      </c>
      <c r="JNB1" s="34"/>
      <c r="JNC1" s="34"/>
      <c r="JND1" s="34"/>
      <c r="JNE1" s="34" t="s">
        <v>882</v>
      </c>
      <c r="JNF1" s="34"/>
      <c r="JNG1" s="34"/>
      <c r="JNH1" s="34"/>
      <c r="JNI1" s="34" t="s">
        <v>882</v>
      </c>
      <c r="JNJ1" s="34"/>
      <c r="JNK1" s="34"/>
      <c r="JNL1" s="34"/>
      <c r="JNM1" s="34" t="s">
        <v>882</v>
      </c>
      <c r="JNN1" s="34"/>
      <c r="JNO1" s="34"/>
      <c r="JNP1" s="34"/>
      <c r="JNQ1" s="34" t="s">
        <v>882</v>
      </c>
      <c r="JNR1" s="34"/>
      <c r="JNS1" s="34"/>
      <c r="JNT1" s="34"/>
      <c r="JNU1" s="34" t="s">
        <v>882</v>
      </c>
      <c r="JNV1" s="34"/>
      <c r="JNW1" s="34"/>
      <c r="JNX1" s="34"/>
      <c r="JNY1" s="34" t="s">
        <v>882</v>
      </c>
      <c r="JNZ1" s="34"/>
      <c r="JOA1" s="34"/>
      <c r="JOB1" s="34"/>
      <c r="JOC1" s="34" t="s">
        <v>882</v>
      </c>
      <c r="JOD1" s="34"/>
      <c r="JOE1" s="34"/>
      <c r="JOF1" s="34"/>
      <c r="JOG1" s="34" t="s">
        <v>882</v>
      </c>
      <c r="JOH1" s="34"/>
      <c r="JOI1" s="34"/>
      <c r="JOJ1" s="34"/>
      <c r="JOK1" s="34" t="s">
        <v>882</v>
      </c>
      <c r="JOL1" s="34"/>
      <c r="JOM1" s="34"/>
      <c r="JON1" s="34"/>
      <c r="JOO1" s="34" t="s">
        <v>882</v>
      </c>
      <c r="JOP1" s="34"/>
      <c r="JOQ1" s="34"/>
      <c r="JOR1" s="34"/>
      <c r="JOS1" s="34" t="s">
        <v>882</v>
      </c>
      <c r="JOT1" s="34"/>
      <c r="JOU1" s="34"/>
      <c r="JOV1" s="34"/>
      <c r="JOW1" s="34" t="s">
        <v>882</v>
      </c>
      <c r="JOX1" s="34"/>
      <c r="JOY1" s="34"/>
      <c r="JOZ1" s="34"/>
      <c r="JPA1" s="34" t="s">
        <v>882</v>
      </c>
      <c r="JPB1" s="34"/>
      <c r="JPC1" s="34"/>
      <c r="JPD1" s="34"/>
      <c r="JPE1" s="34" t="s">
        <v>882</v>
      </c>
      <c r="JPF1" s="34"/>
      <c r="JPG1" s="34"/>
      <c r="JPH1" s="34"/>
      <c r="JPI1" s="34" t="s">
        <v>882</v>
      </c>
      <c r="JPJ1" s="34"/>
      <c r="JPK1" s="34"/>
      <c r="JPL1" s="34"/>
      <c r="JPM1" s="34" t="s">
        <v>882</v>
      </c>
      <c r="JPN1" s="34"/>
      <c r="JPO1" s="34"/>
      <c r="JPP1" s="34"/>
      <c r="JPQ1" s="34" t="s">
        <v>882</v>
      </c>
      <c r="JPR1" s="34"/>
      <c r="JPS1" s="34"/>
      <c r="JPT1" s="34"/>
      <c r="JPU1" s="34" t="s">
        <v>882</v>
      </c>
      <c r="JPV1" s="34"/>
      <c r="JPW1" s="34"/>
      <c r="JPX1" s="34"/>
      <c r="JPY1" s="34" t="s">
        <v>882</v>
      </c>
      <c r="JPZ1" s="34"/>
      <c r="JQA1" s="34"/>
      <c r="JQB1" s="34"/>
      <c r="JQC1" s="34" t="s">
        <v>882</v>
      </c>
      <c r="JQD1" s="34"/>
      <c r="JQE1" s="34"/>
      <c r="JQF1" s="34"/>
      <c r="JQG1" s="34" t="s">
        <v>882</v>
      </c>
      <c r="JQH1" s="34"/>
      <c r="JQI1" s="34"/>
      <c r="JQJ1" s="34"/>
      <c r="JQK1" s="34" t="s">
        <v>882</v>
      </c>
      <c r="JQL1" s="34"/>
      <c r="JQM1" s="34"/>
      <c r="JQN1" s="34"/>
      <c r="JQO1" s="34" t="s">
        <v>882</v>
      </c>
      <c r="JQP1" s="34"/>
      <c r="JQQ1" s="34"/>
      <c r="JQR1" s="34"/>
      <c r="JQS1" s="34" t="s">
        <v>882</v>
      </c>
      <c r="JQT1" s="34"/>
      <c r="JQU1" s="34"/>
      <c r="JQV1" s="34"/>
      <c r="JQW1" s="34" t="s">
        <v>882</v>
      </c>
      <c r="JQX1" s="34"/>
      <c r="JQY1" s="34"/>
      <c r="JQZ1" s="34"/>
      <c r="JRA1" s="34" t="s">
        <v>882</v>
      </c>
      <c r="JRB1" s="34"/>
      <c r="JRC1" s="34"/>
      <c r="JRD1" s="34"/>
      <c r="JRE1" s="34" t="s">
        <v>882</v>
      </c>
      <c r="JRF1" s="34"/>
      <c r="JRG1" s="34"/>
      <c r="JRH1" s="34"/>
      <c r="JRI1" s="34" t="s">
        <v>882</v>
      </c>
      <c r="JRJ1" s="34"/>
      <c r="JRK1" s="34"/>
      <c r="JRL1" s="34"/>
      <c r="JRM1" s="34" t="s">
        <v>882</v>
      </c>
      <c r="JRN1" s="34"/>
      <c r="JRO1" s="34"/>
      <c r="JRP1" s="34"/>
      <c r="JRQ1" s="34" t="s">
        <v>882</v>
      </c>
      <c r="JRR1" s="34"/>
      <c r="JRS1" s="34"/>
      <c r="JRT1" s="34"/>
      <c r="JRU1" s="34" t="s">
        <v>882</v>
      </c>
      <c r="JRV1" s="34"/>
      <c r="JRW1" s="34"/>
      <c r="JRX1" s="34"/>
      <c r="JRY1" s="34" t="s">
        <v>882</v>
      </c>
      <c r="JRZ1" s="34"/>
      <c r="JSA1" s="34"/>
      <c r="JSB1" s="34"/>
      <c r="JSC1" s="34" t="s">
        <v>882</v>
      </c>
      <c r="JSD1" s="34"/>
      <c r="JSE1" s="34"/>
      <c r="JSF1" s="34"/>
      <c r="JSG1" s="34" t="s">
        <v>882</v>
      </c>
      <c r="JSH1" s="34"/>
      <c r="JSI1" s="34"/>
      <c r="JSJ1" s="34"/>
      <c r="JSK1" s="34" t="s">
        <v>882</v>
      </c>
      <c r="JSL1" s="34"/>
      <c r="JSM1" s="34"/>
      <c r="JSN1" s="34"/>
      <c r="JSO1" s="34" t="s">
        <v>882</v>
      </c>
      <c r="JSP1" s="34"/>
      <c r="JSQ1" s="34"/>
      <c r="JSR1" s="34"/>
      <c r="JSS1" s="34" t="s">
        <v>882</v>
      </c>
      <c r="JST1" s="34"/>
      <c r="JSU1" s="34"/>
      <c r="JSV1" s="34"/>
      <c r="JSW1" s="34" t="s">
        <v>882</v>
      </c>
      <c r="JSX1" s="34"/>
      <c r="JSY1" s="34"/>
      <c r="JSZ1" s="34"/>
      <c r="JTA1" s="34" t="s">
        <v>882</v>
      </c>
      <c r="JTB1" s="34"/>
      <c r="JTC1" s="34"/>
      <c r="JTD1" s="34"/>
      <c r="JTE1" s="34" t="s">
        <v>882</v>
      </c>
      <c r="JTF1" s="34"/>
      <c r="JTG1" s="34"/>
      <c r="JTH1" s="34"/>
      <c r="JTI1" s="34" t="s">
        <v>882</v>
      </c>
      <c r="JTJ1" s="34"/>
      <c r="JTK1" s="34"/>
      <c r="JTL1" s="34"/>
      <c r="JTM1" s="34" t="s">
        <v>882</v>
      </c>
      <c r="JTN1" s="34"/>
      <c r="JTO1" s="34"/>
      <c r="JTP1" s="34"/>
      <c r="JTQ1" s="34" t="s">
        <v>882</v>
      </c>
      <c r="JTR1" s="34"/>
      <c r="JTS1" s="34"/>
      <c r="JTT1" s="34"/>
      <c r="JTU1" s="34" t="s">
        <v>882</v>
      </c>
      <c r="JTV1" s="34"/>
      <c r="JTW1" s="34"/>
      <c r="JTX1" s="34"/>
      <c r="JTY1" s="34" t="s">
        <v>882</v>
      </c>
      <c r="JTZ1" s="34"/>
      <c r="JUA1" s="34"/>
      <c r="JUB1" s="34"/>
      <c r="JUC1" s="34" t="s">
        <v>882</v>
      </c>
      <c r="JUD1" s="34"/>
      <c r="JUE1" s="34"/>
      <c r="JUF1" s="34"/>
      <c r="JUG1" s="34" t="s">
        <v>882</v>
      </c>
      <c r="JUH1" s="34"/>
      <c r="JUI1" s="34"/>
      <c r="JUJ1" s="34"/>
      <c r="JUK1" s="34" t="s">
        <v>882</v>
      </c>
      <c r="JUL1" s="34"/>
      <c r="JUM1" s="34"/>
      <c r="JUN1" s="34"/>
      <c r="JUO1" s="34" t="s">
        <v>882</v>
      </c>
      <c r="JUP1" s="34"/>
      <c r="JUQ1" s="34"/>
      <c r="JUR1" s="34"/>
      <c r="JUS1" s="34" t="s">
        <v>882</v>
      </c>
      <c r="JUT1" s="34"/>
      <c r="JUU1" s="34"/>
      <c r="JUV1" s="34"/>
      <c r="JUW1" s="34" t="s">
        <v>882</v>
      </c>
      <c r="JUX1" s="34"/>
      <c r="JUY1" s="34"/>
      <c r="JUZ1" s="34"/>
      <c r="JVA1" s="34" t="s">
        <v>882</v>
      </c>
      <c r="JVB1" s="34"/>
      <c r="JVC1" s="34"/>
      <c r="JVD1" s="34"/>
      <c r="JVE1" s="34" t="s">
        <v>882</v>
      </c>
      <c r="JVF1" s="34"/>
      <c r="JVG1" s="34"/>
      <c r="JVH1" s="34"/>
      <c r="JVI1" s="34" t="s">
        <v>882</v>
      </c>
      <c r="JVJ1" s="34"/>
      <c r="JVK1" s="34"/>
      <c r="JVL1" s="34"/>
      <c r="JVM1" s="34" t="s">
        <v>882</v>
      </c>
      <c r="JVN1" s="34"/>
      <c r="JVO1" s="34"/>
      <c r="JVP1" s="34"/>
      <c r="JVQ1" s="34" t="s">
        <v>882</v>
      </c>
      <c r="JVR1" s="34"/>
      <c r="JVS1" s="34"/>
      <c r="JVT1" s="34"/>
      <c r="JVU1" s="34" t="s">
        <v>882</v>
      </c>
      <c r="JVV1" s="34"/>
      <c r="JVW1" s="34"/>
      <c r="JVX1" s="34"/>
      <c r="JVY1" s="34" t="s">
        <v>882</v>
      </c>
      <c r="JVZ1" s="34"/>
      <c r="JWA1" s="34"/>
      <c r="JWB1" s="34"/>
      <c r="JWC1" s="34" t="s">
        <v>882</v>
      </c>
      <c r="JWD1" s="34"/>
      <c r="JWE1" s="34"/>
      <c r="JWF1" s="34"/>
      <c r="JWG1" s="34" t="s">
        <v>882</v>
      </c>
      <c r="JWH1" s="34"/>
      <c r="JWI1" s="34"/>
      <c r="JWJ1" s="34"/>
      <c r="JWK1" s="34" t="s">
        <v>882</v>
      </c>
      <c r="JWL1" s="34"/>
      <c r="JWM1" s="34"/>
      <c r="JWN1" s="34"/>
      <c r="JWO1" s="34" t="s">
        <v>882</v>
      </c>
      <c r="JWP1" s="34"/>
      <c r="JWQ1" s="34"/>
      <c r="JWR1" s="34"/>
      <c r="JWS1" s="34" t="s">
        <v>882</v>
      </c>
      <c r="JWT1" s="34"/>
      <c r="JWU1" s="34"/>
      <c r="JWV1" s="34"/>
      <c r="JWW1" s="34" t="s">
        <v>882</v>
      </c>
      <c r="JWX1" s="34"/>
      <c r="JWY1" s="34"/>
      <c r="JWZ1" s="34"/>
      <c r="JXA1" s="34" t="s">
        <v>882</v>
      </c>
      <c r="JXB1" s="34"/>
      <c r="JXC1" s="34"/>
      <c r="JXD1" s="34"/>
      <c r="JXE1" s="34" t="s">
        <v>882</v>
      </c>
      <c r="JXF1" s="34"/>
      <c r="JXG1" s="34"/>
      <c r="JXH1" s="34"/>
      <c r="JXI1" s="34" t="s">
        <v>882</v>
      </c>
      <c r="JXJ1" s="34"/>
      <c r="JXK1" s="34"/>
      <c r="JXL1" s="34"/>
      <c r="JXM1" s="34" t="s">
        <v>882</v>
      </c>
      <c r="JXN1" s="34"/>
      <c r="JXO1" s="34"/>
      <c r="JXP1" s="34"/>
      <c r="JXQ1" s="34" t="s">
        <v>882</v>
      </c>
      <c r="JXR1" s="34"/>
      <c r="JXS1" s="34"/>
      <c r="JXT1" s="34"/>
      <c r="JXU1" s="34" t="s">
        <v>882</v>
      </c>
      <c r="JXV1" s="34"/>
      <c r="JXW1" s="34"/>
      <c r="JXX1" s="34"/>
      <c r="JXY1" s="34" t="s">
        <v>882</v>
      </c>
      <c r="JXZ1" s="34"/>
      <c r="JYA1" s="34"/>
      <c r="JYB1" s="34"/>
      <c r="JYC1" s="34" t="s">
        <v>882</v>
      </c>
      <c r="JYD1" s="34"/>
      <c r="JYE1" s="34"/>
      <c r="JYF1" s="34"/>
      <c r="JYG1" s="34" t="s">
        <v>882</v>
      </c>
      <c r="JYH1" s="34"/>
      <c r="JYI1" s="34"/>
      <c r="JYJ1" s="34"/>
      <c r="JYK1" s="34" t="s">
        <v>882</v>
      </c>
      <c r="JYL1" s="34"/>
      <c r="JYM1" s="34"/>
      <c r="JYN1" s="34"/>
      <c r="JYO1" s="34" t="s">
        <v>882</v>
      </c>
      <c r="JYP1" s="34"/>
      <c r="JYQ1" s="34"/>
      <c r="JYR1" s="34"/>
      <c r="JYS1" s="34" t="s">
        <v>882</v>
      </c>
      <c r="JYT1" s="34"/>
      <c r="JYU1" s="34"/>
      <c r="JYV1" s="34"/>
      <c r="JYW1" s="34" t="s">
        <v>882</v>
      </c>
      <c r="JYX1" s="34"/>
      <c r="JYY1" s="34"/>
      <c r="JYZ1" s="34"/>
      <c r="JZA1" s="34" t="s">
        <v>882</v>
      </c>
      <c r="JZB1" s="34"/>
      <c r="JZC1" s="34"/>
      <c r="JZD1" s="34"/>
      <c r="JZE1" s="34" t="s">
        <v>882</v>
      </c>
      <c r="JZF1" s="34"/>
      <c r="JZG1" s="34"/>
      <c r="JZH1" s="34"/>
      <c r="JZI1" s="34" t="s">
        <v>882</v>
      </c>
      <c r="JZJ1" s="34"/>
      <c r="JZK1" s="34"/>
      <c r="JZL1" s="34"/>
      <c r="JZM1" s="34" t="s">
        <v>882</v>
      </c>
      <c r="JZN1" s="34"/>
      <c r="JZO1" s="34"/>
      <c r="JZP1" s="34"/>
      <c r="JZQ1" s="34" t="s">
        <v>882</v>
      </c>
      <c r="JZR1" s="34"/>
      <c r="JZS1" s="34"/>
      <c r="JZT1" s="34"/>
      <c r="JZU1" s="34" t="s">
        <v>882</v>
      </c>
      <c r="JZV1" s="34"/>
      <c r="JZW1" s="34"/>
      <c r="JZX1" s="34"/>
      <c r="JZY1" s="34" t="s">
        <v>882</v>
      </c>
      <c r="JZZ1" s="34"/>
      <c r="KAA1" s="34"/>
      <c r="KAB1" s="34"/>
      <c r="KAC1" s="34" t="s">
        <v>882</v>
      </c>
      <c r="KAD1" s="34"/>
      <c r="KAE1" s="34"/>
      <c r="KAF1" s="34"/>
      <c r="KAG1" s="34" t="s">
        <v>882</v>
      </c>
      <c r="KAH1" s="34"/>
      <c r="KAI1" s="34"/>
      <c r="KAJ1" s="34"/>
      <c r="KAK1" s="34" t="s">
        <v>882</v>
      </c>
      <c r="KAL1" s="34"/>
      <c r="KAM1" s="34"/>
      <c r="KAN1" s="34"/>
      <c r="KAO1" s="34" t="s">
        <v>882</v>
      </c>
      <c r="KAP1" s="34"/>
      <c r="KAQ1" s="34"/>
      <c r="KAR1" s="34"/>
      <c r="KAS1" s="34" t="s">
        <v>882</v>
      </c>
      <c r="KAT1" s="34"/>
      <c r="KAU1" s="34"/>
      <c r="KAV1" s="34"/>
      <c r="KAW1" s="34" t="s">
        <v>882</v>
      </c>
      <c r="KAX1" s="34"/>
      <c r="KAY1" s="34"/>
      <c r="KAZ1" s="34"/>
      <c r="KBA1" s="34" t="s">
        <v>882</v>
      </c>
      <c r="KBB1" s="34"/>
      <c r="KBC1" s="34"/>
      <c r="KBD1" s="34"/>
      <c r="KBE1" s="34" t="s">
        <v>882</v>
      </c>
      <c r="KBF1" s="34"/>
      <c r="KBG1" s="34"/>
      <c r="KBH1" s="34"/>
      <c r="KBI1" s="34" t="s">
        <v>882</v>
      </c>
      <c r="KBJ1" s="34"/>
      <c r="KBK1" s="34"/>
      <c r="KBL1" s="34"/>
      <c r="KBM1" s="34" t="s">
        <v>882</v>
      </c>
      <c r="KBN1" s="34"/>
      <c r="KBO1" s="34"/>
      <c r="KBP1" s="34"/>
      <c r="KBQ1" s="34" t="s">
        <v>882</v>
      </c>
      <c r="KBR1" s="34"/>
      <c r="KBS1" s="34"/>
      <c r="KBT1" s="34"/>
      <c r="KBU1" s="34" t="s">
        <v>882</v>
      </c>
      <c r="KBV1" s="34"/>
      <c r="KBW1" s="34"/>
      <c r="KBX1" s="34"/>
      <c r="KBY1" s="34" t="s">
        <v>882</v>
      </c>
      <c r="KBZ1" s="34"/>
      <c r="KCA1" s="34"/>
      <c r="KCB1" s="34"/>
      <c r="KCC1" s="34" t="s">
        <v>882</v>
      </c>
      <c r="KCD1" s="34"/>
      <c r="KCE1" s="34"/>
      <c r="KCF1" s="34"/>
      <c r="KCG1" s="34" t="s">
        <v>882</v>
      </c>
      <c r="KCH1" s="34"/>
      <c r="KCI1" s="34"/>
      <c r="KCJ1" s="34"/>
      <c r="KCK1" s="34" t="s">
        <v>882</v>
      </c>
      <c r="KCL1" s="34"/>
      <c r="KCM1" s="34"/>
      <c r="KCN1" s="34"/>
      <c r="KCO1" s="34" t="s">
        <v>882</v>
      </c>
      <c r="KCP1" s="34"/>
      <c r="KCQ1" s="34"/>
      <c r="KCR1" s="34"/>
      <c r="KCS1" s="34" t="s">
        <v>882</v>
      </c>
      <c r="KCT1" s="34"/>
      <c r="KCU1" s="34"/>
      <c r="KCV1" s="34"/>
      <c r="KCW1" s="34" t="s">
        <v>882</v>
      </c>
      <c r="KCX1" s="34"/>
      <c r="KCY1" s="34"/>
      <c r="KCZ1" s="34"/>
      <c r="KDA1" s="34" t="s">
        <v>882</v>
      </c>
      <c r="KDB1" s="34"/>
      <c r="KDC1" s="34"/>
      <c r="KDD1" s="34"/>
      <c r="KDE1" s="34" t="s">
        <v>882</v>
      </c>
      <c r="KDF1" s="34"/>
      <c r="KDG1" s="34"/>
      <c r="KDH1" s="34"/>
      <c r="KDI1" s="34" t="s">
        <v>882</v>
      </c>
      <c r="KDJ1" s="34"/>
      <c r="KDK1" s="34"/>
      <c r="KDL1" s="34"/>
      <c r="KDM1" s="34" t="s">
        <v>882</v>
      </c>
      <c r="KDN1" s="34"/>
      <c r="KDO1" s="34"/>
      <c r="KDP1" s="34"/>
      <c r="KDQ1" s="34" t="s">
        <v>882</v>
      </c>
      <c r="KDR1" s="34"/>
      <c r="KDS1" s="34"/>
      <c r="KDT1" s="34"/>
      <c r="KDU1" s="34" t="s">
        <v>882</v>
      </c>
      <c r="KDV1" s="34"/>
      <c r="KDW1" s="34"/>
      <c r="KDX1" s="34"/>
      <c r="KDY1" s="34" t="s">
        <v>882</v>
      </c>
      <c r="KDZ1" s="34"/>
      <c r="KEA1" s="34"/>
      <c r="KEB1" s="34"/>
      <c r="KEC1" s="34" t="s">
        <v>882</v>
      </c>
      <c r="KED1" s="34"/>
      <c r="KEE1" s="34"/>
      <c r="KEF1" s="34"/>
      <c r="KEG1" s="34" t="s">
        <v>882</v>
      </c>
      <c r="KEH1" s="34"/>
      <c r="KEI1" s="34"/>
      <c r="KEJ1" s="34"/>
      <c r="KEK1" s="34" t="s">
        <v>882</v>
      </c>
      <c r="KEL1" s="34"/>
      <c r="KEM1" s="34"/>
      <c r="KEN1" s="34"/>
      <c r="KEO1" s="34" t="s">
        <v>882</v>
      </c>
      <c r="KEP1" s="34"/>
      <c r="KEQ1" s="34"/>
      <c r="KER1" s="34"/>
      <c r="KES1" s="34" t="s">
        <v>882</v>
      </c>
      <c r="KET1" s="34"/>
      <c r="KEU1" s="34"/>
      <c r="KEV1" s="34"/>
      <c r="KEW1" s="34" t="s">
        <v>882</v>
      </c>
      <c r="KEX1" s="34"/>
      <c r="KEY1" s="34"/>
      <c r="KEZ1" s="34"/>
      <c r="KFA1" s="34" t="s">
        <v>882</v>
      </c>
      <c r="KFB1" s="34"/>
      <c r="KFC1" s="34"/>
      <c r="KFD1" s="34"/>
      <c r="KFE1" s="34" t="s">
        <v>882</v>
      </c>
      <c r="KFF1" s="34"/>
      <c r="KFG1" s="34"/>
      <c r="KFH1" s="34"/>
      <c r="KFI1" s="34" t="s">
        <v>882</v>
      </c>
      <c r="KFJ1" s="34"/>
      <c r="KFK1" s="34"/>
      <c r="KFL1" s="34"/>
      <c r="KFM1" s="34" t="s">
        <v>882</v>
      </c>
      <c r="KFN1" s="34"/>
      <c r="KFO1" s="34"/>
      <c r="KFP1" s="34"/>
      <c r="KFQ1" s="34" t="s">
        <v>882</v>
      </c>
      <c r="KFR1" s="34"/>
      <c r="KFS1" s="34"/>
      <c r="KFT1" s="34"/>
      <c r="KFU1" s="34" t="s">
        <v>882</v>
      </c>
      <c r="KFV1" s="34"/>
      <c r="KFW1" s="34"/>
      <c r="KFX1" s="34"/>
      <c r="KFY1" s="34" t="s">
        <v>882</v>
      </c>
      <c r="KFZ1" s="34"/>
      <c r="KGA1" s="34"/>
      <c r="KGB1" s="34"/>
      <c r="KGC1" s="34" t="s">
        <v>882</v>
      </c>
      <c r="KGD1" s="34"/>
      <c r="KGE1" s="34"/>
      <c r="KGF1" s="34"/>
      <c r="KGG1" s="34" t="s">
        <v>882</v>
      </c>
      <c r="KGH1" s="34"/>
      <c r="KGI1" s="34"/>
      <c r="KGJ1" s="34"/>
      <c r="KGK1" s="34" t="s">
        <v>882</v>
      </c>
      <c r="KGL1" s="34"/>
      <c r="KGM1" s="34"/>
      <c r="KGN1" s="34"/>
      <c r="KGO1" s="34" t="s">
        <v>882</v>
      </c>
      <c r="KGP1" s="34"/>
      <c r="KGQ1" s="34"/>
      <c r="KGR1" s="34"/>
      <c r="KGS1" s="34" t="s">
        <v>882</v>
      </c>
      <c r="KGT1" s="34"/>
      <c r="KGU1" s="34"/>
      <c r="KGV1" s="34"/>
      <c r="KGW1" s="34" t="s">
        <v>882</v>
      </c>
      <c r="KGX1" s="34"/>
      <c r="KGY1" s="34"/>
      <c r="KGZ1" s="34"/>
      <c r="KHA1" s="34" t="s">
        <v>882</v>
      </c>
      <c r="KHB1" s="34"/>
      <c r="KHC1" s="34"/>
      <c r="KHD1" s="34"/>
      <c r="KHE1" s="34" t="s">
        <v>882</v>
      </c>
      <c r="KHF1" s="34"/>
      <c r="KHG1" s="34"/>
      <c r="KHH1" s="34"/>
      <c r="KHI1" s="34" t="s">
        <v>882</v>
      </c>
      <c r="KHJ1" s="34"/>
      <c r="KHK1" s="34"/>
      <c r="KHL1" s="34"/>
      <c r="KHM1" s="34" t="s">
        <v>882</v>
      </c>
      <c r="KHN1" s="34"/>
      <c r="KHO1" s="34"/>
      <c r="KHP1" s="34"/>
      <c r="KHQ1" s="34" t="s">
        <v>882</v>
      </c>
      <c r="KHR1" s="34"/>
      <c r="KHS1" s="34"/>
      <c r="KHT1" s="34"/>
      <c r="KHU1" s="34" t="s">
        <v>882</v>
      </c>
      <c r="KHV1" s="34"/>
      <c r="KHW1" s="34"/>
      <c r="KHX1" s="34"/>
      <c r="KHY1" s="34" t="s">
        <v>882</v>
      </c>
      <c r="KHZ1" s="34"/>
      <c r="KIA1" s="34"/>
      <c r="KIB1" s="34"/>
      <c r="KIC1" s="34" t="s">
        <v>882</v>
      </c>
      <c r="KID1" s="34"/>
      <c r="KIE1" s="34"/>
      <c r="KIF1" s="34"/>
      <c r="KIG1" s="34" t="s">
        <v>882</v>
      </c>
      <c r="KIH1" s="34"/>
      <c r="KII1" s="34"/>
      <c r="KIJ1" s="34"/>
      <c r="KIK1" s="34" t="s">
        <v>882</v>
      </c>
      <c r="KIL1" s="34"/>
      <c r="KIM1" s="34"/>
      <c r="KIN1" s="34"/>
      <c r="KIO1" s="34" t="s">
        <v>882</v>
      </c>
      <c r="KIP1" s="34"/>
      <c r="KIQ1" s="34"/>
      <c r="KIR1" s="34"/>
      <c r="KIS1" s="34" t="s">
        <v>882</v>
      </c>
      <c r="KIT1" s="34"/>
      <c r="KIU1" s="34"/>
      <c r="KIV1" s="34"/>
      <c r="KIW1" s="34" t="s">
        <v>882</v>
      </c>
      <c r="KIX1" s="34"/>
      <c r="KIY1" s="34"/>
      <c r="KIZ1" s="34"/>
      <c r="KJA1" s="34" t="s">
        <v>882</v>
      </c>
      <c r="KJB1" s="34"/>
      <c r="KJC1" s="34"/>
      <c r="KJD1" s="34"/>
      <c r="KJE1" s="34" t="s">
        <v>882</v>
      </c>
      <c r="KJF1" s="34"/>
      <c r="KJG1" s="34"/>
      <c r="KJH1" s="34"/>
      <c r="KJI1" s="34" t="s">
        <v>882</v>
      </c>
      <c r="KJJ1" s="34"/>
      <c r="KJK1" s="34"/>
      <c r="KJL1" s="34"/>
      <c r="KJM1" s="34" t="s">
        <v>882</v>
      </c>
      <c r="KJN1" s="34"/>
      <c r="KJO1" s="34"/>
      <c r="KJP1" s="34"/>
      <c r="KJQ1" s="34" t="s">
        <v>882</v>
      </c>
      <c r="KJR1" s="34"/>
      <c r="KJS1" s="34"/>
      <c r="KJT1" s="34"/>
      <c r="KJU1" s="34" t="s">
        <v>882</v>
      </c>
      <c r="KJV1" s="34"/>
      <c r="KJW1" s="34"/>
      <c r="KJX1" s="34"/>
      <c r="KJY1" s="34" t="s">
        <v>882</v>
      </c>
      <c r="KJZ1" s="34"/>
      <c r="KKA1" s="34"/>
      <c r="KKB1" s="34"/>
      <c r="KKC1" s="34" t="s">
        <v>882</v>
      </c>
      <c r="KKD1" s="34"/>
      <c r="KKE1" s="34"/>
      <c r="KKF1" s="34"/>
      <c r="KKG1" s="34" t="s">
        <v>882</v>
      </c>
      <c r="KKH1" s="34"/>
      <c r="KKI1" s="34"/>
      <c r="KKJ1" s="34"/>
      <c r="KKK1" s="34" t="s">
        <v>882</v>
      </c>
      <c r="KKL1" s="34"/>
      <c r="KKM1" s="34"/>
      <c r="KKN1" s="34"/>
      <c r="KKO1" s="34" t="s">
        <v>882</v>
      </c>
      <c r="KKP1" s="34"/>
      <c r="KKQ1" s="34"/>
      <c r="KKR1" s="34"/>
      <c r="KKS1" s="34" t="s">
        <v>882</v>
      </c>
      <c r="KKT1" s="34"/>
      <c r="KKU1" s="34"/>
      <c r="KKV1" s="34"/>
      <c r="KKW1" s="34" t="s">
        <v>882</v>
      </c>
      <c r="KKX1" s="34"/>
      <c r="KKY1" s="34"/>
      <c r="KKZ1" s="34"/>
      <c r="KLA1" s="34" t="s">
        <v>882</v>
      </c>
      <c r="KLB1" s="34"/>
      <c r="KLC1" s="34"/>
      <c r="KLD1" s="34"/>
      <c r="KLE1" s="34" t="s">
        <v>882</v>
      </c>
      <c r="KLF1" s="34"/>
      <c r="KLG1" s="34"/>
      <c r="KLH1" s="34"/>
      <c r="KLI1" s="34" t="s">
        <v>882</v>
      </c>
      <c r="KLJ1" s="34"/>
      <c r="KLK1" s="34"/>
      <c r="KLL1" s="34"/>
      <c r="KLM1" s="34" t="s">
        <v>882</v>
      </c>
      <c r="KLN1" s="34"/>
      <c r="KLO1" s="34"/>
      <c r="KLP1" s="34"/>
      <c r="KLQ1" s="34" t="s">
        <v>882</v>
      </c>
      <c r="KLR1" s="34"/>
      <c r="KLS1" s="34"/>
      <c r="KLT1" s="34"/>
      <c r="KLU1" s="34" t="s">
        <v>882</v>
      </c>
      <c r="KLV1" s="34"/>
      <c r="KLW1" s="34"/>
      <c r="KLX1" s="34"/>
      <c r="KLY1" s="34" t="s">
        <v>882</v>
      </c>
      <c r="KLZ1" s="34"/>
      <c r="KMA1" s="34"/>
      <c r="KMB1" s="34"/>
      <c r="KMC1" s="34" t="s">
        <v>882</v>
      </c>
      <c r="KMD1" s="34"/>
      <c r="KME1" s="34"/>
      <c r="KMF1" s="34"/>
      <c r="KMG1" s="34" t="s">
        <v>882</v>
      </c>
      <c r="KMH1" s="34"/>
      <c r="KMI1" s="34"/>
      <c r="KMJ1" s="34"/>
      <c r="KMK1" s="34" t="s">
        <v>882</v>
      </c>
      <c r="KML1" s="34"/>
      <c r="KMM1" s="34"/>
      <c r="KMN1" s="34"/>
      <c r="KMO1" s="34" t="s">
        <v>882</v>
      </c>
      <c r="KMP1" s="34"/>
      <c r="KMQ1" s="34"/>
      <c r="KMR1" s="34"/>
      <c r="KMS1" s="34" t="s">
        <v>882</v>
      </c>
      <c r="KMT1" s="34"/>
      <c r="KMU1" s="34"/>
      <c r="KMV1" s="34"/>
      <c r="KMW1" s="34" t="s">
        <v>882</v>
      </c>
      <c r="KMX1" s="34"/>
      <c r="KMY1" s="34"/>
      <c r="KMZ1" s="34"/>
      <c r="KNA1" s="34" t="s">
        <v>882</v>
      </c>
      <c r="KNB1" s="34"/>
      <c r="KNC1" s="34"/>
      <c r="KND1" s="34"/>
      <c r="KNE1" s="34" t="s">
        <v>882</v>
      </c>
      <c r="KNF1" s="34"/>
      <c r="KNG1" s="34"/>
      <c r="KNH1" s="34"/>
      <c r="KNI1" s="34" t="s">
        <v>882</v>
      </c>
      <c r="KNJ1" s="34"/>
      <c r="KNK1" s="34"/>
      <c r="KNL1" s="34"/>
      <c r="KNM1" s="34" t="s">
        <v>882</v>
      </c>
      <c r="KNN1" s="34"/>
      <c r="KNO1" s="34"/>
      <c r="KNP1" s="34"/>
      <c r="KNQ1" s="34" t="s">
        <v>882</v>
      </c>
      <c r="KNR1" s="34"/>
      <c r="KNS1" s="34"/>
      <c r="KNT1" s="34"/>
      <c r="KNU1" s="34" t="s">
        <v>882</v>
      </c>
      <c r="KNV1" s="34"/>
      <c r="KNW1" s="34"/>
      <c r="KNX1" s="34"/>
      <c r="KNY1" s="34" t="s">
        <v>882</v>
      </c>
      <c r="KNZ1" s="34"/>
      <c r="KOA1" s="34"/>
      <c r="KOB1" s="34"/>
      <c r="KOC1" s="34" t="s">
        <v>882</v>
      </c>
      <c r="KOD1" s="34"/>
      <c r="KOE1" s="34"/>
      <c r="KOF1" s="34"/>
      <c r="KOG1" s="34" t="s">
        <v>882</v>
      </c>
      <c r="KOH1" s="34"/>
      <c r="KOI1" s="34"/>
      <c r="KOJ1" s="34"/>
      <c r="KOK1" s="34" t="s">
        <v>882</v>
      </c>
      <c r="KOL1" s="34"/>
      <c r="KOM1" s="34"/>
      <c r="KON1" s="34"/>
      <c r="KOO1" s="34" t="s">
        <v>882</v>
      </c>
      <c r="KOP1" s="34"/>
      <c r="KOQ1" s="34"/>
      <c r="KOR1" s="34"/>
      <c r="KOS1" s="34" t="s">
        <v>882</v>
      </c>
      <c r="KOT1" s="34"/>
      <c r="KOU1" s="34"/>
      <c r="KOV1" s="34"/>
      <c r="KOW1" s="34" t="s">
        <v>882</v>
      </c>
      <c r="KOX1" s="34"/>
      <c r="KOY1" s="34"/>
      <c r="KOZ1" s="34"/>
      <c r="KPA1" s="34" t="s">
        <v>882</v>
      </c>
      <c r="KPB1" s="34"/>
      <c r="KPC1" s="34"/>
      <c r="KPD1" s="34"/>
      <c r="KPE1" s="34" t="s">
        <v>882</v>
      </c>
      <c r="KPF1" s="34"/>
      <c r="KPG1" s="34"/>
      <c r="KPH1" s="34"/>
      <c r="KPI1" s="34" t="s">
        <v>882</v>
      </c>
      <c r="KPJ1" s="34"/>
      <c r="KPK1" s="34"/>
      <c r="KPL1" s="34"/>
      <c r="KPM1" s="34" t="s">
        <v>882</v>
      </c>
      <c r="KPN1" s="34"/>
      <c r="KPO1" s="34"/>
      <c r="KPP1" s="34"/>
      <c r="KPQ1" s="34" t="s">
        <v>882</v>
      </c>
      <c r="KPR1" s="34"/>
      <c r="KPS1" s="34"/>
      <c r="KPT1" s="34"/>
      <c r="KPU1" s="34" t="s">
        <v>882</v>
      </c>
      <c r="KPV1" s="34"/>
      <c r="KPW1" s="34"/>
      <c r="KPX1" s="34"/>
      <c r="KPY1" s="34" t="s">
        <v>882</v>
      </c>
      <c r="KPZ1" s="34"/>
      <c r="KQA1" s="34"/>
      <c r="KQB1" s="34"/>
      <c r="KQC1" s="34" t="s">
        <v>882</v>
      </c>
      <c r="KQD1" s="34"/>
      <c r="KQE1" s="34"/>
      <c r="KQF1" s="34"/>
      <c r="KQG1" s="34" t="s">
        <v>882</v>
      </c>
      <c r="KQH1" s="34"/>
      <c r="KQI1" s="34"/>
      <c r="KQJ1" s="34"/>
      <c r="KQK1" s="34" t="s">
        <v>882</v>
      </c>
      <c r="KQL1" s="34"/>
      <c r="KQM1" s="34"/>
      <c r="KQN1" s="34"/>
      <c r="KQO1" s="34" t="s">
        <v>882</v>
      </c>
      <c r="KQP1" s="34"/>
      <c r="KQQ1" s="34"/>
      <c r="KQR1" s="34"/>
      <c r="KQS1" s="34" t="s">
        <v>882</v>
      </c>
      <c r="KQT1" s="34"/>
      <c r="KQU1" s="34"/>
      <c r="KQV1" s="34"/>
      <c r="KQW1" s="34" t="s">
        <v>882</v>
      </c>
      <c r="KQX1" s="34"/>
      <c r="KQY1" s="34"/>
      <c r="KQZ1" s="34"/>
      <c r="KRA1" s="34" t="s">
        <v>882</v>
      </c>
      <c r="KRB1" s="34"/>
      <c r="KRC1" s="34"/>
      <c r="KRD1" s="34"/>
      <c r="KRE1" s="34" t="s">
        <v>882</v>
      </c>
      <c r="KRF1" s="34"/>
      <c r="KRG1" s="34"/>
      <c r="KRH1" s="34"/>
      <c r="KRI1" s="34" t="s">
        <v>882</v>
      </c>
      <c r="KRJ1" s="34"/>
      <c r="KRK1" s="34"/>
      <c r="KRL1" s="34"/>
      <c r="KRM1" s="34" t="s">
        <v>882</v>
      </c>
      <c r="KRN1" s="34"/>
      <c r="KRO1" s="34"/>
      <c r="KRP1" s="34"/>
      <c r="KRQ1" s="34" t="s">
        <v>882</v>
      </c>
      <c r="KRR1" s="34"/>
      <c r="KRS1" s="34"/>
      <c r="KRT1" s="34"/>
      <c r="KRU1" s="34" t="s">
        <v>882</v>
      </c>
      <c r="KRV1" s="34"/>
      <c r="KRW1" s="34"/>
      <c r="KRX1" s="34"/>
      <c r="KRY1" s="34" t="s">
        <v>882</v>
      </c>
      <c r="KRZ1" s="34"/>
      <c r="KSA1" s="34"/>
      <c r="KSB1" s="34"/>
      <c r="KSC1" s="34" t="s">
        <v>882</v>
      </c>
      <c r="KSD1" s="34"/>
      <c r="KSE1" s="34"/>
      <c r="KSF1" s="34"/>
      <c r="KSG1" s="34" t="s">
        <v>882</v>
      </c>
      <c r="KSH1" s="34"/>
      <c r="KSI1" s="34"/>
      <c r="KSJ1" s="34"/>
      <c r="KSK1" s="34" t="s">
        <v>882</v>
      </c>
      <c r="KSL1" s="34"/>
      <c r="KSM1" s="34"/>
      <c r="KSN1" s="34"/>
      <c r="KSO1" s="34" t="s">
        <v>882</v>
      </c>
      <c r="KSP1" s="34"/>
      <c r="KSQ1" s="34"/>
      <c r="KSR1" s="34"/>
      <c r="KSS1" s="34" t="s">
        <v>882</v>
      </c>
      <c r="KST1" s="34"/>
      <c r="KSU1" s="34"/>
      <c r="KSV1" s="34"/>
      <c r="KSW1" s="34" t="s">
        <v>882</v>
      </c>
      <c r="KSX1" s="34"/>
      <c r="KSY1" s="34"/>
      <c r="KSZ1" s="34"/>
      <c r="KTA1" s="34" t="s">
        <v>882</v>
      </c>
      <c r="KTB1" s="34"/>
      <c r="KTC1" s="34"/>
      <c r="KTD1" s="34"/>
      <c r="KTE1" s="34" t="s">
        <v>882</v>
      </c>
      <c r="KTF1" s="34"/>
      <c r="KTG1" s="34"/>
      <c r="KTH1" s="34"/>
      <c r="KTI1" s="34" t="s">
        <v>882</v>
      </c>
      <c r="KTJ1" s="34"/>
      <c r="KTK1" s="34"/>
      <c r="KTL1" s="34"/>
      <c r="KTM1" s="34" t="s">
        <v>882</v>
      </c>
      <c r="KTN1" s="34"/>
      <c r="KTO1" s="34"/>
      <c r="KTP1" s="34"/>
      <c r="KTQ1" s="34" t="s">
        <v>882</v>
      </c>
      <c r="KTR1" s="34"/>
      <c r="KTS1" s="34"/>
      <c r="KTT1" s="34"/>
      <c r="KTU1" s="34" t="s">
        <v>882</v>
      </c>
      <c r="KTV1" s="34"/>
      <c r="KTW1" s="34"/>
      <c r="KTX1" s="34"/>
      <c r="KTY1" s="34" t="s">
        <v>882</v>
      </c>
      <c r="KTZ1" s="34"/>
      <c r="KUA1" s="34"/>
      <c r="KUB1" s="34"/>
      <c r="KUC1" s="34" t="s">
        <v>882</v>
      </c>
      <c r="KUD1" s="34"/>
      <c r="KUE1" s="34"/>
      <c r="KUF1" s="34"/>
      <c r="KUG1" s="34" t="s">
        <v>882</v>
      </c>
      <c r="KUH1" s="34"/>
      <c r="KUI1" s="34"/>
      <c r="KUJ1" s="34"/>
      <c r="KUK1" s="34" t="s">
        <v>882</v>
      </c>
      <c r="KUL1" s="34"/>
      <c r="KUM1" s="34"/>
      <c r="KUN1" s="34"/>
      <c r="KUO1" s="34" t="s">
        <v>882</v>
      </c>
      <c r="KUP1" s="34"/>
      <c r="KUQ1" s="34"/>
      <c r="KUR1" s="34"/>
      <c r="KUS1" s="34" t="s">
        <v>882</v>
      </c>
      <c r="KUT1" s="34"/>
      <c r="KUU1" s="34"/>
      <c r="KUV1" s="34"/>
      <c r="KUW1" s="34" t="s">
        <v>882</v>
      </c>
      <c r="KUX1" s="34"/>
      <c r="KUY1" s="34"/>
      <c r="KUZ1" s="34"/>
      <c r="KVA1" s="34" t="s">
        <v>882</v>
      </c>
      <c r="KVB1" s="34"/>
      <c r="KVC1" s="34"/>
      <c r="KVD1" s="34"/>
      <c r="KVE1" s="34" t="s">
        <v>882</v>
      </c>
      <c r="KVF1" s="34"/>
      <c r="KVG1" s="34"/>
      <c r="KVH1" s="34"/>
      <c r="KVI1" s="34" t="s">
        <v>882</v>
      </c>
      <c r="KVJ1" s="34"/>
      <c r="KVK1" s="34"/>
      <c r="KVL1" s="34"/>
      <c r="KVM1" s="34" t="s">
        <v>882</v>
      </c>
      <c r="KVN1" s="34"/>
      <c r="KVO1" s="34"/>
      <c r="KVP1" s="34"/>
      <c r="KVQ1" s="34" t="s">
        <v>882</v>
      </c>
      <c r="KVR1" s="34"/>
      <c r="KVS1" s="34"/>
      <c r="KVT1" s="34"/>
      <c r="KVU1" s="34" t="s">
        <v>882</v>
      </c>
      <c r="KVV1" s="34"/>
      <c r="KVW1" s="34"/>
      <c r="KVX1" s="34"/>
      <c r="KVY1" s="34" t="s">
        <v>882</v>
      </c>
      <c r="KVZ1" s="34"/>
      <c r="KWA1" s="34"/>
      <c r="KWB1" s="34"/>
      <c r="KWC1" s="34" t="s">
        <v>882</v>
      </c>
      <c r="KWD1" s="34"/>
      <c r="KWE1" s="34"/>
      <c r="KWF1" s="34"/>
      <c r="KWG1" s="34" t="s">
        <v>882</v>
      </c>
      <c r="KWH1" s="34"/>
      <c r="KWI1" s="34"/>
      <c r="KWJ1" s="34"/>
      <c r="KWK1" s="34" t="s">
        <v>882</v>
      </c>
      <c r="KWL1" s="34"/>
      <c r="KWM1" s="34"/>
      <c r="KWN1" s="34"/>
      <c r="KWO1" s="34" t="s">
        <v>882</v>
      </c>
      <c r="KWP1" s="34"/>
      <c r="KWQ1" s="34"/>
      <c r="KWR1" s="34"/>
      <c r="KWS1" s="34" t="s">
        <v>882</v>
      </c>
      <c r="KWT1" s="34"/>
      <c r="KWU1" s="34"/>
      <c r="KWV1" s="34"/>
      <c r="KWW1" s="34" t="s">
        <v>882</v>
      </c>
      <c r="KWX1" s="34"/>
      <c r="KWY1" s="34"/>
      <c r="KWZ1" s="34"/>
      <c r="KXA1" s="34" t="s">
        <v>882</v>
      </c>
      <c r="KXB1" s="34"/>
      <c r="KXC1" s="34"/>
      <c r="KXD1" s="34"/>
      <c r="KXE1" s="34" t="s">
        <v>882</v>
      </c>
      <c r="KXF1" s="34"/>
      <c r="KXG1" s="34"/>
      <c r="KXH1" s="34"/>
      <c r="KXI1" s="34" t="s">
        <v>882</v>
      </c>
      <c r="KXJ1" s="34"/>
      <c r="KXK1" s="34"/>
      <c r="KXL1" s="34"/>
      <c r="KXM1" s="34" t="s">
        <v>882</v>
      </c>
      <c r="KXN1" s="34"/>
      <c r="KXO1" s="34"/>
      <c r="KXP1" s="34"/>
      <c r="KXQ1" s="34" t="s">
        <v>882</v>
      </c>
      <c r="KXR1" s="34"/>
      <c r="KXS1" s="34"/>
      <c r="KXT1" s="34"/>
      <c r="KXU1" s="34" t="s">
        <v>882</v>
      </c>
      <c r="KXV1" s="34"/>
      <c r="KXW1" s="34"/>
      <c r="KXX1" s="34"/>
      <c r="KXY1" s="34" t="s">
        <v>882</v>
      </c>
      <c r="KXZ1" s="34"/>
      <c r="KYA1" s="34"/>
      <c r="KYB1" s="34"/>
      <c r="KYC1" s="34" t="s">
        <v>882</v>
      </c>
      <c r="KYD1" s="34"/>
      <c r="KYE1" s="34"/>
      <c r="KYF1" s="34"/>
      <c r="KYG1" s="34" t="s">
        <v>882</v>
      </c>
      <c r="KYH1" s="34"/>
      <c r="KYI1" s="34"/>
      <c r="KYJ1" s="34"/>
      <c r="KYK1" s="34" t="s">
        <v>882</v>
      </c>
      <c r="KYL1" s="34"/>
      <c r="KYM1" s="34"/>
      <c r="KYN1" s="34"/>
      <c r="KYO1" s="34" t="s">
        <v>882</v>
      </c>
      <c r="KYP1" s="34"/>
      <c r="KYQ1" s="34"/>
      <c r="KYR1" s="34"/>
      <c r="KYS1" s="34" t="s">
        <v>882</v>
      </c>
      <c r="KYT1" s="34"/>
      <c r="KYU1" s="34"/>
      <c r="KYV1" s="34"/>
      <c r="KYW1" s="34" t="s">
        <v>882</v>
      </c>
      <c r="KYX1" s="34"/>
      <c r="KYY1" s="34"/>
      <c r="KYZ1" s="34"/>
      <c r="KZA1" s="34" t="s">
        <v>882</v>
      </c>
      <c r="KZB1" s="34"/>
      <c r="KZC1" s="34"/>
      <c r="KZD1" s="34"/>
      <c r="KZE1" s="34" t="s">
        <v>882</v>
      </c>
      <c r="KZF1" s="34"/>
      <c r="KZG1" s="34"/>
      <c r="KZH1" s="34"/>
      <c r="KZI1" s="34" t="s">
        <v>882</v>
      </c>
      <c r="KZJ1" s="34"/>
      <c r="KZK1" s="34"/>
      <c r="KZL1" s="34"/>
      <c r="KZM1" s="34" t="s">
        <v>882</v>
      </c>
      <c r="KZN1" s="34"/>
      <c r="KZO1" s="34"/>
      <c r="KZP1" s="34"/>
      <c r="KZQ1" s="34" t="s">
        <v>882</v>
      </c>
      <c r="KZR1" s="34"/>
      <c r="KZS1" s="34"/>
      <c r="KZT1" s="34"/>
      <c r="KZU1" s="34" t="s">
        <v>882</v>
      </c>
      <c r="KZV1" s="34"/>
      <c r="KZW1" s="34"/>
      <c r="KZX1" s="34"/>
      <c r="KZY1" s="34" t="s">
        <v>882</v>
      </c>
      <c r="KZZ1" s="34"/>
      <c r="LAA1" s="34"/>
      <c r="LAB1" s="34"/>
      <c r="LAC1" s="34" t="s">
        <v>882</v>
      </c>
      <c r="LAD1" s="34"/>
      <c r="LAE1" s="34"/>
      <c r="LAF1" s="34"/>
      <c r="LAG1" s="34" t="s">
        <v>882</v>
      </c>
      <c r="LAH1" s="34"/>
      <c r="LAI1" s="34"/>
      <c r="LAJ1" s="34"/>
      <c r="LAK1" s="34" t="s">
        <v>882</v>
      </c>
      <c r="LAL1" s="34"/>
      <c r="LAM1" s="34"/>
      <c r="LAN1" s="34"/>
      <c r="LAO1" s="34" t="s">
        <v>882</v>
      </c>
      <c r="LAP1" s="34"/>
      <c r="LAQ1" s="34"/>
      <c r="LAR1" s="34"/>
      <c r="LAS1" s="34" t="s">
        <v>882</v>
      </c>
      <c r="LAT1" s="34"/>
      <c r="LAU1" s="34"/>
      <c r="LAV1" s="34"/>
      <c r="LAW1" s="34" t="s">
        <v>882</v>
      </c>
      <c r="LAX1" s="34"/>
      <c r="LAY1" s="34"/>
      <c r="LAZ1" s="34"/>
      <c r="LBA1" s="34" t="s">
        <v>882</v>
      </c>
      <c r="LBB1" s="34"/>
      <c r="LBC1" s="34"/>
      <c r="LBD1" s="34"/>
      <c r="LBE1" s="34" t="s">
        <v>882</v>
      </c>
      <c r="LBF1" s="34"/>
      <c r="LBG1" s="34"/>
      <c r="LBH1" s="34"/>
      <c r="LBI1" s="34" t="s">
        <v>882</v>
      </c>
      <c r="LBJ1" s="34"/>
      <c r="LBK1" s="34"/>
      <c r="LBL1" s="34"/>
      <c r="LBM1" s="34" t="s">
        <v>882</v>
      </c>
      <c r="LBN1" s="34"/>
      <c r="LBO1" s="34"/>
      <c r="LBP1" s="34"/>
      <c r="LBQ1" s="34" t="s">
        <v>882</v>
      </c>
      <c r="LBR1" s="34"/>
      <c r="LBS1" s="34"/>
      <c r="LBT1" s="34"/>
      <c r="LBU1" s="34" t="s">
        <v>882</v>
      </c>
      <c r="LBV1" s="34"/>
      <c r="LBW1" s="34"/>
      <c r="LBX1" s="34"/>
      <c r="LBY1" s="34" t="s">
        <v>882</v>
      </c>
      <c r="LBZ1" s="34"/>
      <c r="LCA1" s="34"/>
      <c r="LCB1" s="34"/>
      <c r="LCC1" s="34" t="s">
        <v>882</v>
      </c>
      <c r="LCD1" s="34"/>
      <c r="LCE1" s="34"/>
      <c r="LCF1" s="34"/>
      <c r="LCG1" s="34" t="s">
        <v>882</v>
      </c>
      <c r="LCH1" s="34"/>
      <c r="LCI1" s="34"/>
      <c r="LCJ1" s="34"/>
      <c r="LCK1" s="34" t="s">
        <v>882</v>
      </c>
      <c r="LCL1" s="34"/>
      <c r="LCM1" s="34"/>
      <c r="LCN1" s="34"/>
      <c r="LCO1" s="34" t="s">
        <v>882</v>
      </c>
      <c r="LCP1" s="34"/>
      <c r="LCQ1" s="34"/>
      <c r="LCR1" s="34"/>
      <c r="LCS1" s="34" t="s">
        <v>882</v>
      </c>
      <c r="LCT1" s="34"/>
      <c r="LCU1" s="34"/>
      <c r="LCV1" s="34"/>
      <c r="LCW1" s="34" t="s">
        <v>882</v>
      </c>
      <c r="LCX1" s="34"/>
      <c r="LCY1" s="34"/>
      <c r="LCZ1" s="34"/>
      <c r="LDA1" s="34" t="s">
        <v>882</v>
      </c>
      <c r="LDB1" s="34"/>
      <c r="LDC1" s="34"/>
      <c r="LDD1" s="34"/>
      <c r="LDE1" s="34" t="s">
        <v>882</v>
      </c>
      <c r="LDF1" s="34"/>
      <c r="LDG1" s="34"/>
      <c r="LDH1" s="34"/>
      <c r="LDI1" s="34" t="s">
        <v>882</v>
      </c>
      <c r="LDJ1" s="34"/>
      <c r="LDK1" s="34"/>
      <c r="LDL1" s="34"/>
      <c r="LDM1" s="34" t="s">
        <v>882</v>
      </c>
      <c r="LDN1" s="34"/>
      <c r="LDO1" s="34"/>
      <c r="LDP1" s="34"/>
      <c r="LDQ1" s="34" t="s">
        <v>882</v>
      </c>
      <c r="LDR1" s="34"/>
      <c r="LDS1" s="34"/>
      <c r="LDT1" s="34"/>
      <c r="LDU1" s="34" t="s">
        <v>882</v>
      </c>
      <c r="LDV1" s="34"/>
      <c r="LDW1" s="34"/>
      <c r="LDX1" s="34"/>
      <c r="LDY1" s="34" t="s">
        <v>882</v>
      </c>
      <c r="LDZ1" s="34"/>
      <c r="LEA1" s="34"/>
      <c r="LEB1" s="34"/>
      <c r="LEC1" s="34" t="s">
        <v>882</v>
      </c>
      <c r="LED1" s="34"/>
      <c r="LEE1" s="34"/>
      <c r="LEF1" s="34"/>
      <c r="LEG1" s="34" t="s">
        <v>882</v>
      </c>
      <c r="LEH1" s="34"/>
      <c r="LEI1" s="34"/>
      <c r="LEJ1" s="34"/>
      <c r="LEK1" s="34" t="s">
        <v>882</v>
      </c>
      <c r="LEL1" s="34"/>
      <c r="LEM1" s="34"/>
      <c r="LEN1" s="34"/>
      <c r="LEO1" s="34" t="s">
        <v>882</v>
      </c>
      <c r="LEP1" s="34"/>
      <c r="LEQ1" s="34"/>
      <c r="LER1" s="34"/>
      <c r="LES1" s="34" t="s">
        <v>882</v>
      </c>
      <c r="LET1" s="34"/>
      <c r="LEU1" s="34"/>
      <c r="LEV1" s="34"/>
      <c r="LEW1" s="34" t="s">
        <v>882</v>
      </c>
      <c r="LEX1" s="34"/>
      <c r="LEY1" s="34"/>
      <c r="LEZ1" s="34"/>
      <c r="LFA1" s="34" t="s">
        <v>882</v>
      </c>
      <c r="LFB1" s="34"/>
      <c r="LFC1" s="34"/>
      <c r="LFD1" s="34"/>
      <c r="LFE1" s="34" t="s">
        <v>882</v>
      </c>
      <c r="LFF1" s="34"/>
      <c r="LFG1" s="34"/>
      <c r="LFH1" s="34"/>
      <c r="LFI1" s="34" t="s">
        <v>882</v>
      </c>
      <c r="LFJ1" s="34"/>
      <c r="LFK1" s="34"/>
      <c r="LFL1" s="34"/>
      <c r="LFM1" s="34" t="s">
        <v>882</v>
      </c>
      <c r="LFN1" s="34"/>
      <c r="LFO1" s="34"/>
      <c r="LFP1" s="34"/>
      <c r="LFQ1" s="34" t="s">
        <v>882</v>
      </c>
      <c r="LFR1" s="34"/>
      <c r="LFS1" s="34"/>
      <c r="LFT1" s="34"/>
      <c r="LFU1" s="34" t="s">
        <v>882</v>
      </c>
      <c r="LFV1" s="34"/>
      <c r="LFW1" s="34"/>
      <c r="LFX1" s="34"/>
      <c r="LFY1" s="34" t="s">
        <v>882</v>
      </c>
      <c r="LFZ1" s="34"/>
      <c r="LGA1" s="34"/>
      <c r="LGB1" s="34"/>
      <c r="LGC1" s="34" t="s">
        <v>882</v>
      </c>
      <c r="LGD1" s="34"/>
      <c r="LGE1" s="34"/>
      <c r="LGF1" s="34"/>
      <c r="LGG1" s="34" t="s">
        <v>882</v>
      </c>
      <c r="LGH1" s="34"/>
      <c r="LGI1" s="34"/>
      <c r="LGJ1" s="34"/>
      <c r="LGK1" s="34" t="s">
        <v>882</v>
      </c>
      <c r="LGL1" s="34"/>
      <c r="LGM1" s="34"/>
      <c r="LGN1" s="34"/>
      <c r="LGO1" s="34" t="s">
        <v>882</v>
      </c>
      <c r="LGP1" s="34"/>
      <c r="LGQ1" s="34"/>
      <c r="LGR1" s="34"/>
      <c r="LGS1" s="34" t="s">
        <v>882</v>
      </c>
      <c r="LGT1" s="34"/>
      <c r="LGU1" s="34"/>
      <c r="LGV1" s="34"/>
      <c r="LGW1" s="34" t="s">
        <v>882</v>
      </c>
      <c r="LGX1" s="34"/>
      <c r="LGY1" s="34"/>
      <c r="LGZ1" s="34"/>
      <c r="LHA1" s="34" t="s">
        <v>882</v>
      </c>
      <c r="LHB1" s="34"/>
      <c r="LHC1" s="34"/>
      <c r="LHD1" s="34"/>
      <c r="LHE1" s="34" t="s">
        <v>882</v>
      </c>
      <c r="LHF1" s="34"/>
      <c r="LHG1" s="34"/>
      <c r="LHH1" s="34"/>
      <c r="LHI1" s="34" t="s">
        <v>882</v>
      </c>
      <c r="LHJ1" s="34"/>
      <c r="LHK1" s="34"/>
      <c r="LHL1" s="34"/>
      <c r="LHM1" s="34" t="s">
        <v>882</v>
      </c>
      <c r="LHN1" s="34"/>
      <c r="LHO1" s="34"/>
      <c r="LHP1" s="34"/>
      <c r="LHQ1" s="34" t="s">
        <v>882</v>
      </c>
      <c r="LHR1" s="34"/>
      <c r="LHS1" s="34"/>
      <c r="LHT1" s="34"/>
      <c r="LHU1" s="34" t="s">
        <v>882</v>
      </c>
      <c r="LHV1" s="34"/>
      <c r="LHW1" s="34"/>
      <c r="LHX1" s="34"/>
      <c r="LHY1" s="34" t="s">
        <v>882</v>
      </c>
      <c r="LHZ1" s="34"/>
      <c r="LIA1" s="34"/>
      <c r="LIB1" s="34"/>
      <c r="LIC1" s="34" t="s">
        <v>882</v>
      </c>
      <c r="LID1" s="34"/>
      <c r="LIE1" s="34"/>
      <c r="LIF1" s="34"/>
      <c r="LIG1" s="34" t="s">
        <v>882</v>
      </c>
      <c r="LIH1" s="34"/>
      <c r="LII1" s="34"/>
      <c r="LIJ1" s="34"/>
      <c r="LIK1" s="34" t="s">
        <v>882</v>
      </c>
      <c r="LIL1" s="34"/>
      <c r="LIM1" s="34"/>
      <c r="LIN1" s="34"/>
      <c r="LIO1" s="34" t="s">
        <v>882</v>
      </c>
      <c r="LIP1" s="34"/>
      <c r="LIQ1" s="34"/>
      <c r="LIR1" s="34"/>
      <c r="LIS1" s="34" t="s">
        <v>882</v>
      </c>
      <c r="LIT1" s="34"/>
      <c r="LIU1" s="34"/>
      <c r="LIV1" s="34"/>
      <c r="LIW1" s="34" t="s">
        <v>882</v>
      </c>
      <c r="LIX1" s="34"/>
      <c r="LIY1" s="34"/>
      <c r="LIZ1" s="34"/>
      <c r="LJA1" s="34" t="s">
        <v>882</v>
      </c>
      <c r="LJB1" s="34"/>
      <c r="LJC1" s="34"/>
      <c r="LJD1" s="34"/>
      <c r="LJE1" s="34" t="s">
        <v>882</v>
      </c>
      <c r="LJF1" s="34"/>
      <c r="LJG1" s="34"/>
      <c r="LJH1" s="34"/>
      <c r="LJI1" s="34" t="s">
        <v>882</v>
      </c>
      <c r="LJJ1" s="34"/>
      <c r="LJK1" s="34"/>
      <c r="LJL1" s="34"/>
      <c r="LJM1" s="34" t="s">
        <v>882</v>
      </c>
      <c r="LJN1" s="34"/>
      <c r="LJO1" s="34"/>
      <c r="LJP1" s="34"/>
      <c r="LJQ1" s="34" t="s">
        <v>882</v>
      </c>
      <c r="LJR1" s="34"/>
      <c r="LJS1" s="34"/>
      <c r="LJT1" s="34"/>
      <c r="LJU1" s="34" t="s">
        <v>882</v>
      </c>
      <c r="LJV1" s="34"/>
      <c r="LJW1" s="34"/>
      <c r="LJX1" s="34"/>
      <c r="LJY1" s="34" t="s">
        <v>882</v>
      </c>
      <c r="LJZ1" s="34"/>
      <c r="LKA1" s="34"/>
      <c r="LKB1" s="34"/>
      <c r="LKC1" s="34" t="s">
        <v>882</v>
      </c>
      <c r="LKD1" s="34"/>
      <c r="LKE1" s="34"/>
      <c r="LKF1" s="34"/>
      <c r="LKG1" s="34" t="s">
        <v>882</v>
      </c>
      <c r="LKH1" s="34"/>
      <c r="LKI1" s="34"/>
      <c r="LKJ1" s="34"/>
      <c r="LKK1" s="34" t="s">
        <v>882</v>
      </c>
      <c r="LKL1" s="34"/>
      <c r="LKM1" s="34"/>
      <c r="LKN1" s="34"/>
      <c r="LKO1" s="34" t="s">
        <v>882</v>
      </c>
      <c r="LKP1" s="34"/>
      <c r="LKQ1" s="34"/>
      <c r="LKR1" s="34"/>
      <c r="LKS1" s="34" t="s">
        <v>882</v>
      </c>
      <c r="LKT1" s="34"/>
      <c r="LKU1" s="34"/>
      <c r="LKV1" s="34"/>
      <c r="LKW1" s="34" t="s">
        <v>882</v>
      </c>
      <c r="LKX1" s="34"/>
      <c r="LKY1" s="34"/>
      <c r="LKZ1" s="34"/>
      <c r="LLA1" s="34" t="s">
        <v>882</v>
      </c>
      <c r="LLB1" s="34"/>
      <c r="LLC1" s="34"/>
      <c r="LLD1" s="34"/>
      <c r="LLE1" s="34" t="s">
        <v>882</v>
      </c>
      <c r="LLF1" s="34"/>
      <c r="LLG1" s="34"/>
      <c r="LLH1" s="34"/>
      <c r="LLI1" s="34" t="s">
        <v>882</v>
      </c>
      <c r="LLJ1" s="34"/>
      <c r="LLK1" s="34"/>
      <c r="LLL1" s="34"/>
      <c r="LLM1" s="34" t="s">
        <v>882</v>
      </c>
      <c r="LLN1" s="34"/>
      <c r="LLO1" s="34"/>
      <c r="LLP1" s="34"/>
      <c r="LLQ1" s="34" t="s">
        <v>882</v>
      </c>
      <c r="LLR1" s="34"/>
      <c r="LLS1" s="34"/>
      <c r="LLT1" s="34"/>
      <c r="LLU1" s="34" t="s">
        <v>882</v>
      </c>
      <c r="LLV1" s="34"/>
      <c r="LLW1" s="34"/>
      <c r="LLX1" s="34"/>
      <c r="LLY1" s="34" t="s">
        <v>882</v>
      </c>
      <c r="LLZ1" s="34"/>
      <c r="LMA1" s="34"/>
      <c r="LMB1" s="34"/>
      <c r="LMC1" s="34" t="s">
        <v>882</v>
      </c>
      <c r="LMD1" s="34"/>
      <c r="LME1" s="34"/>
      <c r="LMF1" s="34"/>
      <c r="LMG1" s="34" t="s">
        <v>882</v>
      </c>
      <c r="LMH1" s="34"/>
      <c r="LMI1" s="34"/>
      <c r="LMJ1" s="34"/>
      <c r="LMK1" s="34" t="s">
        <v>882</v>
      </c>
      <c r="LML1" s="34"/>
      <c r="LMM1" s="34"/>
      <c r="LMN1" s="34"/>
      <c r="LMO1" s="34" t="s">
        <v>882</v>
      </c>
      <c r="LMP1" s="34"/>
      <c r="LMQ1" s="34"/>
      <c r="LMR1" s="34"/>
      <c r="LMS1" s="34" t="s">
        <v>882</v>
      </c>
      <c r="LMT1" s="34"/>
      <c r="LMU1" s="34"/>
      <c r="LMV1" s="34"/>
      <c r="LMW1" s="34" t="s">
        <v>882</v>
      </c>
      <c r="LMX1" s="34"/>
      <c r="LMY1" s="34"/>
      <c r="LMZ1" s="34"/>
      <c r="LNA1" s="34" t="s">
        <v>882</v>
      </c>
      <c r="LNB1" s="34"/>
      <c r="LNC1" s="34"/>
      <c r="LND1" s="34"/>
      <c r="LNE1" s="34" t="s">
        <v>882</v>
      </c>
      <c r="LNF1" s="34"/>
      <c r="LNG1" s="34"/>
      <c r="LNH1" s="34"/>
      <c r="LNI1" s="34" t="s">
        <v>882</v>
      </c>
      <c r="LNJ1" s="34"/>
      <c r="LNK1" s="34"/>
      <c r="LNL1" s="34"/>
      <c r="LNM1" s="34" t="s">
        <v>882</v>
      </c>
      <c r="LNN1" s="34"/>
      <c r="LNO1" s="34"/>
      <c r="LNP1" s="34"/>
      <c r="LNQ1" s="34" t="s">
        <v>882</v>
      </c>
      <c r="LNR1" s="34"/>
      <c r="LNS1" s="34"/>
      <c r="LNT1" s="34"/>
      <c r="LNU1" s="34" t="s">
        <v>882</v>
      </c>
      <c r="LNV1" s="34"/>
      <c r="LNW1" s="34"/>
      <c r="LNX1" s="34"/>
      <c r="LNY1" s="34" t="s">
        <v>882</v>
      </c>
      <c r="LNZ1" s="34"/>
      <c r="LOA1" s="34"/>
      <c r="LOB1" s="34"/>
      <c r="LOC1" s="34" t="s">
        <v>882</v>
      </c>
      <c r="LOD1" s="34"/>
      <c r="LOE1" s="34"/>
      <c r="LOF1" s="34"/>
      <c r="LOG1" s="34" t="s">
        <v>882</v>
      </c>
      <c r="LOH1" s="34"/>
      <c r="LOI1" s="34"/>
      <c r="LOJ1" s="34"/>
      <c r="LOK1" s="34" t="s">
        <v>882</v>
      </c>
      <c r="LOL1" s="34"/>
      <c r="LOM1" s="34"/>
      <c r="LON1" s="34"/>
      <c r="LOO1" s="34" t="s">
        <v>882</v>
      </c>
      <c r="LOP1" s="34"/>
      <c r="LOQ1" s="34"/>
      <c r="LOR1" s="34"/>
      <c r="LOS1" s="34" t="s">
        <v>882</v>
      </c>
      <c r="LOT1" s="34"/>
      <c r="LOU1" s="34"/>
      <c r="LOV1" s="34"/>
      <c r="LOW1" s="34" t="s">
        <v>882</v>
      </c>
      <c r="LOX1" s="34"/>
      <c r="LOY1" s="34"/>
      <c r="LOZ1" s="34"/>
      <c r="LPA1" s="34" t="s">
        <v>882</v>
      </c>
      <c r="LPB1" s="34"/>
      <c r="LPC1" s="34"/>
      <c r="LPD1" s="34"/>
      <c r="LPE1" s="34" t="s">
        <v>882</v>
      </c>
      <c r="LPF1" s="34"/>
      <c r="LPG1" s="34"/>
      <c r="LPH1" s="34"/>
      <c r="LPI1" s="34" t="s">
        <v>882</v>
      </c>
      <c r="LPJ1" s="34"/>
      <c r="LPK1" s="34"/>
      <c r="LPL1" s="34"/>
      <c r="LPM1" s="34" t="s">
        <v>882</v>
      </c>
      <c r="LPN1" s="34"/>
      <c r="LPO1" s="34"/>
      <c r="LPP1" s="34"/>
      <c r="LPQ1" s="34" t="s">
        <v>882</v>
      </c>
      <c r="LPR1" s="34"/>
      <c r="LPS1" s="34"/>
      <c r="LPT1" s="34"/>
      <c r="LPU1" s="34" t="s">
        <v>882</v>
      </c>
      <c r="LPV1" s="34"/>
      <c r="LPW1" s="34"/>
      <c r="LPX1" s="34"/>
      <c r="LPY1" s="34" t="s">
        <v>882</v>
      </c>
      <c r="LPZ1" s="34"/>
      <c r="LQA1" s="34"/>
      <c r="LQB1" s="34"/>
      <c r="LQC1" s="34" t="s">
        <v>882</v>
      </c>
      <c r="LQD1" s="34"/>
      <c r="LQE1" s="34"/>
      <c r="LQF1" s="34"/>
      <c r="LQG1" s="34" t="s">
        <v>882</v>
      </c>
      <c r="LQH1" s="34"/>
      <c r="LQI1" s="34"/>
      <c r="LQJ1" s="34"/>
      <c r="LQK1" s="34" t="s">
        <v>882</v>
      </c>
      <c r="LQL1" s="34"/>
      <c r="LQM1" s="34"/>
      <c r="LQN1" s="34"/>
      <c r="LQO1" s="34" t="s">
        <v>882</v>
      </c>
      <c r="LQP1" s="34"/>
      <c r="LQQ1" s="34"/>
      <c r="LQR1" s="34"/>
      <c r="LQS1" s="34" t="s">
        <v>882</v>
      </c>
      <c r="LQT1" s="34"/>
      <c r="LQU1" s="34"/>
      <c r="LQV1" s="34"/>
      <c r="LQW1" s="34" t="s">
        <v>882</v>
      </c>
      <c r="LQX1" s="34"/>
      <c r="LQY1" s="34"/>
      <c r="LQZ1" s="34"/>
      <c r="LRA1" s="34" t="s">
        <v>882</v>
      </c>
      <c r="LRB1" s="34"/>
      <c r="LRC1" s="34"/>
      <c r="LRD1" s="34"/>
      <c r="LRE1" s="34" t="s">
        <v>882</v>
      </c>
      <c r="LRF1" s="34"/>
      <c r="LRG1" s="34"/>
      <c r="LRH1" s="34"/>
      <c r="LRI1" s="34" t="s">
        <v>882</v>
      </c>
      <c r="LRJ1" s="34"/>
      <c r="LRK1" s="34"/>
      <c r="LRL1" s="34"/>
      <c r="LRM1" s="34" t="s">
        <v>882</v>
      </c>
      <c r="LRN1" s="34"/>
      <c r="LRO1" s="34"/>
      <c r="LRP1" s="34"/>
      <c r="LRQ1" s="34" t="s">
        <v>882</v>
      </c>
      <c r="LRR1" s="34"/>
      <c r="LRS1" s="34"/>
      <c r="LRT1" s="34"/>
      <c r="LRU1" s="34" t="s">
        <v>882</v>
      </c>
      <c r="LRV1" s="34"/>
      <c r="LRW1" s="34"/>
      <c r="LRX1" s="34"/>
      <c r="LRY1" s="34" t="s">
        <v>882</v>
      </c>
      <c r="LRZ1" s="34"/>
      <c r="LSA1" s="34"/>
      <c r="LSB1" s="34"/>
      <c r="LSC1" s="34" t="s">
        <v>882</v>
      </c>
      <c r="LSD1" s="34"/>
      <c r="LSE1" s="34"/>
      <c r="LSF1" s="34"/>
      <c r="LSG1" s="34" t="s">
        <v>882</v>
      </c>
      <c r="LSH1" s="34"/>
      <c r="LSI1" s="34"/>
      <c r="LSJ1" s="34"/>
      <c r="LSK1" s="34" t="s">
        <v>882</v>
      </c>
      <c r="LSL1" s="34"/>
      <c r="LSM1" s="34"/>
      <c r="LSN1" s="34"/>
      <c r="LSO1" s="34" t="s">
        <v>882</v>
      </c>
      <c r="LSP1" s="34"/>
      <c r="LSQ1" s="34"/>
      <c r="LSR1" s="34"/>
      <c r="LSS1" s="34" t="s">
        <v>882</v>
      </c>
      <c r="LST1" s="34"/>
      <c r="LSU1" s="34"/>
      <c r="LSV1" s="34"/>
      <c r="LSW1" s="34" t="s">
        <v>882</v>
      </c>
      <c r="LSX1" s="34"/>
      <c r="LSY1" s="34"/>
      <c r="LSZ1" s="34"/>
      <c r="LTA1" s="34" t="s">
        <v>882</v>
      </c>
      <c r="LTB1" s="34"/>
      <c r="LTC1" s="34"/>
      <c r="LTD1" s="34"/>
      <c r="LTE1" s="34" t="s">
        <v>882</v>
      </c>
      <c r="LTF1" s="34"/>
      <c r="LTG1" s="34"/>
      <c r="LTH1" s="34"/>
      <c r="LTI1" s="34" t="s">
        <v>882</v>
      </c>
      <c r="LTJ1" s="34"/>
      <c r="LTK1" s="34"/>
      <c r="LTL1" s="34"/>
      <c r="LTM1" s="34" t="s">
        <v>882</v>
      </c>
      <c r="LTN1" s="34"/>
      <c r="LTO1" s="34"/>
      <c r="LTP1" s="34"/>
      <c r="LTQ1" s="34" t="s">
        <v>882</v>
      </c>
      <c r="LTR1" s="34"/>
      <c r="LTS1" s="34"/>
      <c r="LTT1" s="34"/>
      <c r="LTU1" s="34" t="s">
        <v>882</v>
      </c>
      <c r="LTV1" s="34"/>
      <c r="LTW1" s="34"/>
      <c r="LTX1" s="34"/>
      <c r="LTY1" s="34" t="s">
        <v>882</v>
      </c>
      <c r="LTZ1" s="34"/>
      <c r="LUA1" s="34"/>
      <c r="LUB1" s="34"/>
      <c r="LUC1" s="34" t="s">
        <v>882</v>
      </c>
      <c r="LUD1" s="34"/>
      <c r="LUE1" s="34"/>
      <c r="LUF1" s="34"/>
      <c r="LUG1" s="34" t="s">
        <v>882</v>
      </c>
      <c r="LUH1" s="34"/>
      <c r="LUI1" s="34"/>
      <c r="LUJ1" s="34"/>
      <c r="LUK1" s="34" t="s">
        <v>882</v>
      </c>
      <c r="LUL1" s="34"/>
      <c r="LUM1" s="34"/>
      <c r="LUN1" s="34"/>
      <c r="LUO1" s="34" t="s">
        <v>882</v>
      </c>
      <c r="LUP1" s="34"/>
      <c r="LUQ1" s="34"/>
      <c r="LUR1" s="34"/>
      <c r="LUS1" s="34" t="s">
        <v>882</v>
      </c>
      <c r="LUT1" s="34"/>
      <c r="LUU1" s="34"/>
      <c r="LUV1" s="34"/>
      <c r="LUW1" s="34" t="s">
        <v>882</v>
      </c>
      <c r="LUX1" s="34"/>
      <c r="LUY1" s="34"/>
      <c r="LUZ1" s="34"/>
      <c r="LVA1" s="34" t="s">
        <v>882</v>
      </c>
      <c r="LVB1" s="34"/>
      <c r="LVC1" s="34"/>
      <c r="LVD1" s="34"/>
      <c r="LVE1" s="34" t="s">
        <v>882</v>
      </c>
      <c r="LVF1" s="34"/>
      <c r="LVG1" s="34"/>
      <c r="LVH1" s="34"/>
      <c r="LVI1" s="34" t="s">
        <v>882</v>
      </c>
      <c r="LVJ1" s="34"/>
      <c r="LVK1" s="34"/>
      <c r="LVL1" s="34"/>
      <c r="LVM1" s="34" t="s">
        <v>882</v>
      </c>
      <c r="LVN1" s="34"/>
      <c r="LVO1" s="34"/>
      <c r="LVP1" s="34"/>
      <c r="LVQ1" s="34" t="s">
        <v>882</v>
      </c>
      <c r="LVR1" s="34"/>
      <c r="LVS1" s="34"/>
      <c r="LVT1" s="34"/>
      <c r="LVU1" s="34" t="s">
        <v>882</v>
      </c>
      <c r="LVV1" s="34"/>
      <c r="LVW1" s="34"/>
      <c r="LVX1" s="34"/>
      <c r="LVY1" s="34" t="s">
        <v>882</v>
      </c>
      <c r="LVZ1" s="34"/>
      <c r="LWA1" s="34"/>
      <c r="LWB1" s="34"/>
      <c r="LWC1" s="34" t="s">
        <v>882</v>
      </c>
      <c r="LWD1" s="34"/>
      <c r="LWE1" s="34"/>
      <c r="LWF1" s="34"/>
      <c r="LWG1" s="34" t="s">
        <v>882</v>
      </c>
      <c r="LWH1" s="34"/>
      <c r="LWI1" s="34"/>
      <c r="LWJ1" s="34"/>
      <c r="LWK1" s="34" t="s">
        <v>882</v>
      </c>
      <c r="LWL1" s="34"/>
      <c r="LWM1" s="34"/>
      <c r="LWN1" s="34"/>
      <c r="LWO1" s="34" t="s">
        <v>882</v>
      </c>
      <c r="LWP1" s="34"/>
      <c r="LWQ1" s="34"/>
      <c r="LWR1" s="34"/>
      <c r="LWS1" s="34" t="s">
        <v>882</v>
      </c>
      <c r="LWT1" s="34"/>
      <c r="LWU1" s="34"/>
      <c r="LWV1" s="34"/>
      <c r="LWW1" s="34" t="s">
        <v>882</v>
      </c>
      <c r="LWX1" s="34"/>
      <c r="LWY1" s="34"/>
      <c r="LWZ1" s="34"/>
      <c r="LXA1" s="34" t="s">
        <v>882</v>
      </c>
      <c r="LXB1" s="34"/>
      <c r="LXC1" s="34"/>
      <c r="LXD1" s="34"/>
      <c r="LXE1" s="34" t="s">
        <v>882</v>
      </c>
      <c r="LXF1" s="34"/>
      <c r="LXG1" s="34"/>
      <c r="LXH1" s="34"/>
      <c r="LXI1" s="34" t="s">
        <v>882</v>
      </c>
      <c r="LXJ1" s="34"/>
      <c r="LXK1" s="34"/>
      <c r="LXL1" s="34"/>
      <c r="LXM1" s="34" t="s">
        <v>882</v>
      </c>
      <c r="LXN1" s="34"/>
      <c r="LXO1" s="34"/>
      <c r="LXP1" s="34"/>
      <c r="LXQ1" s="34" t="s">
        <v>882</v>
      </c>
      <c r="LXR1" s="34"/>
      <c r="LXS1" s="34"/>
      <c r="LXT1" s="34"/>
      <c r="LXU1" s="34" t="s">
        <v>882</v>
      </c>
      <c r="LXV1" s="34"/>
      <c r="LXW1" s="34"/>
      <c r="LXX1" s="34"/>
      <c r="LXY1" s="34" t="s">
        <v>882</v>
      </c>
      <c r="LXZ1" s="34"/>
      <c r="LYA1" s="34"/>
      <c r="LYB1" s="34"/>
      <c r="LYC1" s="34" t="s">
        <v>882</v>
      </c>
      <c r="LYD1" s="34"/>
      <c r="LYE1" s="34"/>
      <c r="LYF1" s="34"/>
      <c r="LYG1" s="34" t="s">
        <v>882</v>
      </c>
      <c r="LYH1" s="34"/>
      <c r="LYI1" s="34"/>
      <c r="LYJ1" s="34"/>
      <c r="LYK1" s="34" t="s">
        <v>882</v>
      </c>
      <c r="LYL1" s="34"/>
      <c r="LYM1" s="34"/>
      <c r="LYN1" s="34"/>
      <c r="LYO1" s="34" t="s">
        <v>882</v>
      </c>
      <c r="LYP1" s="34"/>
      <c r="LYQ1" s="34"/>
      <c r="LYR1" s="34"/>
      <c r="LYS1" s="34" t="s">
        <v>882</v>
      </c>
      <c r="LYT1" s="34"/>
      <c r="LYU1" s="34"/>
      <c r="LYV1" s="34"/>
      <c r="LYW1" s="34" t="s">
        <v>882</v>
      </c>
      <c r="LYX1" s="34"/>
      <c r="LYY1" s="34"/>
      <c r="LYZ1" s="34"/>
      <c r="LZA1" s="34" t="s">
        <v>882</v>
      </c>
      <c r="LZB1" s="34"/>
      <c r="LZC1" s="34"/>
      <c r="LZD1" s="34"/>
      <c r="LZE1" s="34" t="s">
        <v>882</v>
      </c>
      <c r="LZF1" s="34"/>
      <c r="LZG1" s="34"/>
      <c r="LZH1" s="34"/>
      <c r="LZI1" s="34" t="s">
        <v>882</v>
      </c>
      <c r="LZJ1" s="34"/>
      <c r="LZK1" s="34"/>
      <c r="LZL1" s="34"/>
      <c r="LZM1" s="34" t="s">
        <v>882</v>
      </c>
      <c r="LZN1" s="34"/>
      <c r="LZO1" s="34"/>
      <c r="LZP1" s="34"/>
      <c r="LZQ1" s="34" t="s">
        <v>882</v>
      </c>
      <c r="LZR1" s="34"/>
      <c r="LZS1" s="34"/>
      <c r="LZT1" s="34"/>
      <c r="LZU1" s="34" t="s">
        <v>882</v>
      </c>
      <c r="LZV1" s="34"/>
      <c r="LZW1" s="34"/>
      <c r="LZX1" s="34"/>
      <c r="LZY1" s="34" t="s">
        <v>882</v>
      </c>
      <c r="LZZ1" s="34"/>
      <c r="MAA1" s="34"/>
      <c r="MAB1" s="34"/>
      <c r="MAC1" s="34" t="s">
        <v>882</v>
      </c>
      <c r="MAD1" s="34"/>
      <c r="MAE1" s="34"/>
      <c r="MAF1" s="34"/>
      <c r="MAG1" s="34" t="s">
        <v>882</v>
      </c>
      <c r="MAH1" s="34"/>
      <c r="MAI1" s="34"/>
      <c r="MAJ1" s="34"/>
      <c r="MAK1" s="34" t="s">
        <v>882</v>
      </c>
      <c r="MAL1" s="34"/>
      <c r="MAM1" s="34"/>
      <c r="MAN1" s="34"/>
      <c r="MAO1" s="34" t="s">
        <v>882</v>
      </c>
      <c r="MAP1" s="34"/>
      <c r="MAQ1" s="34"/>
      <c r="MAR1" s="34"/>
      <c r="MAS1" s="34" t="s">
        <v>882</v>
      </c>
      <c r="MAT1" s="34"/>
      <c r="MAU1" s="34"/>
      <c r="MAV1" s="34"/>
      <c r="MAW1" s="34" t="s">
        <v>882</v>
      </c>
      <c r="MAX1" s="34"/>
      <c r="MAY1" s="34"/>
      <c r="MAZ1" s="34"/>
      <c r="MBA1" s="34" t="s">
        <v>882</v>
      </c>
      <c r="MBB1" s="34"/>
      <c r="MBC1" s="34"/>
      <c r="MBD1" s="34"/>
      <c r="MBE1" s="34" t="s">
        <v>882</v>
      </c>
      <c r="MBF1" s="34"/>
      <c r="MBG1" s="34"/>
      <c r="MBH1" s="34"/>
      <c r="MBI1" s="34" t="s">
        <v>882</v>
      </c>
      <c r="MBJ1" s="34"/>
      <c r="MBK1" s="34"/>
      <c r="MBL1" s="34"/>
      <c r="MBM1" s="34" t="s">
        <v>882</v>
      </c>
      <c r="MBN1" s="34"/>
      <c r="MBO1" s="34"/>
      <c r="MBP1" s="34"/>
      <c r="MBQ1" s="34" t="s">
        <v>882</v>
      </c>
      <c r="MBR1" s="34"/>
      <c r="MBS1" s="34"/>
      <c r="MBT1" s="34"/>
      <c r="MBU1" s="34" t="s">
        <v>882</v>
      </c>
      <c r="MBV1" s="34"/>
      <c r="MBW1" s="34"/>
      <c r="MBX1" s="34"/>
      <c r="MBY1" s="34" t="s">
        <v>882</v>
      </c>
      <c r="MBZ1" s="34"/>
      <c r="MCA1" s="34"/>
      <c r="MCB1" s="34"/>
      <c r="MCC1" s="34" t="s">
        <v>882</v>
      </c>
      <c r="MCD1" s="34"/>
      <c r="MCE1" s="34"/>
      <c r="MCF1" s="34"/>
      <c r="MCG1" s="34" t="s">
        <v>882</v>
      </c>
      <c r="MCH1" s="34"/>
      <c r="MCI1" s="34"/>
      <c r="MCJ1" s="34"/>
      <c r="MCK1" s="34" t="s">
        <v>882</v>
      </c>
      <c r="MCL1" s="34"/>
      <c r="MCM1" s="34"/>
      <c r="MCN1" s="34"/>
      <c r="MCO1" s="34" t="s">
        <v>882</v>
      </c>
      <c r="MCP1" s="34"/>
      <c r="MCQ1" s="34"/>
      <c r="MCR1" s="34"/>
      <c r="MCS1" s="34" t="s">
        <v>882</v>
      </c>
      <c r="MCT1" s="34"/>
      <c r="MCU1" s="34"/>
      <c r="MCV1" s="34"/>
      <c r="MCW1" s="34" t="s">
        <v>882</v>
      </c>
      <c r="MCX1" s="34"/>
      <c r="MCY1" s="34"/>
      <c r="MCZ1" s="34"/>
      <c r="MDA1" s="34" t="s">
        <v>882</v>
      </c>
      <c r="MDB1" s="34"/>
      <c r="MDC1" s="34"/>
      <c r="MDD1" s="34"/>
      <c r="MDE1" s="34" t="s">
        <v>882</v>
      </c>
      <c r="MDF1" s="34"/>
      <c r="MDG1" s="34"/>
      <c r="MDH1" s="34"/>
      <c r="MDI1" s="34" t="s">
        <v>882</v>
      </c>
      <c r="MDJ1" s="34"/>
      <c r="MDK1" s="34"/>
      <c r="MDL1" s="34"/>
      <c r="MDM1" s="34" t="s">
        <v>882</v>
      </c>
      <c r="MDN1" s="34"/>
      <c r="MDO1" s="34"/>
      <c r="MDP1" s="34"/>
      <c r="MDQ1" s="34" t="s">
        <v>882</v>
      </c>
      <c r="MDR1" s="34"/>
      <c r="MDS1" s="34"/>
      <c r="MDT1" s="34"/>
      <c r="MDU1" s="34" t="s">
        <v>882</v>
      </c>
      <c r="MDV1" s="34"/>
      <c r="MDW1" s="34"/>
      <c r="MDX1" s="34"/>
      <c r="MDY1" s="34" t="s">
        <v>882</v>
      </c>
      <c r="MDZ1" s="34"/>
      <c r="MEA1" s="34"/>
      <c r="MEB1" s="34"/>
      <c r="MEC1" s="34" t="s">
        <v>882</v>
      </c>
      <c r="MED1" s="34"/>
      <c r="MEE1" s="34"/>
      <c r="MEF1" s="34"/>
      <c r="MEG1" s="34" t="s">
        <v>882</v>
      </c>
      <c r="MEH1" s="34"/>
      <c r="MEI1" s="34"/>
      <c r="MEJ1" s="34"/>
      <c r="MEK1" s="34" t="s">
        <v>882</v>
      </c>
      <c r="MEL1" s="34"/>
      <c r="MEM1" s="34"/>
      <c r="MEN1" s="34"/>
      <c r="MEO1" s="34" t="s">
        <v>882</v>
      </c>
      <c r="MEP1" s="34"/>
      <c r="MEQ1" s="34"/>
      <c r="MER1" s="34"/>
      <c r="MES1" s="34" t="s">
        <v>882</v>
      </c>
      <c r="MET1" s="34"/>
      <c r="MEU1" s="34"/>
      <c r="MEV1" s="34"/>
      <c r="MEW1" s="34" t="s">
        <v>882</v>
      </c>
      <c r="MEX1" s="34"/>
      <c r="MEY1" s="34"/>
      <c r="MEZ1" s="34"/>
      <c r="MFA1" s="34" t="s">
        <v>882</v>
      </c>
      <c r="MFB1" s="34"/>
      <c r="MFC1" s="34"/>
      <c r="MFD1" s="34"/>
      <c r="MFE1" s="34" t="s">
        <v>882</v>
      </c>
      <c r="MFF1" s="34"/>
      <c r="MFG1" s="34"/>
      <c r="MFH1" s="34"/>
      <c r="MFI1" s="34" t="s">
        <v>882</v>
      </c>
      <c r="MFJ1" s="34"/>
      <c r="MFK1" s="34"/>
      <c r="MFL1" s="34"/>
      <c r="MFM1" s="34" t="s">
        <v>882</v>
      </c>
      <c r="MFN1" s="34"/>
      <c r="MFO1" s="34"/>
      <c r="MFP1" s="34"/>
      <c r="MFQ1" s="34" t="s">
        <v>882</v>
      </c>
      <c r="MFR1" s="34"/>
      <c r="MFS1" s="34"/>
      <c r="MFT1" s="34"/>
      <c r="MFU1" s="34" t="s">
        <v>882</v>
      </c>
      <c r="MFV1" s="34"/>
      <c r="MFW1" s="34"/>
      <c r="MFX1" s="34"/>
      <c r="MFY1" s="34" t="s">
        <v>882</v>
      </c>
      <c r="MFZ1" s="34"/>
      <c r="MGA1" s="34"/>
      <c r="MGB1" s="34"/>
      <c r="MGC1" s="34" t="s">
        <v>882</v>
      </c>
      <c r="MGD1" s="34"/>
      <c r="MGE1" s="34"/>
      <c r="MGF1" s="34"/>
      <c r="MGG1" s="34" t="s">
        <v>882</v>
      </c>
      <c r="MGH1" s="34"/>
      <c r="MGI1" s="34"/>
      <c r="MGJ1" s="34"/>
      <c r="MGK1" s="34" t="s">
        <v>882</v>
      </c>
      <c r="MGL1" s="34"/>
      <c r="MGM1" s="34"/>
      <c r="MGN1" s="34"/>
      <c r="MGO1" s="34" t="s">
        <v>882</v>
      </c>
      <c r="MGP1" s="34"/>
      <c r="MGQ1" s="34"/>
      <c r="MGR1" s="34"/>
      <c r="MGS1" s="34" t="s">
        <v>882</v>
      </c>
      <c r="MGT1" s="34"/>
      <c r="MGU1" s="34"/>
      <c r="MGV1" s="34"/>
      <c r="MGW1" s="34" t="s">
        <v>882</v>
      </c>
      <c r="MGX1" s="34"/>
      <c r="MGY1" s="34"/>
      <c r="MGZ1" s="34"/>
      <c r="MHA1" s="34" t="s">
        <v>882</v>
      </c>
      <c r="MHB1" s="34"/>
      <c r="MHC1" s="34"/>
      <c r="MHD1" s="34"/>
      <c r="MHE1" s="34" t="s">
        <v>882</v>
      </c>
      <c r="MHF1" s="34"/>
      <c r="MHG1" s="34"/>
      <c r="MHH1" s="34"/>
      <c r="MHI1" s="34" t="s">
        <v>882</v>
      </c>
      <c r="MHJ1" s="34"/>
      <c r="MHK1" s="34"/>
      <c r="MHL1" s="34"/>
      <c r="MHM1" s="34" t="s">
        <v>882</v>
      </c>
      <c r="MHN1" s="34"/>
      <c r="MHO1" s="34"/>
      <c r="MHP1" s="34"/>
      <c r="MHQ1" s="34" t="s">
        <v>882</v>
      </c>
      <c r="MHR1" s="34"/>
      <c r="MHS1" s="34"/>
      <c r="MHT1" s="34"/>
      <c r="MHU1" s="34" t="s">
        <v>882</v>
      </c>
      <c r="MHV1" s="34"/>
      <c r="MHW1" s="34"/>
      <c r="MHX1" s="34"/>
      <c r="MHY1" s="34" t="s">
        <v>882</v>
      </c>
      <c r="MHZ1" s="34"/>
      <c r="MIA1" s="34"/>
      <c r="MIB1" s="34"/>
      <c r="MIC1" s="34" t="s">
        <v>882</v>
      </c>
      <c r="MID1" s="34"/>
      <c r="MIE1" s="34"/>
      <c r="MIF1" s="34"/>
      <c r="MIG1" s="34" t="s">
        <v>882</v>
      </c>
      <c r="MIH1" s="34"/>
      <c r="MII1" s="34"/>
      <c r="MIJ1" s="34"/>
      <c r="MIK1" s="34" t="s">
        <v>882</v>
      </c>
      <c r="MIL1" s="34"/>
      <c r="MIM1" s="34"/>
      <c r="MIN1" s="34"/>
      <c r="MIO1" s="34" t="s">
        <v>882</v>
      </c>
      <c r="MIP1" s="34"/>
      <c r="MIQ1" s="34"/>
      <c r="MIR1" s="34"/>
      <c r="MIS1" s="34" t="s">
        <v>882</v>
      </c>
      <c r="MIT1" s="34"/>
      <c r="MIU1" s="34"/>
      <c r="MIV1" s="34"/>
      <c r="MIW1" s="34" t="s">
        <v>882</v>
      </c>
      <c r="MIX1" s="34"/>
      <c r="MIY1" s="34"/>
      <c r="MIZ1" s="34"/>
      <c r="MJA1" s="34" t="s">
        <v>882</v>
      </c>
      <c r="MJB1" s="34"/>
      <c r="MJC1" s="34"/>
      <c r="MJD1" s="34"/>
      <c r="MJE1" s="34" t="s">
        <v>882</v>
      </c>
      <c r="MJF1" s="34"/>
      <c r="MJG1" s="34"/>
      <c r="MJH1" s="34"/>
      <c r="MJI1" s="34" t="s">
        <v>882</v>
      </c>
      <c r="MJJ1" s="34"/>
      <c r="MJK1" s="34"/>
      <c r="MJL1" s="34"/>
      <c r="MJM1" s="34" t="s">
        <v>882</v>
      </c>
      <c r="MJN1" s="34"/>
      <c r="MJO1" s="34"/>
      <c r="MJP1" s="34"/>
      <c r="MJQ1" s="34" t="s">
        <v>882</v>
      </c>
      <c r="MJR1" s="34"/>
      <c r="MJS1" s="34"/>
      <c r="MJT1" s="34"/>
      <c r="MJU1" s="34" t="s">
        <v>882</v>
      </c>
      <c r="MJV1" s="34"/>
      <c r="MJW1" s="34"/>
      <c r="MJX1" s="34"/>
      <c r="MJY1" s="34" t="s">
        <v>882</v>
      </c>
      <c r="MJZ1" s="34"/>
      <c r="MKA1" s="34"/>
      <c r="MKB1" s="34"/>
      <c r="MKC1" s="34" t="s">
        <v>882</v>
      </c>
      <c r="MKD1" s="34"/>
      <c r="MKE1" s="34"/>
      <c r="MKF1" s="34"/>
      <c r="MKG1" s="34" t="s">
        <v>882</v>
      </c>
      <c r="MKH1" s="34"/>
      <c r="MKI1" s="34"/>
      <c r="MKJ1" s="34"/>
      <c r="MKK1" s="34" t="s">
        <v>882</v>
      </c>
      <c r="MKL1" s="34"/>
      <c r="MKM1" s="34"/>
      <c r="MKN1" s="34"/>
      <c r="MKO1" s="34" t="s">
        <v>882</v>
      </c>
      <c r="MKP1" s="34"/>
      <c r="MKQ1" s="34"/>
      <c r="MKR1" s="34"/>
      <c r="MKS1" s="34" t="s">
        <v>882</v>
      </c>
      <c r="MKT1" s="34"/>
      <c r="MKU1" s="34"/>
      <c r="MKV1" s="34"/>
      <c r="MKW1" s="34" t="s">
        <v>882</v>
      </c>
      <c r="MKX1" s="34"/>
      <c r="MKY1" s="34"/>
      <c r="MKZ1" s="34"/>
      <c r="MLA1" s="34" t="s">
        <v>882</v>
      </c>
      <c r="MLB1" s="34"/>
      <c r="MLC1" s="34"/>
      <c r="MLD1" s="34"/>
      <c r="MLE1" s="34" t="s">
        <v>882</v>
      </c>
      <c r="MLF1" s="34"/>
      <c r="MLG1" s="34"/>
      <c r="MLH1" s="34"/>
      <c r="MLI1" s="34" t="s">
        <v>882</v>
      </c>
      <c r="MLJ1" s="34"/>
      <c r="MLK1" s="34"/>
      <c r="MLL1" s="34"/>
      <c r="MLM1" s="34" t="s">
        <v>882</v>
      </c>
      <c r="MLN1" s="34"/>
      <c r="MLO1" s="34"/>
      <c r="MLP1" s="34"/>
      <c r="MLQ1" s="34" t="s">
        <v>882</v>
      </c>
      <c r="MLR1" s="34"/>
      <c r="MLS1" s="34"/>
      <c r="MLT1" s="34"/>
      <c r="MLU1" s="34" t="s">
        <v>882</v>
      </c>
      <c r="MLV1" s="34"/>
      <c r="MLW1" s="34"/>
      <c r="MLX1" s="34"/>
      <c r="MLY1" s="34" t="s">
        <v>882</v>
      </c>
      <c r="MLZ1" s="34"/>
      <c r="MMA1" s="34"/>
      <c r="MMB1" s="34"/>
      <c r="MMC1" s="34" t="s">
        <v>882</v>
      </c>
      <c r="MMD1" s="34"/>
      <c r="MME1" s="34"/>
      <c r="MMF1" s="34"/>
      <c r="MMG1" s="34" t="s">
        <v>882</v>
      </c>
      <c r="MMH1" s="34"/>
      <c r="MMI1" s="34"/>
      <c r="MMJ1" s="34"/>
      <c r="MMK1" s="34" t="s">
        <v>882</v>
      </c>
      <c r="MML1" s="34"/>
      <c r="MMM1" s="34"/>
      <c r="MMN1" s="34"/>
      <c r="MMO1" s="34" t="s">
        <v>882</v>
      </c>
      <c r="MMP1" s="34"/>
      <c r="MMQ1" s="34"/>
      <c r="MMR1" s="34"/>
      <c r="MMS1" s="34" t="s">
        <v>882</v>
      </c>
      <c r="MMT1" s="34"/>
      <c r="MMU1" s="34"/>
      <c r="MMV1" s="34"/>
      <c r="MMW1" s="34" t="s">
        <v>882</v>
      </c>
      <c r="MMX1" s="34"/>
      <c r="MMY1" s="34"/>
      <c r="MMZ1" s="34"/>
      <c r="MNA1" s="34" t="s">
        <v>882</v>
      </c>
      <c r="MNB1" s="34"/>
      <c r="MNC1" s="34"/>
      <c r="MND1" s="34"/>
      <c r="MNE1" s="34" t="s">
        <v>882</v>
      </c>
      <c r="MNF1" s="34"/>
      <c r="MNG1" s="34"/>
      <c r="MNH1" s="34"/>
      <c r="MNI1" s="34" t="s">
        <v>882</v>
      </c>
      <c r="MNJ1" s="34"/>
      <c r="MNK1" s="34"/>
      <c r="MNL1" s="34"/>
      <c r="MNM1" s="34" t="s">
        <v>882</v>
      </c>
      <c r="MNN1" s="34"/>
      <c r="MNO1" s="34"/>
      <c r="MNP1" s="34"/>
      <c r="MNQ1" s="34" t="s">
        <v>882</v>
      </c>
      <c r="MNR1" s="34"/>
      <c r="MNS1" s="34"/>
      <c r="MNT1" s="34"/>
      <c r="MNU1" s="34" t="s">
        <v>882</v>
      </c>
      <c r="MNV1" s="34"/>
      <c r="MNW1" s="34"/>
      <c r="MNX1" s="34"/>
      <c r="MNY1" s="34" t="s">
        <v>882</v>
      </c>
      <c r="MNZ1" s="34"/>
      <c r="MOA1" s="34"/>
      <c r="MOB1" s="34"/>
      <c r="MOC1" s="34" t="s">
        <v>882</v>
      </c>
      <c r="MOD1" s="34"/>
      <c r="MOE1" s="34"/>
      <c r="MOF1" s="34"/>
      <c r="MOG1" s="34" t="s">
        <v>882</v>
      </c>
      <c r="MOH1" s="34"/>
      <c r="MOI1" s="34"/>
      <c r="MOJ1" s="34"/>
      <c r="MOK1" s="34" t="s">
        <v>882</v>
      </c>
      <c r="MOL1" s="34"/>
      <c r="MOM1" s="34"/>
      <c r="MON1" s="34"/>
      <c r="MOO1" s="34" t="s">
        <v>882</v>
      </c>
      <c r="MOP1" s="34"/>
      <c r="MOQ1" s="34"/>
      <c r="MOR1" s="34"/>
      <c r="MOS1" s="34" t="s">
        <v>882</v>
      </c>
      <c r="MOT1" s="34"/>
      <c r="MOU1" s="34"/>
      <c r="MOV1" s="34"/>
      <c r="MOW1" s="34" t="s">
        <v>882</v>
      </c>
      <c r="MOX1" s="34"/>
      <c r="MOY1" s="34"/>
      <c r="MOZ1" s="34"/>
      <c r="MPA1" s="34" t="s">
        <v>882</v>
      </c>
      <c r="MPB1" s="34"/>
      <c r="MPC1" s="34"/>
      <c r="MPD1" s="34"/>
      <c r="MPE1" s="34" t="s">
        <v>882</v>
      </c>
      <c r="MPF1" s="34"/>
      <c r="MPG1" s="34"/>
      <c r="MPH1" s="34"/>
      <c r="MPI1" s="34" t="s">
        <v>882</v>
      </c>
      <c r="MPJ1" s="34"/>
      <c r="MPK1" s="34"/>
      <c r="MPL1" s="34"/>
      <c r="MPM1" s="34" t="s">
        <v>882</v>
      </c>
      <c r="MPN1" s="34"/>
      <c r="MPO1" s="34"/>
      <c r="MPP1" s="34"/>
      <c r="MPQ1" s="34" t="s">
        <v>882</v>
      </c>
      <c r="MPR1" s="34"/>
      <c r="MPS1" s="34"/>
      <c r="MPT1" s="34"/>
      <c r="MPU1" s="34" t="s">
        <v>882</v>
      </c>
      <c r="MPV1" s="34"/>
      <c r="MPW1" s="34"/>
      <c r="MPX1" s="34"/>
      <c r="MPY1" s="34" t="s">
        <v>882</v>
      </c>
      <c r="MPZ1" s="34"/>
      <c r="MQA1" s="34"/>
      <c r="MQB1" s="34"/>
      <c r="MQC1" s="34" t="s">
        <v>882</v>
      </c>
      <c r="MQD1" s="34"/>
      <c r="MQE1" s="34"/>
      <c r="MQF1" s="34"/>
      <c r="MQG1" s="34" t="s">
        <v>882</v>
      </c>
      <c r="MQH1" s="34"/>
      <c r="MQI1" s="34"/>
      <c r="MQJ1" s="34"/>
      <c r="MQK1" s="34" t="s">
        <v>882</v>
      </c>
      <c r="MQL1" s="34"/>
      <c r="MQM1" s="34"/>
      <c r="MQN1" s="34"/>
      <c r="MQO1" s="34" t="s">
        <v>882</v>
      </c>
      <c r="MQP1" s="34"/>
      <c r="MQQ1" s="34"/>
      <c r="MQR1" s="34"/>
      <c r="MQS1" s="34" t="s">
        <v>882</v>
      </c>
      <c r="MQT1" s="34"/>
      <c r="MQU1" s="34"/>
      <c r="MQV1" s="34"/>
      <c r="MQW1" s="34" t="s">
        <v>882</v>
      </c>
      <c r="MQX1" s="34"/>
      <c r="MQY1" s="34"/>
      <c r="MQZ1" s="34"/>
      <c r="MRA1" s="34" t="s">
        <v>882</v>
      </c>
      <c r="MRB1" s="34"/>
      <c r="MRC1" s="34"/>
      <c r="MRD1" s="34"/>
      <c r="MRE1" s="34" t="s">
        <v>882</v>
      </c>
      <c r="MRF1" s="34"/>
      <c r="MRG1" s="34"/>
      <c r="MRH1" s="34"/>
      <c r="MRI1" s="34" t="s">
        <v>882</v>
      </c>
      <c r="MRJ1" s="34"/>
      <c r="MRK1" s="34"/>
      <c r="MRL1" s="34"/>
      <c r="MRM1" s="34" t="s">
        <v>882</v>
      </c>
      <c r="MRN1" s="34"/>
      <c r="MRO1" s="34"/>
      <c r="MRP1" s="34"/>
      <c r="MRQ1" s="34" t="s">
        <v>882</v>
      </c>
      <c r="MRR1" s="34"/>
      <c r="MRS1" s="34"/>
      <c r="MRT1" s="34"/>
      <c r="MRU1" s="34" t="s">
        <v>882</v>
      </c>
      <c r="MRV1" s="34"/>
      <c r="MRW1" s="34"/>
      <c r="MRX1" s="34"/>
      <c r="MRY1" s="34" t="s">
        <v>882</v>
      </c>
      <c r="MRZ1" s="34"/>
      <c r="MSA1" s="34"/>
      <c r="MSB1" s="34"/>
      <c r="MSC1" s="34" t="s">
        <v>882</v>
      </c>
      <c r="MSD1" s="34"/>
      <c r="MSE1" s="34"/>
      <c r="MSF1" s="34"/>
      <c r="MSG1" s="34" t="s">
        <v>882</v>
      </c>
      <c r="MSH1" s="34"/>
      <c r="MSI1" s="34"/>
      <c r="MSJ1" s="34"/>
      <c r="MSK1" s="34" t="s">
        <v>882</v>
      </c>
      <c r="MSL1" s="34"/>
      <c r="MSM1" s="34"/>
      <c r="MSN1" s="34"/>
      <c r="MSO1" s="34" t="s">
        <v>882</v>
      </c>
      <c r="MSP1" s="34"/>
      <c r="MSQ1" s="34"/>
      <c r="MSR1" s="34"/>
      <c r="MSS1" s="34" t="s">
        <v>882</v>
      </c>
      <c r="MST1" s="34"/>
      <c r="MSU1" s="34"/>
      <c r="MSV1" s="34"/>
      <c r="MSW1" s="34" t="s">
        <v>882</v>
      </c>
      <c r="MSX1" s="34"/>
      <c r="MSY1" s="34"/>
      <c r="MSZ1" s="34"/>
      <c r="MTA1" s="34" t="s">
        <v>882</v>
      </c>
      <c r="MTB1" s="34"/>
      <c r="MTC1" s="34"/>
      <c r="MTD1" s="34"/>
      <c r="MTE1" s="34" t="s">
        <v>882</v>
      </c>
      <c r="MTF1" s="34"/>
      <c r="MTG1" s="34"/>
      <c r="MTH1" s="34"/>
      <c r="MTI1" s="34" t="s">
        <v>882</v>
      </c>
      <c r="MTJ1" s="34"/>
      <c r="MTK1" s="34"/>
      <c r="MTL1" s="34"/>
      <c r="MTM1" s="34" t="s">
        <v>882</v>
      </c>
      <c r="MTN1" s="34"/>
      <c r="MTO1" s="34"/>
      <c r="MTP1" s="34"/>
      <c r="MTQ1" s="34" t="s">
        <v>882</v>
      </c>
      <c r="MTR1" s="34"/>
      <c r="MTS1" s="34"/>
      <c r="MTT1" s="34"/>
      <c r="MTU1" s="34" t="s">
        <v>882</v>
      </c>
      <c r="MTV1" s="34"/>
      <c r="MTW1" s="34"/>
      <c r="MTX1" s="34"/>
      <c r="MTY1" s="34" t="s">
        <v>882</v>
      </c>
      <c r="MTZ1" s="34"/>
      <c r="MUA1" s="34"/>
      <c r="MUB1" s="34"/>
      <c r="MUC1" s="34" t="s">
        <v>882</v>
      </c>
      <c r="MUD1" s="34"/>
      <c r="MUE1" s="34"/>
      <c r="MUF1" s="34"/>
      <c r="MUG1" s="34" t="s">
        <v>882</v>
      </c>
      <c r="MUH1" s="34"/>
      <c r="MUI1" s="34"/>
      <c r="MUJ1" s="34"/>
      <c r="MUK1" s="34" t="s">
        <v>882</v>
      </c>
      <c r="MUL1" s="34"/>
      <c r="MUM1" s="34"/>
      <c r="MUN1" s="34"/>
      <c r="MUO1" s="34" t="s">
        <v>882</v>
      </c>
      <c r="MUP1" s="34"/>
      <c r="MUQ1" s="34"/>
      <c r="MUR1" s="34"/>
      <c r="MUS1" s="34" t="s">
        <v>882</v>
      </c>
      <c r="MUT1" s="34"/>
      <c r="MUU1" s="34"/>
      <c r="MUV1" s="34"/>
      <c r="MUW1" s="34" t="s">
        <v>882</v>
      </c>
      <c r="MUX1" s="34"/>
      <c r="MUY1" s="34"/>
      <c r="MUZ1" s="34"/>
      <c r="MVA1" s="34" t="s">
        <v>882</v>
      </c>
      <c r="MVB1" s="34"/>
      <c r="MVC1" s="34"/>
      <c r="MVD1" s="34"/>
      <c r="MVE1" s="34" t="s">
        <v>882</v>
      </c>
      <c r="MVF1" s="34"/>
      <c r="MVG1" s="34"/>
      <c r="MVH1" s="34"/>
      <c r="MVI1" s="34" t="s">
        <v>882</v>
      </c>
      <c r="MVJ1" s="34"/>
      <c r="MVK1" s="34"/>
      <c r="MVL1" s="34"/>
      <c r="MVM1" s="34" t="s">
        <v>882</v>
      </c>
      <c r="MVN1" s="34"/>
      <c r="MVO1" s="34"/>
      <c r="MVP1" s="34"/>
      <c r="MVQ1" s="34" t="s">
        <v>882</v>
      </c>
      <c r="MVR1" s="34"/>
      <c r="MVS1" s="34"/>
      <c r="MVT1" s="34"/>
      <c r="MVU1" s="34" t="s">
        <v>882</v>
      </c>
      <c r="MVV1" s="34"/>
      <c r="MVW1" s="34"/>
      <c r="MVX1" s="34"/>
      <c r="MVY1" s="34" t="s">
        <v>882</v>
      </c>
      <c r="MVZ1" s="34"/>
      <c r="MWA1" s="34"/>
      <c r="MWB1" s="34"/>
      <c r="MWC1" s="34" t="s">
        <v>882</v>
      </c>
      <c r="MWD1" s="34"/>
      <c r="MWE1" s="34"/>
      <c r="MWF1" s="34"/>
      <c r="MWG1" s="34" t="s">
        <v>882</v>
      </c>
      <c r="MWH1" s="34"/>
      <c r="MWI1" s="34"/>
      <c r="MWJ1" s="34"/>
      <c r="MWK1" s="34" t="s">
        <v>882</v>
      </c>
      <c r="MWL1" s="34"/>
      <c r="MWM1" s="34"/>
      <c r="MWN1" s="34"/>
      <c r="MWO1" s="34" t="s">
        <v>882</v>
      </c>
      <c r="MWP1" s="34"/>
      <c r="MWQ1" s="34"/>
      <c r="MWR1" s="34"/>
      <c r="MWS1" s="34" t="s">
        <v>882</v>
      </c>
      <c r="MWT1" s="34"/>
      <c r="MWU1" s="34"/>
      <c r="MWV1" s="34"/>
      <c r="MWW1" s="34" t="s">
        <v>882</v>
      </c>
      <c r="MWX1" s="34"/>
      <c r="MWY1" s="34"/>
      <c r="MWZ1" s="34"/>
      <c r="MXA1" s="34" t="s">
        <v>882</v>
      </c>
      <c r="MXB1" s="34"/>
      <c r="MXC1" s="34"/>
      <c r="MXD1" s="34"/>
      <c r="MXE1" s="34" t="s">
        <v>882</v>
      </c>
      <c r="MXF1" s="34"/>
      <c r="MXG1" s="34"/>
      <c r="MXH1" s="34"/>
      <c r="MXI1" s="34" t="s">
        <v>882</v>
      </c>
      <c r="MXJ1" s="34"/>
      <c r="MXK1" s="34"/>
      <c r="MXL1" s="34"/>
      <c r="MXM1" s="34" t="s">
        <v>882</v>
      </c>
      <c r="MXN1" s="34"/>
      <c r="MXO1" s="34"/>
      <c r="MXP1" s="34"/>
      <c r="MXQ1" s="34" t="s">
        <v>882</v>
      </c>
      <c r="MXR1" s="34"/>
      <c r="MXS1" s="34"/>
      <c r="MXT1" s="34"/>
      <c r="MXU1" s="34" t="s">
        <v>882</v>
      </c>
      <c r="MXV1" s="34"/>
      <c r="MXW1" s="34"/>
      <c r="MXX1" s="34"/>
      <c r="MXY1" s="34" t="s">
        <v>882</v>
      </c>
      <c r="MXZ1" s="34"/>
      <c r="MYA1" s="34"/>
      <c r="MYB1" s="34"/>
      <c r="MYC1" s="34" t="s">
        <v>882</v>
      </c>
      <c r="MYD1" s="34"/>
      <c r="MYE1" s="34"/>
      <c r="MYF1" s="34"/>
      <c r="MYG1" s="34" t="s">
        <v>882</v>
      </c>
      <c r="MYH1" s="34"/>
      <c r="MYI1" s="34"/>
      <c r="MYJ1" s="34"/>
      <c r="MYK1" s="34" t="s">
        <v>882</v>
      </c>
      <c r="MYL1" s="34"/>
      <c r="MYM1" s="34"/>
      <c r="MYN1" s="34"/>
      <c r="MYO1" s="34" t="s">
        <v>882</v>
      </c>
      <c r="MYP1" s="34"/>
      <c r="MYQ1" s="34"/>
      <c r="MYR1" s="34"/>
      <c r="MYS1" s="34" t="s">
        <v>882</v>
      </c>
      <c r="MYT1" s="34"/>
      <c r="MYU1" s="34"/>
      <c r="MYV1" s="34"/>
      <c r="MYW1" s="34" t="s">
        <v>882</v>
      </c>
      <c r="MYX1" s="34"/>
      <c r="MYY1" s="34"/>
      <c r="MYZ1" s="34"/>
      <c r="MZA1" s="34" t="s">
        <v>882</v>
      </c>
      <c r="MZB1" s="34"/>
      <c r="MZC1" s="34"/>
      <c r="MZD1" s="34"/>
      <c r="MZE1" s="34" t="s">
        <v>882</v>
      </c>
      <c r="MZF1" s="34"/>
      <c r="MZG1" s="34"/>
      <c r="MZH1" s="34"/>
      <c r="MZI1" s="34" t="s">
        <v>882</v>
      </c>
      <c r="MZJ1" s="34"/>
      <c r="MZK1" s="34"/>
      <c r="MZL1" s="34"/>
      <c r="MZM1" s="34" t="s">
        <v>882</v>
      </c>
      <c r="MZN1" s="34"/>
      <c r="MZO1" s="34"/>
      <c r="MZP1" s="34"/>
      <c r="MZQ1" s="34" t="s">
        <v>882</v>
      </c>
      <c r="MZR1" s="34"/>
      <c r="MZS1" s="34"/>
      <c r="MZT1" s="34"/>
      <c r="MZU1" s="34" t="s">
        <v>882</v>
      </c>
      <c r="MZV1" s="34"/>
      <c r="MZW1" s="34"/>
      <c r="MZX1" s="34"/>
      <c r="MZY1" s="34" t="s">
        <v>882</v>
      </c>
      <c r="MZZ1" s="34"/>
      <c r="NAA1" s="34"/>
      <c r="NAB1" s="34"/>
      <c r="NAC1" s="34" t="s">
        <v>882</v>
      </c>
      <c r="NAD1" s="34"/>
      <c r="NAE1" s="34"/>
      <c r="NAF1" s="34"/>
      <c r="NAG1" s="34" t="s">
        <v>882</v>
      </c>
      <c r="NAH1" s="34"/>
      <c r="NAI1" s="34"/>
      <c r="NAJ1" s="34"/>
      <c r="NAK1" s="34" t="s">
        <v>882</v>
      </c>
      <c r="NAL1" s="34"/>
      <c r="NAM1" s="34"/>
      <c r="NAN1" s="34"/>
      <c r="NAO1" s="34" t="s">
        <v>882</v>
      </c>
      <c r="NAP1" s="34"/>
      <c r="NAQ1" s="34"/>
      <c r="NAR1" s="34"/>
      <c r="NAS1" s="34" t="s">
        <v>882</v>
      </c>
      <c r="NAT1" s="34"/>
      <c r="NAU1" s="34"/>
      <c r="NAV1" s="34"/>
      <c r="NAW1" s="34" t="s">
        <v>882</v>
      </c>
      <c r="NAX1" s="34"/>
      <c r="NAY1" s="34"/>
      <c r="NAZ1" s="34"/>
      <c r="NBA1" s="34" t="s">
        <v>882</v>
      </c>
      <c r="NBB1" s="34"/>
      <c r="NBC1" s="34"/>
      <c r="NBD1" s="34"/>
      <c r="NBE1" s="34" t="s">
        <v>882</v>
      </c>
      <c r="NBF1" s="34"/>
      <c r="NBG1" s="34"/>
      <c r="NBH1" s="34"/>
      <c r="NBI1" s="34" t="s">
        <v>882</v>
      </c>
      <c r="NBJ1" s="34"/>
      <c r="NBK1" s="34"/>
      <c r="NBL1" s="34"/>
      <c r="NBM1" s="34" t="s">
        <v>882</v>
      </c>
      <c r="NBN1" s="34"/>
      <c r="NBO1" s="34"/>
      <c r="NBP1" s="34"/>
      <c r="NBQ1" s="34" t="s">
        <v>882</v>
      </c>
      <c r="NBR1" s="34"/>
      <c r="NBS1" s="34"/>
      <c r="NBT1" s="34"/>
      <c r="NBU1" s="34" t="s">
        <v>882</v>
      </c>
      <c r="NBV1" s="34"/>
      <c r="NBW1" s="34"/>
      <c r="NBX1" s="34"/>
      <c r="NBY1" s="34" t="s">
        <v>882</v>
      </c>
      <c r="NBZ1" s="34"/>
      <c r="NCA1" s="34"/>
      <c r="NCB1" s="34"/>
      <c r="NCC1" s="34" t="s">
        <v>882</v>
      </c>
      <c r="NCD1" s="34"/>
      <c r="NCE1" s="34"/>
      <c r="NCF1" s="34"/>
      <c r="NCG1" s="34" t="s">
        <v>882</v>
      </c>
      <c r="NCH1" s="34"/>
      <c r="NCI1" s="34"/>
      <c r="NCJ1" s="34"/>
      <c r="NCK1" s="34" t="s">
        <v>882</v>
      </c>
      <c r="NCL1" s="34"/>
      <c r="NCM1" s="34"/>
      <c r="NCN1" s="34"/>
      <c r="NCO1" s="34" t="s">
        <v>882</v>
      </c>
      <c r="NCP1" s="34"/>
      <c r="NCQ1" s="34"/>
      <c r="NCR1" s="34"/>
      <c r="NCS1" s="34" t="s">
        <v>882</v>
      </c>
      <c r="NCT1" s="34"/>
      <c r="NCU1" s="34"/>
      <c r="NCV1" s="34"/>
      <c r="NCW1" s="34" t="s">
        <v>882</v>
      </c>
      <c r="NCX1" s="34"/>
      <c r="NCY1" s="34"/>
      <c r="NCZ1" s="34"/>
      <c r="NDA1" s="34" t="s">
        <v>882</v>
      </c>
      <c r="NDB1" s="34"/>
      <c r="NDC1" s="34"/>
      <c r="NDD1" s="34"/>
      <c r="NDE1" s="34" t="s">
        <v>882</v>
      </c>
      <c r="NDF1" s="34"/>
      <c r="NDG1" s="34"/>
      <c r="NDH1" s="34"/>
      <c r="NDI1" s="34" t="s">
        <v>882</v>
      </c>
      <c r="NDJ1" s="34"/>
      <c r="NDK1" s="34"/>
      <c r="NDL1" s="34"/>
      <c r="NDM1" s="34" t="s">
        <v>882</v>
      </c>
      <c r="NDN1" s="34"/>
      <c r="NDO1" s="34"/>
      <c r="NDP1" s="34"/>
      <c r="NDQ1" s="34" t="s">
        <v>882</v>
      </c>
      <c r="NDR1" s="34"/>
      <c r="NDS1" s="34"/>
      <c r="NDT1" s="34"/>
      <c r="NDU1" s="34" t="s">
        <v>882</v>
      </c>
      <c r="NDV1" s="34"/>
      <c r="NDW1" s="34"/>
      <c r="NDX1" s="34"/>
      <c r="NDY1" s="34" t="s">
        <v>882</v>
      </c>
      <c r="NDZ1" s="34"/>
      <c r="NEA1" s="34"/>
      <c r="NEB1" s="34"/>
      <c r="NEC1" s="34" t="s">
        <v>882</v>
      </c>
      <c r="NED1" s="34"/>
      <c r="NEE1" s="34"/>
      <c r="NEF1" s="34"/>
      <c r="NEG1" s="34" t="s">
        <v>882</v>
      </c>
      <c r="NEH1" s="34"/>
      <c r="NEI1" s="34"/>
      <c r="NEJ1" s="34"/>
      <c r="NEK1" s="34" t="s">
        <v>882</v>
      </c>
      <c r="NEL1" s="34"/>
      <c r="NEM1" s="34"/>
      <c r="NEN1" s="34"/>
      <c r="NEO1" s="34" t="s">
        <v>882</v>
      </c>
      <c r="NEP1" s="34"/>
      <c r="NEQ1" s="34"/>
      <c r="NER1" s="34"/>
      <c r="NES1" s="34" t="s">
        <v>882</v>
      </c>
      <c r="NET1" s="34"/>
      <c r="NEU1" s="34"/>
      <c r="NEV1" s="34"/>
      <c r="NEW1" s="34" t="s">
        <v>882</v>
      </c>
      <c r="NEX1" s="34"/>
      <c r="NEY1" s="34"/>
      <c r="NEZ1" s="34"/>
      <c r="NFA1" s="34" t="s">
        <v>882</v>
      </c>
      <c r="NFB1" s="34"/>
      <c r="NFC1" s="34"/>
      <c r="NFD1" s="34"/>
      <c r="NFE1" s="34" t="s">
        <v>882</v>
      </c>
      <c r="NFF1" s="34"/>
      <c r="NFG1" s="34"/>
      <c r="NFH1" s="34"/>
      <c r="NFI1" s="34" t="s">
        <v>882</v>
      </c>
      <c r="NFJ1" s="34"/>
      <c r="NFK1" s="34"/>
      <c r="NFL1" s="34"/>
      <c r="NFM1" s="34" t="s">
        <v>882</v>
      </c>
      <c r="NFN1" s="34"/>
      <c r="NFO1" s="34"/>
      <c r="NFP1" s="34"/>
      <c r="NFQ1" s="34" t="s">
        <v>882</v>
      </c>
      <c r="NFR1" s="34"/>
      <c r="NFS1" s="34"/>
      <c r="NFT1" s="34"/>
      <c r="NFU1" s="34" t="s">
        <v>882</v>
      </c>
      <c r="NFV1" s="34"/>
      <c r="NFW1" s="34"/>
      <c r="NFX1" s="34"/>
      <c r="NFY1" s="34" t="s">
        <v>882</v>
      </c>
      <c r="NFZ1" s="34"/>
      <c r="NGA1" s="34"/>
      <c r="NGB1" s="34"/>
      <c r="NGC1" s="34" t="s">
        <v>882</v>
      </c>
      <c r="NGD1" s="34"/>
      <c r="NGE1" s="34"/>
      <c r="NGF1" s="34"/>
      <c r="NGG1" s="34" t="s">
        <v>882</v>
      </c>
      <c r="NGH1" s="34"/>
      <c r="NGI1" s="34"/>
      <c r="NGJ1" s="34"/>
      <c r="NGK1" s="34" t="s">
        <v>882</v>
      </c>
      <c r="NGL1" s="34"/>
      <c r="NGM1" s="34"/>
      <c r="NGN1" s="34"/>
      <c r="NGO1" s="34" t="s">
        <v>882</v>
      </c>
      <c r="NGP1" s="34"/>
      <c r="NGQ1" s="34"/>
      <c r="NGR1" s="34"/>
      <c r="NGS1" s="34" t="s">
        <v>882</v>
      </c>
      <c r="NGT1" s="34"/>
      <c r="NGU1" s="34"/>
      <c r="NGV1" s="34"/>
      <c r="NGW1" s="34" t="s">
        <v>882</v>
      </c>
      <c r="NGX1" s="34"/>
      <c r="NGY1" s="34"/>
      <c r="NGZ1" s="34"/>
      <c r="NHA1" s="34" t="s">
        <v>882</v>
      </c>
      <c r="NHB1" s="34"/>
      <c r="NHC1" s="34"/>
      <c r="NHD1" s="34"/>
      <c r="NHE1" s="34" t="s">
        <v>882</v>
      </c>
      <c r="NHF1" s="34"/>
      <c r="NHG1" s="34"/>
      <c r="NHH1" s="34"/>
      <c r="NHI1" s="34" t="s">
        <v>882</v>
      </c>
      <c r="NHJ1" s="34"/>
      <c r="NHK1" s="34"/>
      <c r="NHL1" s="34"/>
      <c r="NHM1" s="34" t="s">
        <v>882</v>
      </c>
      <c r="NHN1" s="34"/>
      <c r="NHO1" s="34"/>
      <c r="NHP1" s="34"/>
      <c r="NHQ1" s="34" t="s">
        <v>882</v>
      </c>
      <c r="NHR1" s="34"/>
      <c r="NHS1" s="34"/>
      <c r="NHT1" s="34"/>
      <c r="NHU1" s="34" t="s">
        <v>882</v>
      </c>
      <c r="NHV1" s="34"/>
      <c r="NHW1" s="34"/>
      <c r="NHX1" s="34"/>
      <c r="NHY1" s="34" t="s">
        <v>882</v>
      </c>
      <c r="NHZ1" s="34"/>
      <c r="NIA1" s="34"/>
      <c r="NIB1" s="34"/>
      <c r="NIC1" s="34" t="s">
        <v>882</v>
      </c>
      <c r="NID1" s="34"/>
      <c r="NIE1" s="34"/>
      <c r="NIF1" s="34"/>
      <c r="NIG1" s="34" t="s">
        <v>882</v>
      </c>
      <c r="NIH1" s="34"/>
      <c r="NII1" s="34"/>
      <c r="NIJ1" s="34"/>
      <c r="NIK1" s="34" t="s">
        <v>882</v>
      </c>
      <c r="NIL1" s="34"/>
      <c r="NIM1" s="34"/>
      <c r="NIN1" s="34"/>
      <c r="NIO1" s="34" t="s">
        <v>882</v>
      </c>
      <c r="NIP1" s="34"/>
      <c r="NIQ1" s="34"/>
      <c r="NIR1" s="34"/>
      <c r="NIS1" s="34" t="s">
        <v>882</v>
      </c>
      <c r="NIT1" s="34"/>
      <c r="NIU1" s="34"/>
      <c r="NIV1" s="34"/>
      <c r="NIW1" s="34" t="s">
        <v>882</v>
      </c>
      <c r="NIX1" s="34"/>
      <c r="NIY1" s="34"/>
      <c r="NIZ1" s="34"/>
      <c r="NJA1" s="34" t="s">
        <v>882</v>
      </c>
      <c r="NJB1" s="34"/>
      <c r="NJC1" s="34"/>
      <c r="NJD1" s="34"/>
      <c r="NJE1" s="34" t="s">
        <v>882</v>
      </c>
      <c r="NJF1" s="34"/>
      <c r="NJG1" s="34"/>
      <c r="NJH1" s="34"/>
      <c r="NJI1" s="34" t="s">
        <v>882</v>
      </c>
      <c r="NJJ1" s="34"/>
      <c r="NJK1" s="34"/>
      <c r="NJL1" s="34"/>
      <c r="NJM1" s="34" t="s">
        <v>882</v>
      </c>
      <c r="NJN1" s="34"/>
      <c r="NJO1" s="34"/>
      <c r="NJP1" s="34"/>
      <c r="NJQ1" s="34" t="s">
        <v>882</v>
      </c>
      <c r="NJR1" s="34"/>
      <c r="NJS1" s="34"/>
      <c r="NJT1" s="34"/>
      <c r="NJU1" s="34" t="s">
        <v>882</v>
      </c>
      <c r="NJV1" s="34"/>
      <c r="NJW1" s="34"/>
      <c r="NJX1" s="34"/>
      <c r="NJY1" s="34" t="s">
        <v>882</v>
      </c>
      <c r="NJZ1" s="34"/>
      <c r="NKA1" s="34"/>
      <c r="NKB1" s="34"/>
      <c r="NKC1" s="34" t="s">
        <v>882</v>
      </c>
      <c r="NKD1" s="34"/>
      <c r="NKE1" s="34"/>
      <c r="NKF1" s="34"/>
      <c r="NKG1" s="34" t="s">
        <v>882</v>
      </c>
      <c r="NKH1" s="34"/>
      <c r="NKI1" s="34"/>
      <c r="NKJ1" s="34"/>
      <c r="NKK1" s="34" t="s">
        <v>882</v>
      </c>
      <c r="NKL1" s="34"/>
      <c r="NKM1" s="34"/>
      <c r="NKN1" s="34"/>
      <c r="NKO1" s="34" t="s">
        <v>882</v>
      </c>
      <c r="NKP1" s="34"/>
      <c r="NKQ1" s="34"/>
      <c r="NKR1" s="34"/>
      <c r="NKS1" s="34" t="s">
        <v>882</v>
      </c>
      <c r="NKT1" s="34"/>
      <c r="NKU1" s="34"/>
      <c r="NKV1" s="34"/>
      <c r="NKW1" s="34" t="s">
        <v>882</v>
      </c>
      <c r="NKX1" s="34"/>
      <c r="NKY1" s="34"/>
      <c r="NKZ1" s="34"/>
      <c r="NLA1" s="34" t="s">
        <v>882</v>
      </c>
      <c r="NLB1" s="34"/>
      <c r="NLC1" s="34"/>
      <c r="NLD1" s="34"/>
      <c r="NLE1" s="34" t="s">
        <v>882</v>
      </c>
      <c r="NLF1" s="34"/>
      <c r="NLG1" s="34"/>
      <c r="NLH1" s="34"/>
      <c r="NLI1" s="34" t="s">
        <v>882</v>
      </c>
      <c r="NLJ1" s="34"/>
      <c r="NLK1" s="34"/>
      <c r="NLL1" s="34"/>
      <c r="NLM1" s="34" t="s">
        <v>882</v>
      </c>
      <c r="NLN1" s="34"/>
      <c r="NLO1" s="34"/>
      <c r="NLP1" s="34"/>
      <c r="NLQ1" s="34" t="s">
        <v>882</v>
      </c>
      <c r="NLR1" s="34"/>
      <c r="NLS1" s="34"/>
      <c r="NLT1" s="34"/>
      <c r="NLU1" s="34" t="s">
        <v>882</v>
      </c>
      <c r="NLV1" s="34"/>
      <c r="NLW1" s="34"/>
      <c r="NLX1" s="34"/>
      <c r="NLY1" s="34" t="s">
        <v>882</v>
      </c>
      <c r="NLZ1" s="34"/>
      <c r="NMA1" s="34"/>
      <c r="NMB1" s="34"/>
      <c r="NMC1" s="34" t="s">
        <v>882</v>
      </c>
      <c r="NMD1" s="34"/>
      <c r="NME1" s="34"/>
      <c r="NMF1" s="34"/>
      <c r="NMG1" s="34" t="s">
        <v>882</v>
      </c>
      <c r="NMH1" s="34"/>
      <c r="NMI1" s="34"/>
      <c r="NMJ1" s="34"/>
      <c r="NMK1" s="34" t="s">
        <v>882</v>
      </c>
      <c r="NML1" s="34"/>
      <c r="NMM1" s="34"/>
      <c r="NMN1" s="34"/>
      <c r="NMO1" s="34" t="s">
        <v>882</v>
      </c>
      <c r="NMP1" s="34"/>
      <c r="NMQ1" s="34"/>
      <c r="NMR1" s="34"/>
      <c r="NMS1" s="34" t="s">
        <v>882</v>
      </c>
      <c r="NMT1" s="34"/>
      <c r="NMU1" s="34"/>
      <c r="NMV1" s="34"/>
      <c r="NMW1" s="34" t="s">
        <v>882</v>
      </c>
      <c r="NMX1" s="34"/>
      <c r="NMY1" s="34"/>
      <c r="NMZ1" s="34"/>
      <c r="NNA1" s="34" t="s">
        <v>882</v>
      </c>
      <c r="NNB1" s="34"/>
      <c r="NNC1" s="34"/>
      <c r="NND1" s="34"/>
      <c r="NNE1" s="34" t="s">
        <v>882</v>
      </c>
      <c r="NNF1" s="34"/>
      <c r="NNG1" s="34"/>
      <c r="NNH1" s="34"/>
      <c r="NNI1" s="34" t="s">
        <v>882</v>
      </c>
      <c r="NNJ1" s="34"/>
      <c r="NNK1" s="34"/>
      <c r="NNL1" s="34"/>
      <c r="NNM1" s="34" t="s">
        <v>882</v>
      </c>
      <c r="NNN1" s="34"/>
      <c r="NNO1" s="34"/>
      <c r="NNP1" s="34"/>
      <c r="NNQ1" s="34" t="s">
        <v>882</v>
      </c>
      <c r="NNR1" s="34"/>
      <c r="NNS1" s="34"/>
      <c r="NNT1" s="34"/>
      <c r="NNU1" s="34" t="s">
        <v>882</v>
      </c>
      <c r="NNV1" s="34"/>
      <c r="NNW1" s="34"/>
      <c r="NNX1" s="34"/>
      <c r="NNY1" s="34" t="s">
        <v>882</v>
      </c>
      <c r="NNZ1" s="34"/>
      <c r="NOA1" s="34"/>
      <c r="NOB1" s="34"/>
      <c r="NOC1" s="34" t="s">
        <v>882</v>
      </c>
      <c r="NOD1" s="34"/>
      <c r="NOE1" s="34"/>
      <c r="NOF1" s="34"/>
      <c r="NOG1" s="34" t="s">
        <v>882</v>
      </c>
      <c r="NOH1" s="34"/>
      <c r="NOI1" s="34"/>
      <c r="NOJ1" s="34"/>
      <c r="NOK1" s="34" t="s">
        <v>882</v>
      </c>
      <c r="NOL1" s="34"/>
      <c r="NOM1" s="34"/>
      <c r="NON1" s="34"/>
      <c r="NOO1" s="34" t="s">
        <v>882</v>
      </c>
      <c r="NOP1" s="34"/>
      <c r="NOQ1" s="34"/>
      <c r="NOR1" s="34"/>
      <c r="NOS1" s="34" t="s">
        <v>882</v>
      </c>
      <c r="NOT1" s="34"/>
      <c r="NOU1" s="34"/>
      <c r="NOV1" s="34"/>
      <c r="NOW1" s="34" t="s">
        <v>882</v>
      </c>
      <c r="NOX1" s="34"/>
      <c r="NOY1" s="34"/>
      <c r="NOZ1" s="34"/>
      <c r="NPA1" s="34" t="s">
        <v>882</v>
      </c>
      <c r="NPB1" s="34"/>
      <c r="NPC1" s="34"/>
      <c r="NPD1" s="34"/>
      <c r="NPE1" s="34" t="s">
        <v>882</v>
      </c>
      <c r="NPF1" s="34"/>
      <c r="NPG1" s="34"/>
      <c r="NPH1" s="34"/>
      <c r="NPI1" s="34" t="s">
        <v>882</v>
      </c>
      <c r="NPJ1" s="34"/>
      <c r="NPK1" s="34"/>
      <c r="NPL1" s="34"/>
      <c r="NPM1" s="34" t="s">
        <v>882</v>
      </c>
      <c r="NPN1" s="34"/>
      <c r="NPO1" s="34"/>
      <c r="NPP1" s="34"/>
      <c r="NPQ1" s="34" t="s">
        <v>882</v>
      </c>
      <c r="NPR1" s="34"/>
      <c r="NPS1" s="34"/>
      <c r="NPT1" s="34"/>
      <c r="NPU1" s="34" t="s">
        <v>882</v>
      </c>
      <c r="NPV1" s="34"/>
      <c r="NPW1" s="34"/>
      <c r="NPX1" s="34"/>
      <c r="NPY1" s="34" t="s">
        <v>882</v>
      </c>
      <c r="NPZ1" s="34"/>
      <c r="NQA1" s="34"/>
      <c r="NQB1" s="34"/>
      <c r="NQC1" s="34" t="s">
        <v>882</v>
      </c>
      <c r="NQD1" s="34"/>
      <c r="NQE1" s="34"/>
      <c r="NQF1" s="34"/>
      <c r="NQG1" s="34" t="s">
        <v>882</v>
      </c>
      <c r="NQH1" s="34"/>
      <c r="NQI1" s="34"/>
      <c r="NQJ1" s="34"/>
      <c r="NQK1" s="34" t="s">
        <v>882</v>
      </c>
      <c r="NQL1" s="34"/>
      <c r="NQM1" s="34"/>
      <c r="NQN1" s="34"/>
      <c r="NQO1" s="34" t="s">
        <v>882</v>
      </c>
      <c r="NQP1" s="34"/>
      <c r="NQQ1" s="34"/>
      <c r="NQR1" s="34"/>
      <c r="NQS1" s="34" t="s">
        <v>882</v>
      </c>
      <c r="NQT1" s="34"/>
      <c r="NQU1" s="34"/>
      <c r="NQV1" s="34"/>
      <c r="NQW1" s="34" t="s">
        <v>882</v>
      </c>
      <c r="NQX1" s="34"/>
      <c r="NQY1" s="34"/>
      <c r="NQZ1" s="34"/>
      <c r="NRA1" s="34" t="s">
        <v>882</v>
      </c>
      <c r="NRB1" s="34"/>
      <c r="NRC1" s="34"/>
      <c r="NRD1" s="34"/>
      <c r="NRE1" s="34" t="s">
        <v>882</v>
      </c>
      <c r="NRF1" s="34"/>
      <c r="NRG1" s="34"/>
      <c r="NRH1" s="34"/>
      <c r="NRI1" s="34" t="s">
        <v>882</v>
      </c>
      <c r="NRJ1" s="34"/>
      <c r="NRK1" s="34"/>
      <c r="NRL1" s="34"/>
      <c r="NRM1" s="34" t="s">
        <v>882</v>
      </c>
      <c r="NRN1" s="34"/>
      <c r="NRO1" s="34"/>
      <c r="NRP1" s="34"/>
      <c r="NRQ1" s="34" t="s">
        <v>882</v>
      </c>
      <c r="NRR1" s="34"/>
      <c r="NRS1" s="34"/>
      <c r="NRT1" s="34"/>
      <c r="NRU1" s="34" t="s">
        <v>882</v>
      </c>
      <c r="NRV1" s="34"/>
      <c r="NRW1" s="34"/>
      <c r="NRX1" s="34"/>
      <c r="NRY1" s="34" t="s">
        <v>882</v>
      </c>
      <c r="NRZ1" s="34"/>
      <c r="NSA1" s="34"/>
      <c r="NSB1" s="34"/>
      <c r="NSC1" s="34" t="s">
        <v>882</v>
      </c>
      <c r="NSD1" s="34"/>
      <c r="NSE1" s="34"/>
      <c r="NSF1" s="34"/>
      <c r="NSG1" s="34" t="s">
        <v>882</v>
      </c>
      <c r="NSH1" s="34"/>
      <c r="NSI1" s="34"/>
      <c r="NSJ1" s="34"/>
      <c r="NSK1" s="34" t="s">
        <v>882</v>
      </c>
      <c r="NSL1" s="34"/>
      <c r="NSM1" s="34"/>
      <c r="NSN1" s="34"/>
      <c r="NSO1" s="34" t="s">
        <v>882</v>
      </c>
      <c r="NSP1" s="34"/>
      <c r="NSQ1" s="34"/>
      <c r="NSR1" s="34"/>
      <c r="NSS1" s="34" t="s">
        <v>882</v>
      </c>
      <c r="NST1" s="34"/>
      <c r="NSU1" s="34"/>
      <c r="NSV1" s="34"/>
      <c r="NSW1" s="34" t="s">
        <v>882</v>
      </c>
      <c r="NSX1" s="34"/>
      <c r="NSY1" s="34"/>
      <c r="NSZ1" s="34"/>
      <c r="NTA1" s="34" t="s">
        <v>882</v>
      </c>
      <c r="NTB1" s="34"/>
      <c r="NTC1" s="34"/>
      <c r="NTD1" s="34"/>
      <c r="NTE1" s="34" t="s">
        <v>882</v>
      </c>
      <c r="NTF1" s="34"/>
      <c r="NTG1" s="34"/>
      <c r="NTH1" s="34"/>
      <c r="NTI1" s="34" t="s">
        <v>882</v>
      </c>
      <c r="NTJ1" s="34"/>
      <c r="NTK1" s="34"/>
      <c r="NTL1" s="34"/>
      <c r="NTM1" s="34" t="s">
        <v>882</v>
      </c>
      <c r="NTN1" s="34"/>
      <c r="NTO1" s="34"/>
      <c r="NTP1" s="34"/>
      <c r="NTQ1" s="34" t="s">
        <v>882</v>
      </c>
      <c r="NTR1" s="34"/>
      <c r="NTS1" s="34"/>
      <c r="NTT1" s="34"/>
      <c r="NTU1" s="34" t="s">
        <v>882</v>
      </c>
      <c r="NTV1" s="34"/>
      <c r="NTW1" s="34"/>
      <c r="NTX1" s="34"/>
      <c r="NTY1" s="34" t="s">
        <v>882</v>
      </c>
      <c r="NTZ1" s="34"/>
      <c r="NUA1" s="34"/>
      <c r="NUB1" s="34"/>
      <c r="NUC1" s="34" t="s">
        <v>882</v>
      </c>
      <c r="NUD1" s="34"/>
      <c r="NUE1" s="34"/>
      <c r="NUF1" s="34"/>
      <c r="NUG1" s="34" t="s">
        <v>882</v>
      </c>
      <c r="NUH1" s="34"/>
      <c r="NUI1" s="34"/>
      <c r="NUJ1" s="34"/>
      <c r="NUK1" s="34" t="s">
        <v>882</v>
      </c>
      <c r="NUL1" s="34"/>
      <c r="NUM1" s="34"/>
      <c r="NUN1" s="34"/>
      <c r="NUO1" s="34" t="s">
        <v>882</v>
      </c>
      <c r="NUP1" s="34"/>
      <c r="NUQ1" s="34"/>
      <c r="NUR1" s="34"/>
      <c r="NUS1" s="34" t="s">
        <v>882</v>
      </c>
      <c r="NUT1" s="34"/>
      <c r="NUU1" s="34"/>
      <c r="NUV1" s="34"/>
      <c r="NUW1" s="34" t="s">
        <v>882</v>
      </c>
      <c r="NUX1" s="34"/>
      <c r="NUY1" s="34"/>
      <c r="NUZ1" s="34"/>
      <c r="NVA1" s="34" t="s">
        <v>882</v>
      </c>
      <c r="NVB1" s="34"/>
      <c r="NVC1" s="34"/>
      <c r="NVD1" s="34"/>
      <c r="NVE1" s="34" t="s">
        <v>882</v>
      </c>
      <c r="NVF1" s="34"/>
      <c r="NVG1" s="34"/>
      <c r="NVH1" s="34"/>
      <c r="NVI1" s="34" t="s">
        <v>882</v>
      </c>
      <c r="NVJ1" s="34"/>
      <c r="NVK1" s="34"/>
      <c r="NVL1" s="34"/>
      <c r="NVM1" s="34" t="s">
        <v>882</v>
      </c>
      <c r="NVN1" s="34"/>
      <c r="NVO1" s="34"/>
      <c r="NVP1" s="34"/>
      <c r="NVQ1" s="34" t="s">
        <v>882</v>
      </c>
      <c r="NVR1" s="34"/>
      <c r="NVS1" s="34"/>
      <c r="NVT1" s="34"/>
      <c r="NVU1" s="34" t="s">
        <v>882</v>
      </c>
      <c r="NVV1" s="34"/>
      <c r="NVW1" s="34"/>
      <c r="NVX1" s="34"/>
      <c r="NVY1" s="34" t="s">
        <v>882</v>
      </c>
      <c r="NVZ1" s="34"/>
      <c r="NWA1" s="34"/>
      <c r="NWB1" s="34"/>
      <c r="NWC1" s="34" t="s">
        <v>882</v>
      </c>
      <c r="NWD1" s="34"/>
      <c r="NWE1" s="34"/>
      <c r="NWF1" s="34"/>
      <c r="NWG1" s="34" t="s">
        <v>882</v>
      </c>
      <c r="NWH1" s="34"/>
      <c r="NWI1" s="34"/>
      <c r="NWJ1" s="34"/>
      <c r="NWK1" s="34" t="s">
        <v>882</v>
      </c>
      <c r="NWL1" s="34"/>
      <c r="NWM1" s="34"/>
      <c r="NWN1" s="34"/>
      <c r="NWO1" s="34" t="s">
        <v>882</v>
      </c>
      <c r="NWP1" s="34"/>
      <c r="NWQ1" s="34"/>
      <c r="NWR1" s="34"/>
      <c r="NWS1" s="34" t="s">
        <v>882</v>
      </c>
      <c r="NWT1" s="34"/>
      <c r="NWU1" s="34"/>
      <c r="NWV1" s="34"/>
      <c r="NWW1" s="34" t="s">
        <v>882</v>
      </c>
      <c r="NWX1" s="34"/>
      <c r="NWY1" s="34"/>
      <c r="NWZ1" s="34"/>
      <c r="NXA1" s="34" t="s">
        <v>882</v>
      </c>
      <c r="NXB1" s="34"/>
      <c r="NXC1" s="34"/>
      <c r="NXD1" s="34"/>
      <c r="NXE1" s="34" t="s">
        <v>882</v>
      </c>
      <c r="NXF1" s="34"/>
      <c r="NXG1" s="34"/>
      <c r="NXH1" s="34"/>
      <c r="NXI1" s="34" t="s">
        <v>882</v>
      </c>
      <c r="NXJ1" s="34"/>
      <c r="NXK1" s="34"/>
      <c r="NXL1" s="34"/>
      <c r="NXM1" s="34" t="s">
        <v>882</v>
      </c>
      <c r="NXN1" s="34"/>
      <c r="NXO1" s="34"/>
      <c r="NXP1" s="34"/>
      <c r="NXQ1" s="34" t="s">
        <v>882</v>
      </c>
      <c r="NXR1" s="34"/>
      <c r="NXS1" s="34"/>
      <c r="NXT1" s="34"/>
      <c r="NXU1" s="34" t="s">
        <v>882</v>
      </c>
      <c r="NXV1" s="34"/>
      <c r="NXW1" s="34"/>
      <c r="NXX1" s="34"/>
      <c r="NXY1" s="34" t="s">
        <v>882</v>
      </c>
      <c r="NXZ1" s="34"/>
      <c r="NYA1" s="34"/>
      <c r="NYB1" s="34"/>
      <c r="NYC1" s="34" t="s">
        <v>882</v>
      </c>
      <c r="NYD1" s="34"/>
      <c r="NYE1" s="34"/>
      <c r="NYF1" s="34"/>
      <c r="NYG1" s="34" t="s">
        <v>882</v>
      </c>
      <c r="NYH1" s="34"/>
      <c r="NYI1" s="34"/>
      <c r="NYJ1" s="34"/>
      <c r="NYK1" s="34" t="s">
        <v>882</v>
      </c>
      <c r="NYL1" s="34"/>
      <c r="NYM1" s="34"/>
      <c r="NYN1" s="34"/>
      <c r="NYO1" s="34" t="s">
        <v>882</v>
      </c>
      <c r="NYP1" s="34"/>
      <c r="NYQ1" s="34"/>
      <c r="NYR1" s="34"/>
      <c r="NYS1" s="34" t="s">
        <v>882</v>
      </c>
      <c r="NYT1" s="34"/>
      <c r="NYU1" s="34"/>
      <c r="NYV1" s="34"/>
      <c r="NYW1" s="34" t="s">
        <v>882</v>
      </c>
      <c r="NYX1" s="34"/>
      <c r="NYY1" s="34"/>
      <c r="NYZ1" s="34"/>
      <c r="NZA1" s="34" t="s">
        <v>882</v>
      </c>
      <c r="NZB1" s="34"/>
      <c r="NZC1" s="34"/>
      <c r="NZD1" s="34"/>
      <c r="NZE1" s="34" t="s">
        <v>882</v>
      </c>
      <c r="NZF1" s="34"/>
      <c r="NZG1" s="34"/>
      <c r="NZH1" s="34"/>
      <c r="NZI1" s="34" t="s">
        <v>882</v>
      </c>
      <c r="NZJ1" s="34"/>
      <c r="NZK1" s="34"/>
      <c r="NZL1" s="34"/>
      <c r="NZM1" s="34" t="s">
        <v>882</v>
      </c>
      <c r="NZN1" s="34"/>
      <c r="NZO1" s="34"/>
      <c r="NZP1" s="34"/>
      <c r="NZQ1" s="34" t="s">
        <v>882</v>
      </c>
      <c r="NZR1" s="34"/>
      <c r="NZS1" s="34"/>
      <c r="NZT1" s="34"/>
      <c r="NZU1" s="34" t="s">
        <v>882</v>
      </c>
      <c r="NZV1" s="34"/>
      <c r="NZW1" s="34"/>
      <c r="NZX1" s="34"/>
      <c r="NZY1" s="34" t="s">
        <v>882</v>
      </c>
      <c r="NZZ1" s="34"/>
      <c r="OAA1" s="34"/>
      <c r="OAB1" s="34"/>
      <c r="OAC1" s="34" t="s">
        <v>882</v>
      </c>
      <c r="OAD1" s="34"/>
      <c r="OAE1" s="34"/>
      <c r="OAF1" s="34"/>
      <c r="OAG1" s="34" t="s">
        <v>882</v>
      </c>
      <c r="OAH1" s="34"/>
      <c r="OAI1" s="34"/>
      <c r="OAJ1" s="34"/>
      <c r="OAK1" s="34" t="s">
        <v>882</v>
      </c>
      <c r="OAL1" s="34"/>
      <c r="OAM1" s="34"/>
      <c r="OAN1" s="34"/>
      <c r="OAO1" s="34" t="s">
        <v>882</v>
      </c>
      <c r="OAP1" s="34"/>
      <c r="OAQ1" s="34"/>
      <c r="OAR1" s="34"/>
      <c r="OAS1" s="34" t="s">
        <v>882</v>
      </c>
      <c r="OAT1" s="34"/>
      <c r="OAU1" s="34"/>
      <c r="OAV1" s="34"/>
      <c r="OAW1" s="34" t="s">
        <v>882</v>
      </c>
      <c r="OAX1" s="34"/>
      <c r="OAY1" s="34"/>
      <c r="OAZ1" s="34"/>
      <c r="OBA1" s="34" t="s">
        <v>882</v>
      </c>
      <c r="OBB1" s="34"/>
      <c r="OBC1" s="34"/>
      <c r="OBD1" s="34"/>
      <c r="OBE1" s="34" t="s">
        <v>882</v>
      </c>
      <c r="OBF1" s="34"/>
      <c r="OBG1" s="34"/>
      <c r="OBH1" s="34"/>
      <c r="OBI1" s="34" t="s">
        <v>882</v>
      </c>
      <c r="OBJ1" s="34"/>
      <c r="OBK1" s="34"/>
      <c r="OBL1" s="34"/>
      <c r="OBM1" s="34" t="s">
        <v>882</v>
      </c>
      <c r="OBN1" s="34"/>
      <c r="OBO1" s="34"/>
      <c r="OBP1" s="34"/>
      <c r="OBQ1" s="34" t="s">
        <v>882</v>
      </c>
      <c r="OBR1" s="34"/>
      <c r="OBS1" s="34"/>
      <c r="OBT1" s="34"/>
      <c r="OBU1" s="34" t="s">
        <v>882</v>
      </c>
      <c r="OBV1" s="34"/>
      <c r="OBW1" s="34"/>
      <c r="OBX1" s="34"/>
      <c r="OBY1" s="34" t="s">
        <v>882</v>
      </c>
      <c r="OBZ1" s="34"/>
      <c r="OCA1" s="34"/>
      <c r="OCB1" s="34"/>
      <c r="OCC1" s="34" t="s">
        <v>882</v>
      </c>
      <c r="OCD1" s="34"/>
      <c r="OCE1" s="34"/>
      <c r="OCF1" s="34"/>
      <c r="OCG1" s="34" t="s">
        <v>882</v>
      </c>
      <c r="OCH1" s="34"/>
      <c r="OCI1" s="34"/>
      <c r="OCJ1" s="34"/>
      <c r="OCK1" s="34" t="s">
        <v>882</v>
      </c>
      <c r="OCL1" s="34"/>
      <c r="OCM1" s="34"/>
      <c r="OCN1" s="34"/>
      <c r="OCO1" s="34" t="s">
        <v>882</v>
      </c>
      <c r="OCP1" s="34"/>
      <c r="OCQ1" s="34"/>
      <c r="OCR1" s="34"/>
      <c r="OCS1" s="34" t="s">
        <v>882</v>
      </c>
      <c r="OCT1" s="34"/>
      <c r="OCU1" s="34"/>
      <c r="OCV1" s="34"/>
      <c r="OCW1" s="34" t="s">
        <v>882</v>
      </c>
      <c r="OCX1" s="34"/>
      <c r="OCY1" s="34"/>
      <c r="OCZ1" s="34"/>
      <c r="ODA1" s="34" t="s">
        <v>882</v>
      </c>
      <c r="ODB1" s="34"/>
      <c r="ODC1" s="34"/>
      <c r="ODD1" s="34"/>
      <c r="ODE1" s="34" t="s">
        <v>882</v>
      </c>
      <c r="ODF1" s="34"/>
      <c r="ODG1" s="34"/>
      <c r="ODH1" s="34"/>
      <c r="ODI1" s="34" t="s">
        <v>882</v>
      </c>
      <c r="ODJ1" s="34"/>
      <c r="ODK1" s="34"/>
      <c r="ODL1" s="34"/>
      <c r="ODM1" s="34" t="s">
        <v>882</v>
      </c>
      <c r="ODN1" s="34"/>
      <c r="ODO1" s="34"/>
      <c r="ODP1" s="34"/>
      <c r="ODQ1" s="34" t="s">
        <v>882</v>
      </c>
      <c r="ODR1" s="34"/>
      <c r="ODS1" s="34"/>
      <c r="ODT1" s="34"/>
      <c r="ODU1" s="34" t="s">
        <v>882</v>
      </c>
      <c r="ODV1" s="34"/>
      <c r="ODW1" s="34"/>
      <c r="ODX1" s="34"/>
      <c r="ODY1" s="34" t="s">
        <v>882</v>
      </c>
      <c r="ODZ1" s="34"/>
      <c r="OEA1" s="34"/>
      <c r="OEB1" s="34"/>
      <c r="OEC1" s="34" t="s">
        <v>882</v>
      </c>
      <c r="OED1" s="34"/>
      <c r="OEE1" s="34"/>
      <c r="OEF1" s="34"/>
      <c r="OEG1" s="34" t="s">
        <v>882</v>
      </c>
      <c r="OEH1" s="34"/>
      <c r="OEI1" s="34"/>
      <c r="OEJ1" s="34"/>
      <c r="OEK1" s="34" t="s">
        <v>882</v>
      </c>
      <c r="OEL1" s="34"/>
      <c r="OEM1" s="34"/>
      <c r="OEN1" s="34"/>
      <c r="OEO1" s="34" t="s">
        <v>882</v>
      </c>
      <c r="OEP1" s="34"/>
      <c r="OEQ1" s="34"/>
      <c r="OER1" s="34"/>
      <c r="OES1" s="34" t="s">
        <v>882</v>
      </c>
      <c r="OET1" s="34"/>
      <c r="OEU1" s="34"/>
      <c r="OEV1" s="34"/>
      <c r="OEW1" s="34" t="s">
        <v>882</v>
      </c>
      <c r="OEX1" s="34"/>
      <c r="OEY1" s="34"/>
      <c r="OEZ1" s="34"/>
      <c r="OFA1" s="34" t="s">
        <v>882</v>
      </c>
      <c r="OFB1" s="34"/>
      <c r="OFC1" s="34"/>
      <c r="OFD1" s="34"/>
      <c r="OFE1" s="34" t="s">
        <v>882</v>
      </c>
      <c r="OFF1" s="34"/>
      <c r="OFG1" s="34"/>
      <c r="OFH1" s="34"/>
      <c r="OFI1" s="34" t="s">
        <v>882</v>
      </c>
      <c r="OFJ1" s="34"/>
      <c r="OFK1" s="34"/>
      <c r="OFL1" s="34"/>
      <c r="OFM1" s="34" t="s">
        <v>882</v>
      </c>
      <c r="OFN1" s="34"/>
      <c r="OFO1" s="34"/>
      <c r="OFP1" s="34"/>
      <c r="OFQ1" s="34" t="s">
        <v>882</v>
      </c>
      <c r="OFR1" s="34"/>
      <c r="OFS1" s="34"/>
      <c r="OFT1" s="34"/>
      <c r="OFU1" s="34" t="s">
        <v>882</v>
      </c>
      <c r="OFV1" s="34"/>
      <c r="OFW1" s="34"/>
      <c r="OFX1" s="34"/>
      <c r="OFY1" s="34" t="s">
        <v>882</v>
      </c>
      <c r="OFZ1" s="34"/>
      <c r="OGA1" s="34"/>
      <c r="OGB1" s="34"/>
      <c r="OGC1" s="34" t="s">
        <v>882</v>
      </c>
      <c r="OGD1" s="34"/>
      <c r="OGE1" s="34"/>
      <c r="OGF1" s="34"/>
      <c r="OGG1" s="34" t="s">
        <v>882</v>
      </c>
      <c r="OGH1" s="34"/>
      <c r="OGI1" s="34"/>
      <c r="OGJ1" s="34"/>
      <c r="OGK1" s="34" t="s">
        <v>882</v>
      </c>
      <c r="OGL1" s="34"/>
      <c r="OGM1" s="34"/>
      <c r="OGN1" s="34"/>
      <c r="OGO1" s="34" t="s">
        <v>882</v>
      </c>
      <c r="OGP1" s="34"/>
      <c r="OGQ1" s="34"/>
      <c r="OGR1" s="34"/>
      <c r="OGS1" s="34" t="s">
        <v>882</v>
      </c>
      <c r="OGT1" s="34"/>
      <c r="OGU1" s="34"/>
      <c r="OGV1" s="34"/>
      <c r="OGW1" s="34" t="s">
        <v>882</v>
      </c>
      <c r="OGX1" s="34"/>
      <c r="OGY1" s="34"/>
      <c r="OGZ1" s="34"/>
      <c r="OHA1" s="34" t="s">
        <v>882</v>
      </c>
      <c r="OHB1" s="34"/>
      <c r="OHC1" s="34"/>
      <c r="OHD1" s="34"/>
      <c r="OHE1" s="34" t="s">
        <v>882</v>
      </c>
      <c r="OHF1" s="34"/>
      <c r="OHG1" s="34"/>
      <c r="OHH1" s="34"/>
      <c r="OHI1" s="34" t="s">
        <v>882</v>
      </c>
      <c r="OHJ1" s="34"/>
      <c r="OHK1" s="34"/>
      <c r="OHL1" s="34"/>
      <c r="OHM1" s="34" t="s">
        <v>882</v>
      </c>
      <c r="OHN1" s="34"/>
      <c r="OHO1" s="34"/>
      <c r="OHP1" s="34"/>
      <c r="OHQ1" s="34" t="s">
        <v>882</v>
      </c>
      <c r="OHR1" s="34"/>
      <c r="OHS1" s="34"/>
      <c r="OHT1" s="34"/>
      <c r="OHU1" s="34" t="s">
        <v>882</v>
      </c>
      <c r="OHV1" s="34"/>
      <c r="OHW1" s="34"/>
      <c r="OHX1" s="34"/>
      <c r="OHY1" s="34" t="s">
        <v>882</v>
      </c>
      <c r="OHZ1" s="34"/>
      <c r="OIA1" s="34"/>
      <c r="OIB1" s="34"/>
      <c r="OIC1" s="34" t="s">
        <v>882</v>
      </c>
      <c r="OID1" s="34"/>
      <c r="OIE1" s="34"/>
      <c r="OIF1" s="34"/>
      <c r="OIG1" s="34" t="s">
        <v>882</v>
      </c>
      <c r="OIH1" s="34"/>
      <c r="OII1" s="34"/>
      <c r="OIJ1" s="34"/>
      <c r="OIK1" s="34" t="s">
        <v>882</v>
      </c>
      <c r="OIL1" s="34"/>
      <c r="OIM1" s="34"/>
      <c r="OIN1" s="34"/>
      <c r="OIO1" s="34" t="s">
        <v>882</v>
      </c>
      <c r="OIP1" s="34"/>
      <c r="OIQ1" s="34"/>
      <c r="OIR1" s="34"/>
      <c r="OIS1" s="34" t="s">
        <v>882</v>
      </c>
      <c r="OIT1" s="34"/>
      <c r="OIU1" s="34"/>
      <c r="OIV1" s="34"/>
      <c r="OIW1" s="34" t="s">
        <v>882</v>
      </c>
      <c r="OIX1" s="34"/>
      <c r="OIY1" s="34"/>
      <c r="OIZ1" s="34"/>
      <c r="OJA1" s="34" t="s">
        <v>882</v>
      </c>
      <c r="OJB1" s="34"/>
      <c r="OJC1" s="34"/>
      <c r="OJD1" s="34"/>
      <c r="OJE1" s="34" t="s">
        <v>882</v>
      </c>
      <c r="OJF1" s="34"/>
      <c r="OJG1" s="34"/>
      <c r="OJH1" s="34"/>
      <c r="OJI1" s="34" t="s">
        <v>882</v>
      </c>
      <c r="OJJ1" s="34"/>
      <c r="OJK1" s="34"/>
      <c r="OJL1" s="34"/>
      <c r="OJM1" s="34" t="s">
        <v>882</v>
      </c>
      <c r="OJN1" s="34"/>
      <c r="OJO1" s="34"/>
      <c r="OJP1" s="34"/>
      <c r="OJQ1" s="34" t="s">
        <v>882</v>
      </c>
      <c r="OJR1" s="34"/>
      <c r="OJS1" s="34"/>
      <c r="OJT1" s="34"/>
      <c r="OJU1" s="34" t="s">
        <v>882</v>
      </c>
      <c r="OJV1" s="34"/>
      <c r="OJW1" s="34"/>
      <c r="OJX1" s="34"/>
      <c r="OJY1" s="34" t="s">
        <v>882</v>
      </c>
      <c r="OJZ1" s="34"/>
      <c r="OKA1" s="34"/>
      <c r="OKB1" s="34"/>
      <c r="OKC1" s="34" t="s">
        <v>882</v>
      </c>
      <c r="OKD1" s="34"/>
      <c r="OKE1" s="34"/>
      <c r="OKF1" s="34"/>
      <c r="OKG1" s="34" t="s">
        <v>882</v>
      </c>
      <c r="OKH1" s="34"/>
      <c r="OKI1" s="34"/>
      <c r="OKJ1" s="34"/>
      <c r="OKK1" s="34" t="s">
        <v>882</v>
      </c>
      <c r="OKL1" s="34"/>
      <c r="OKM1" s="34"/>
      <c r="OKN1" s="34"/>
      <c r="OKO1" s="34" t="s">
        <v>882</v>
      </c>
      <c r="OKP1" s="34"/>
      <c r="OKQ1" s="34"/>
      <c r="OKR1" s="34"/>
      <c r="OKS1" s="34" t="s">
        <v>882</v>
      </c>
      <c r="OKT1" s="34"/>
      <c r="OKU1" s="34"/>
      <c r="OKV1" s="34"/>
      <c r="OKW1" s="34" t="s">
        <v>882</v>
      </c>
      <c r="OKX1" s="34"/>
      <c r="OKY1" s="34"/>
      <c r="OKZ1" s="34"/>
      <c r="OLA1" s="34" t="s">
        <v>882</v>
      </c>
      <c r="OLB1" s="34"/>
      <c r="OLC1" s="34"/>
      <c r="OLD1" s="34"/>
      <c r="OLE1" s="34" t="s">
        <v>882</v>
      </c>
      <c r="OLF1" s="34"/>
      <c r="OLG1" s="34"/>
      <c r="OLH1" s="34"/>
      <c r="OLI1" s="34" t="s">
        <v>882</v>
      </c>
      <c r="OLJ1" s="34"/>
      <c r="OLK1" s="34"/>
      <c r="OLL1" s="34"/>
      <c r="OLM1" s="34" t="s">
        <v>882</v>
      </c>
      <c r="OLN1" s="34"/>
      <c r="OLO1" s="34"/>
      <c r="OLP1" s="34"/>
      <c r="OLQ1" s="34" t="s">
        <v>882</v>
      </c>
      <c r="OLR1" s="34"/>
      <c r="OLS1" s="34"/>
      <c r="OLT1" s="34"/>
      <c r="OLU1" s="34" t="s">
        <v>882</v>
      </c>
      <c r="OLV1" s="34"/>
      <c r="OLW1" s="34"/>
      <c r="OLX1" s="34"/>
      <c r="OLY1" s="34" t="s">
        <v>882</v>
      </c>
      <c r="OLZ1" s="34"/>
      <c r="OMA1" s="34"/>
      <c r="OMB1" s="34"/>
      <c r="OMC1" s="34" t="s">
        <v>882</v>
      </c>
      <c r="OMD1" s="34"/>
      <c r="OME1" s="34"/>
      <c r="OMF1" s="34"/>
      <c r="OMG1" s="34" t="s">
        <v>882</v>
      </c>
      <c r="OMH1" s="34"/>
      <c r="OMI1" s="34"/>
      <c r="OMJ1" s="34"/>
      <c r="OMK1" s="34" t="s">
        <v>882</v>
      </c>
      <c r="OML1" s="34"/>
      <c r="OMM1" s="34"/>
      <c r="OMN1" s="34"/>
      <c r="OMO1" s="34" t="s">
        <v>882</v>
      </c>
      <c r="OMP1" s="34"/>
      <c r="OMQ1" s="34"/>
      <c r="OMR1" s="34"/>
      <c r="OMS1" s="34" t="s">
        <v>882</v>
      </c>
      <c r="OMT1" s="34"/>
      <c r="OMU1" s="34"/>
      <c r="OMV1" s="34"/>
      <c r="OMW1" s="34" t="s">
        <v>882</v>
      </c>
      <c r="OMX1" s="34"/>
      <c r="OMY1" s="34"/>
      <c r="OMZ1" s="34"/>
      <c r="ONA1" s="34" t="s">
        <v>882</v>
      </c>
      <c r="ONB1" s="34"/>
      <c r="ONC1" s="34"/>
      <c r="OND1" s="34"/>
      <c r="ONE1" s="34" t="s">
        <v>882</v>
      </c>
      <c r="ONF1" s="34"/>
      <c r="ONG1" s="34"/>
      <c r="ONH1" s="34"/>
      <c r="ONI1" s="34" t="s">
        <v>882</v>
      </c>
      <c r="ONJ1" s="34"/>
      <c r="ONK1" s="34"/>
      <c r="ONL1" s="34"/>
      <c r="ONM1" s="34" t="s">
        <v>882</v>
      </c>
      <c r="ONN1" s="34"/>
      <c r="ONO1" s="34"/>
      <c r="ONP1" s="34"/>
      <c r="ONQ1" s="34" t="s">
        <v>882</v>
      </c>
      <c r="ONR1" s="34"/>
      <c r="ONS1" s="34"/>
      <c r="ONT1" s="34"/>
      <c r="ONU1" s="34" t="s">
        <v>882</v>
      </c>
      <c r="ONV1" s="34"/>
      <c r="ONW1" s="34"/>
      <c r="ONX1" s="34"/>
      <c r="ONY1" s="34" t="s">
        <v>882</v>
      </c>
      <c r="ONZ1" s="34"/>
      <c r="OOA1" s="34"/>
      <c r="OOB1" s="34"/>
      <c r="OOC1" s="34" t="s">
        <v>882</v>
      </c>
      <c r="OOD1" s="34"/>
      <c r="OOE1" s="34"/>
      <c r="OOF1" s="34"/>
      <c r="OOG1" s="34" t="s">
        <v>882</v>
      </c>
      <c r="OOH1" s="34"/>
      <c r="OOI1" s="34"/>
      <c r="OOJ1" s="34"/>
      <c r="OOK1" s="34" t="s">
        <v>882</v>
      </c>
      <c r="OOL1" s="34"/>
      <c r="OOM1" s="34"/>
      <c r="OON1" s="34"/>
      <c r="OOO1" s="34" t="s">
        <v>882</v>
      </c>
      <c r="OOP1" s="34"/>
      <c r="OOQ1" s="34"/>
      <c r="OOR1" s="34"/>
      <c r="OOS1" s="34" t="s">
        <v>882</v>
      </c>
      <c r="OOT1" s="34"/>
      <c r="OOU1" s="34"/>
      <c r="OOV1" s="34"/>
      <c r="OOW1" s="34" t="s">
        <v>882</v>
      </c>
      <c r="OOX1" s="34"/>
      <c r="OOY1" s="34"/>
      <c r="OOZ1" s="34"/>
      <c r="OPA1" s="34" t="s">
        <v>882</v>
      </c>
      <c r="OPB1" s="34"/>
      <c r="OPC1" s="34"/>
      <c r="OPD1" s="34"/>
      <c r="OPE1" s="34" t="s">
        <v>882</v>
      </c>
      <c r="OPF1" s="34"/>
      <c r="OPG1" s="34"/>
      <c r="OPH1" s="34"/>
      <c r="OPI1" s="34" t="s">
        <v>882</v>
      </c>
      <c r="OPJ1" s="34"/>
      <c r="OPK1" s="34"/>
      <c r="OPL1" s="34"/>
      <c r="OPM1" s="34" t="s">
        <v>882</v>
      </c>
      <c r="OPN1" s="34"/>
      <c r="OPO1" s="34"/>
      <c r="OPP1" s="34"/>
      <c r="OPQ1" s="34" t="s">
        <v>882</v>
      </c>
      <c r="OPR1" s="34"/>
      <c r="OPS1" s="34"/>
      <c r="OPT1" s="34"/>
      <c r="OPU1" s="34" t="s">
        <v>882</v>
      </c>
      <c r="OPV1" s="34"/>
      <c r="OPW1" s="34"/>
      <c r="OPX1" s="34"/>
      <c r="OPY1" s="34" t="s">
        <v>882</v>
      </c>
      <c r="OPZ1" s="34"/>
      <c r="OQA1" s="34"/>
      <c r="OQB1" s="34"/>
      <c r="OQC1" s="34" t="s">
        <v>882</v>
      </c>
      <c r="OQD1" s="34"/>
      <c r="OQE1" s="34"/>
      <c r="OQF1" s="34"/>
      <c r="OQG1" s="34" t="s">
        <v>882</v>
      </c>
      <c r="OQH1" s="34"/>
      <c r="OQI1" s="34"/>
      <c r="OQJ1" s="34"/>
      <c r="OQK1" s="34" t="s">
        <v>882</v>
      </c>
      <c r="OQL1" s="34"/>
      <c r="OQM1" s="34"/>
      <c r="OQN1" s="34"/>
      <c r="OQO1" s="34" t="s">
        <v>882</v>
      </c>
      <c r="OQP1" s="34"/>
      <c r="OQQ1" s="34"/>
      <c r="OQR1" s="34"/>
      <c r="OQS1" s="34" t="s">
        <v>882</v>
      </c>
      <c r="OQT1" s="34"/>
      <c r="OQU1" s="34"/>
      <c r="OQV1" s="34"/>
      <c r="OQW1" s="34" t="s">
        <v>882</v>
      </c>
      <c r="OQX1" s="34"/>
      <c r="OQY1" s="34"/>
      <c r="OQZ1" s="34"/>
      <c r="ORA1" s="34" t="s">
        <v>882</v>
      </c>
      <c r="ORB1" s="34"/>
      <c r="ORC1" s="34"/>
      <c r="ORD1" s="34"/>
      <c r="ORE1" s="34" t="s">
        <v>882</v>
      </c>
      <c r="ORF1" s="34"/>
      <c r="ORG1" s="34"/>
      <c r="ORH1" s="34"/>
      <c r="ORI1" s="34" t="s">
        <v>882</v>
      </c>
      <c r="ORJ1" s="34"/>
      <c r="ORK1" s="34"/>
      <c r="ORL1" s="34"/>
      <c r="ORM1" s="34" t="s">
        <v>882</v>
      </c>
      <c r="ORN1" s="34"/>
      <c r="ORO1" s="34"/>
      <c r="ORP1" s="34"/>
      <c r="ORQ1" s="34" t="s">
        <v>882</v>
      </c>
      <c r="ORR1" s="34"/>
      <c r="ORS1" s="34"/>
      <c r="ORT1" s="34"/>
      <c r="ORU1" s="34" t="s">
        <v>882</v>
      </c>
      <c r="ORV1" s="34"/>
      <c r="ORW1" s="34"/>
      <c r="ORX1" s="34"/>
      <c r="ORY1" s="34" t="s">
        <v>882</v>
      </c>
      <c r="ORZ1" s="34"/>
      <c r="OSA1" s="34"/>
      <c r="OSB1" s="34"/>
      <c r="OSC1" s="34" t="s">
        <v>882</v>
      </c>
      <c r="OSD1" s="34"/>
      <c r="OSE1" s="34"/>
      <c r="OSF1" s="34"/>
      <c r="OSG1" s="34" t="s">
        <v>882</v>
      </c>
      <c r="OSH1" s="34"/>
      <c r="OSI1" s="34"/>
      <c r="OSJ1" s="34"/>
      <c r="OSK1" s="34" t="s">
        <v>882</v>
      </c>
      <c r="OSL1" s="34"/>
      <c r="OSM1" s="34"/>
      <c r="OSN1" s="34"/>
      <c r="OSO1" s="34" t="s">
        <v>882</v>
      </c>
      <c r="OSP1" s="34"/>
      <c r="OSQ1" s="34"/>
      <c r="OSR1" s="34"/>
      <c r="OSS1" s="34" t="s">
        <v>882</v>
      </c>
      <c r="OST1" s="34"/>
      <c r="OSU1" s="34"/>
      <c r="OSV1" s="34"/>
      <c r="OSW1" s="34" t="s">
        <v>882</v>
      </c>
      <c r="OSX1" s="34"/>
      <c r="OSY1" s="34"/>
      <c r="OSZ1" s="34"/>
      <c r="OTA1" s="34" t="s">
        <v>882</v>
      </c>
      <c r="OTB1" s="34"/>
      <c r="OTC1" s="34"/>
      <c r="OTD1" s="34"/>
      <c r="OTE1" s="34" t="s">
        <v>882</v>
      </c>
      <c r="OTF1" s="34"/>
      <c r="OTG1" s="34"/>
      <c r="OTH1" s="34"/>
      <c r="OTI1" s="34" t="s">
        <v>882</v>
      </c>
      <c r="OTJ1" s="34"/>
      <c r="OTK1" s="34"/>
      <c r="OTL1" s="34"/>
      <c r="OTM1" s="34" t="s">
        <v>882</v>
      </c>
      <c r="OTN1" s="34"/>
      <c r="OTO1" s="34"/>
      <c r="OTP1" s="34"/>
      <c r="OTQ1" s="34" t="s">
        <v>882</v>
      </c>
      <c r="OTR1" s="34"/>
      <c r="OTS1" s="34"/>
      <c r="OTT1" s="34"/>
      <c r="OTU1" s="34" t="s">
        <v>882</v>
      </c>
      <c r="OTV1" s="34"/>
      <c r="OTW1" s="34"/>
      <c r="OTX1" s="34"/>
      <c r="OTY1" s="34" t="s">
        <v>882</v>
      </c>
      <c r="OTZ1" s="34"/>
      <c r="OUA1" s="34"/>
      <c r="OUB1" s="34"/>
      <c r="OUC1" s="34" t="s">
        <v>882</v>
      </c>
      <c r="OUD1" s="34"/>
      <c r="OUE1" s="34"/>
      <c r="OUF1" s="34"/>
      <c r="OUG1" s="34" t="s">
        <v>882</v>
      </c>
      <c r="OUH1" s="34"/>
      <c r="OUI1" s="34"/>
      <c r="OUJ1" s="34"/>
      <c r="OUK1" s="34" t="s">
        <v>882</v>
      </c>
      <c r="OUL1" s="34"/>
      <c r="OUM1" s="34"/>
      <c r="OUN1" s="34"/>
      <c r="OUO1" s="34" t="s">
        <v>882</v>
      </c>
      <c r="OUP1" s="34"/>
      <c r="OUQ1" s="34"/>
      <c r="OUR1" s="34"/>
      <c r="OUS1" s="34" t="s">
        <v>882</v>
      </c>
      <c r="OUT1" s="34"/>
      <c r="OUU1" s="34"/>
      <c r="OUV1" s="34"/>
      <c r="OUW1" s="34" t="s">
        <v>882</v>
      </c>
      <c r="OUX1" s="34"/>
      <c r="OUY1" s="34"/>
      <c r="OUZ1" s="34"/>
      <c r="OVA1" s="34" t="s">
        <v>882</v>
      </c>
      <c r="OVB1" s="34"/>
      <c r="OVC1" s="34"/>
      <c r="OVD1" s="34"/>
      <c r="OVE1" s="34" t="s">
        <v>882</v>
      </c>
      <c r="OVF1" s="34"/>
      <c r="OVG1" s="34"/>
      <c r="OVH1" s="34"/>
      <c r="OVI1" s="34" t="s">
        <v>882</v>
      </c>
      <c r="OVJ1" s="34"/>
      <c r="OVK1" s="34"/>
      <c r="OVL1" s="34"/>
      <c r="OVM1" s="34" t="s">
        <v>882</v>
      </c>
      <c r="OVN1" s="34"/>
      <c r="OVO1" s="34"/>
      <c r="OVP1" s="34"/>
      <c r="OVQ1" s="34" t="s">
        <v>882</v>
      </c>
      <c r="OVR1" s="34"/>
      <c r="OVS1" s="34"/>
      <c r="OVT1" s="34"/>
      <c r="OVU1" s="34" t="s">
        <v>882</v>
      </c>
      <c r="OVV1" s="34"/>
      <c r="OVW1" s="34"/>
      <c r="OVX1" s="34"/>
      <c r="OVY1" s="34" t="s">
        <v>882</v>
      </c>
      <c r="OVZ1" s="34"/>
      <c r="OWA1" s="34"/>
      <c r="OWB1" s="34"/>
      <c r="OWC1" s="34" t="s">
        <v>882</v>
      </c>
      <c r="OWD1" s="34"/>
      <c r="OWE1" s="34"/>
      <c r="OWF1" s="34"/>
      <c r="OWG1" s="34" t="s">
        <v>882</v>
      </c>
      <c r="OWH1" s="34"/>
      <c r="OWI1" s="34"/>
      <c r="OWJ1" s="34"/>
      <c r="OWK1" s="34" t="s">
        <v>882</v>
      </c>
      <c r="OWL1" s="34"/>
      <c r="OWM1" s="34"/>
      <c r="OWN1" s="34"/>
      <c r="OWO1" s="34" t="s">
        <v>882</v>
      </c>
      <c r="OWP1" s="34"/>
      <c r="OWQ1" s="34"/>
      <c r="OWR1" s="34"/>
      <c r="OWS1" s="34" t="s">
        <v>882</v>
      </c>
      <c r="OWT1" s="34"/>
      <c r="OWU1" s="34"/>
      <c r="OWV1" s="34"/>
      <c r="OWW1" s="34" t="s">
        <v>882</v>
      </c>
      <c r="OWX1" s="34"/>
      <c r="OWY1" s="34"/>
      <c r="OWZ1" s="34"/>
      <c r="OXA1" s="34" t="s">
        <v>882</v>
      </c>
      <c r="OXB1" s="34"/>
      <c r="OXC1" s="34"/>
      <c r="OXD1" s="34"/>
      <c r="OXE1" s="34" t="s">
        <v>882</v>
      </c>
      <c r="OXF1" s="34"/>
      <c r="OXG1" s="34"/>
      <c r="OXH1" s="34"/>
      <c r="OXI1" s="34" t="s">
        <v>882</v>
      </c>
      <c r="OXJ1" s="34"/>
      <c r="OXK1" s="34"/>
      <c r="OXL1" s="34"/>
      <c r="OXM1" s="34" t="s">
        <v>882</v>
      </c>
      <c r="OXN1" s="34"/>
      <c r="OXO1" s="34"/>
      <c r="OXP1" s="34"/>
      <c r="OXQ1" s="34" t="s">
        <v>882</v>
      </c>
      <c r="OXR1" s="34"/>
      <c r="OXS1" s="34"/>
      <c r="OXT1" s="34"/>
      <c r="OXU1" s="34" t="s">
        <v>882</v>
      </c>
      <c r="OXV1" s="34"/>
      <c r="OXW1" s="34"/>
      <c r="OXX1" s="34"/>
      <c r="OXY1" s="34" t="s">
        <v>882</v>
      </c>
      <c r="OXZ1" s="34"/>
      <c r="OYA1" s="34"/>
      <c r="OYB1" s="34"/>
      <c r="OYC1" s="34" t="s">
        <v>882</v>
      </c>
      <c r="OYD1" s="34"/>
      <c r="OYE1" s="34"/>
      <c r="OYF1" s="34"/>
      <c r="OYG1" s="34" t="s">
        <v>882</v>
      </c>
      <c r="OYH1" s="34"/>
      <c r="OYI1" s="34"/>
      <c r="OYJ1" s="34"/>
      <c r="OYK1" s="34" t="s">
        <v>882</v>
      </c>
      <c r="OYL1" s="34"/>
      <c r="OYM1" s="34"/>
      <c r="OYN1" s="34"/>
      <c r="OYO1" s="34" t="s">
        <v>882</v>
      </c>
      <c r="OYP1" s="34"/>
      <c r="OYQ1" s="34"/>
      <c r="OYR1" s="34"/>
      <c r="OYS1" s="34" t="s">
        <v>882</v>
      </c>
      <c r="OYT1" s="34"/>
      <c r="OYU1" s="34"/>
      <c r="OYV1" s="34"/>
      <c r="OYW1" s="34" t="s">
        <v>882</v>
      </c>
      <c r="OYX1" s="34"/>
      <c r="OYY1" s="34"/>
      <c r="OYZ1" s="34"/>
      <c r="OZA1" s="34" t="s">
        <v>882</v>
      </c>
      <c r="OZB1" s="34"/>
      <c r="OZC1" s="34"/>
      <c r="OZD1" s="34"/>
      <c r="OZE1" s="34" t="s">
        <v>882</v>
      </c>
      <c r="OZF1" s="34"/>
      <c r="OZG1" s="34"/>
      <c r="OZH1" s="34"/>
      <c r="OZI1" s="34" t="s">
        <v>882</v>
      </c>
      <c r="OZJ1" s="34"/>
      <c r="OZK1" s="34"/>
      <c r="OZL1" s="34"/>
      <c r="OZM1" s="34" t="s">
        <v>882</v>
      </c>
      <c r="OZN1" s="34"/>
      <c r="OZO1" s="34"/>
      <c r="OZP1" s="34"/>
      <c r="OZQ1" s="34" t="s">
        <v>882</v>
      </c>
      <c r="OZR1" s="34"/>
      <c r="OZS1" s="34"/>
      <c r="OZT1" s="34"/>
      <c r="OZU1" s="34" t="s">
        <v>882</v>
      </c>
      <c r="OZV1" s="34"/>
      <c r="OZW1" s="34"/>
      <c r="OZX1" s="34"/>
      <c r="OZY1" s="34" t="s">
        <v>882</v>
      </c>
      <c r="OZZ1" s="34"/>
      <c r="PAA1" s="34"/>
      <c r="PAB1" s="34"/>
      <c r="PAC1" s="34" t="s">
        <v>882</v>
      </c>
      <c r="PAD1" s="34"/>
      <c r="PAE1" s="34"/>
      <c r="PAF1" s="34"/>
      <c r="PAG1" s="34" t="s">
        <v>882</v>
      </c>
      <c r="PAH1" s="34"/>
      <c r="PAI1" s="34"/>
      <c r="PAJ1" s="34"/>
      <c r="PAK1" s="34" t="s">
        <v>882</v>
      </c>
      <c r="PAL1" s="34"/>
      <c r="PAM1" s="34"/>
      <c r="PAN1" s="34"/>
      <c r="PAO1" s="34" t="s">
        <v>882</v>
      </c>
      <c r="PAP1" s="34"/>
      <c r="PAQ1" s="34"/>
      <c r="PAR1" s="34"/>
      <c r="PAS1" s="34" t="s">
        <v>882</v>
      </c>
      <c r="PAT1" s="34"/>
      <c r="PAU1" s="34"/>
      <c r="PAV1" s="34"/>
      <c r="PAW1" s="34" t="s">
        <v>882</v>
      </c>
      <c r="PAX1" s="34"/>
      <c r="PAY1" s="34"/>
      <c r="PAZ1" s="34"/>
      <c r="PBA1" s="34" t="s">
        <v>882</v>
      </c>
      <c r="PBB1" s="34"/>
      <c r="PBC1" s="34"/>
      <c r="PBD1" s="34"/>
      <c r="PBE1" s="34" t="s">
        <v>882</v>
      </c>
      <c r="PBF1" s="34"/>
      <c r="PBG1" s="34"/>
      <c r="PBH1" s="34"/>
      <c r="PBI1" s="34" t="s">
        <v>882</v>
      </c>
      <c r="PBJ1" s="34"/>
      <c r="PBK1" s="34"/>
      <c r="PBL1" s="34"/>
      <c r="PBM1" s="34" t="s">
        <v>882</v>
      </c>
      <c r="PBN1" s="34"/>
      <c r="PBO1" s="34"/>
      <c r="PBP1" s="34"/>
      <c r="PBQ1" s="34" t="s">
        <v>882</v>
      </c>
      <c r="PBR1" s="34"/>
      <c r="PBS1" s="34"/>
      <c r="PBT1" s="34"/>
      <c r="PBU1" s="34" t="s">
        <v>882</v>
      </c>
      <c r="PBV1" s="34"/>
      <c r="PBW1" s="34"/>
      <c r="PBX1" s="34"/>
      <c r="PBY1" s="34" t="s">
        <v>882</v>
      </c>
      <c r="PBZ1" s="34"/>
      <c r="PCA1" s="34"/>
      <c r="PCB1" s="34"/>
      <c r="PCC1" s="34" t="s">
        <v>882</v>
      </c>
      <c r="PCD1" s="34"/>
      <c r="PCE1" s="34"/>
      <c r="PCF1" s="34"/>
      <c r="PCG1" s="34" t="s">
        <v>882</v>
      </c>
      <c r="PCH1" s="34"/>
      <c r="PCI1" s="34"/>
      <c r="PCJ1" s="34"/>
      <c r="PCK1" s="34" t="s">
        <v>882</v>
      </c>
      <c r="PCL1" s="34"/>
      <c r="PCM1" s="34"/>
      <c r="PCN1" s="34"/>
      <c r="PCO1" s="34" t="s">
        <v>882</v>
      </c>
      <c r="PCP1" s="34"/>
      <c r="PCQ1" s="34"/>
      <c r="PCR1" s="34"/>
      <c r="PCS1" s="34" t="s">
        <v>882</v>
      </c>
      <c r="PCT1" s="34"/>
      <c r="PCU1" s="34"/>
      <c r="PCV1" s="34"/>
      <c r="PCW1" s="34" t="s">
        <v>882</v>
      </c>
      <c r="PCX1" s="34"/>
      <c r="PCY1" s="34"/>
      <c r="PCZ1" s="34"/>
      <c r="PDA1" s="34" t="s">
        <v>882</v>
      </c>
      <c r="PDB1" s="34"/>
      <c r="PDC1" s="34"/>
      <c r="PDD1" s="34"/>
      <c r="PDE1" s="34" t="s">
        <v>882</v>
      </c>
      <c r="PDF1" s="34"/>
      <c r="PDG1" s="34"/>
      <c r="PDH1" s="34"/>
      <c r="PDI1" s="34" t="s">
        <v>882</v>
      </c>
      <c r="PDJ1" s="34"/>
      <c r="PDK1" s="34"/>
      <c r="PDL1" s="34"/>
      <c r="PDM1" s="34" t="s">
        <v>882</v>
      </c>
      <c r="PDN1" s="34"/>
      <c r="PDO1" s="34"/>
      <c r="PDP1" s="34"/>
      <c r="PDQ1" s="34" t="s">
        <v>882</v>
      </c>
      <c r="PDR1" s="34"/>
      <c r="PDS1" s="34"/>
      <c r="PDT1" s="34"/>
      <c r="PDU1" s="34" t="s">
        <v>882</v>
      </c>
      <c r="PDV1" s="34"/>
      <c r="PDW1" s="34"/>
      <c r="PDX1" s="34"/>
      <c r="PDY1" s="34" t="s">
        <v>882</v>
      </c>
      <c r="PDZ1" s="34"/>
      <c r="PEA1" s="34"/>
      <c r="PEB1" s="34"/>
      <c r="PEC1" s="34" t="s">
        <v>882</v>
      </c>
      <c r="PED1" s="34"/>
      <c r="PEE1" s="34"/>
      <c r="PEF1" s="34"/>
      <c r="PEG1" s="34" t="s">
        <v>882</v>
      </c>
      <c r="PEH1" s="34"/>
      <c r="PEI1" s="34"/>
      <c r="PEJ1" s="34"/>
      <c r="PEK1" s="34" t="s">
        <v>882</v>
      </c>
      <c r="PEL1" s="34"/>
      <c r="PEM1" s="34"/>
      <c r="PEN1" s="34"/>
      <c r="PEO1" s="34" t="s">
        <v>882</v>
      </c>
      <c r="PEP1" s="34"/>
      <c r="PEQ1" s="34"/>
      <c r="PER1" s="34"/>
      <c r="PES1" s="34" t="s">
        <v>882</v>
      </c>
      <c r="PET1" s="34"/>
      <c r="PEU1" s="34"/>
      <c r="PEV1" s="34"/>
      <c r="PEW1" s="34" t="s">
        <v>882</v>
      </c>
      <c r="PEX1" s="34"/>
      <c r="PEY1" s="34"/>
      <c r="PEZ1" s="34"/>
      <c r="PFA1" s="34" t="s">
        <v>882</v>
      </c>
      <c r="PFB1" s="34"/>
      <c r="PFC1" s="34"/>
      <c r="PFD1" s="34"/>
      <c r="PFE1" s="34" t="s">
        <v>882</v>
      </c>
      <c r="PFF1" s="34"/>
      <c r="PFG1" s="34"/>
      <c r="PFH1" s="34"/>
      <c r="PFI1" s="34" t="s">
        <v>882</v>
      </c>
      <c r="PFJ1" s="34"/>
      <c r="PFK1" s="34"/>
      <c r="PFL1" s="34"/>
      <c r="PFM1" s="34" t="s">
        <v>882</v>
      </c>
      <c r="PFN1" s="34"/>
      <c r="PFO1" s="34"/>
      <c r="PFP1" s="34"/>
      <c r="PFQ1" s="34" t="s">
        <v>882</v>
      </c>
      <c r="PFR1" s="34"/>
      <c r="PFS1" s="34"/>
      <c r="PFT1" s="34"/>
      <c r="PFU1" s="34" t="s">
        <v>882</v>
      </c>
      <c r="PFV1" s="34"/>
      <c r="PFW1" s="34"/>
      <c r="PFX1" s="34"/>
      <c r="PFY1" s="34" t="s">
        <v>882</v>
      </c>
      <c r="PFZ1" s="34"/>
      <c r="PGA1" s="34"/>
      <c r="PGB1" s="34"/>
      <c r="PGC1" s="34" t="s">
        <v>882</v>
      </c>
      <c r="PGD1" s="34"/>
      <c r="PGE1" s="34"/>
      <c r="PGF1" s="34"/>
      <c r="PGG1" s="34" t="s">
        <v>882</v>
      </c>
      <c r="PGH1" s="34"/>
      <c r="PGI1" s="34"/>
      <c r="PGJ1" s="34"/>
      <c r="PGK1" s="34" t="s">
        <v>882</v>
      </c>
      <c r="PGL1" s="34"/>
      <c r="PGM1" s="34"/>
      <c r="PGN1" s="34"/>
      <c r="PGO1" s="34" t="s">
        <v>882</v>
      </c>
      <c r="PGP1" s="34"/>
      <c r="PGQ1" s="34"/>
      <c r="PGR1" s="34"/>
      <c r="PGS1" s="34" t="s">
        <v>882</v>
      </c>
      <c r="PGT1" s="34"/>
      <c r="PGU1" s="34"/>
      <c r="PGV1" s="34"/>
      <c r="PGW1" s="34" t="s">
        <v>882</v>
      </c>
      <c r="PGX1" s="34"/>
      <c r="PGY1" s="34"/>
      <c r="PGZ1" s="34"/>
      <c r="PHA1" s="34" t="s">
        <v>882</v>
      </c>
      <c r="PHB1" s="34"/>
      <c r="PHC1" s="34"/>
      <c r="PHD1" s="34"/>
      <c r="PHE1" s="34" t="s">
        <v>882</v>
      </c>
      <c r="PHF1" s="34"/>
      <c r="PHG1" s="34"/>
      <c r="PHH1" s="34"/>
      <c r="PHI1" s="34" t="s">
        <v>882</v>
      </c>
      <c r="PHJ1" s="34"/>
      <c r="PHK1" s="34"/>
      <c r="PHL1" s="34"/>
      <c r="PHM1" s="34" t="s">
        <v>882</v>
      </c>
      <c r="PHN1" s="34"/>
      <c r="PHO1" s="34"/>
      <c r="PHP1" s="34"/>
      <c r="PHQ1" s="34" t="s">
        <v>882</v>
      </c>
      <c r="PHR1" s="34"/>
      <c r="PHS1" s="34"/>
      <c r="PHT1" s="34"/>
      <c r="PHU1" s="34" t="s">
        <v>882</v>
      </c>
      <c r="PHV1" s="34"/>
      <c r="PHW1" s="34"/>
      <c r="PHX1" s="34"/>
      <c r="PHY1" s="34" t="s">
        <v>882</v>
      </c>
      <c r="PHZ1" s="34"/>
      <c r="PIA1" s="34"/>
      <c r="PIB1" s="34"/>
      <c r="PIC1" s="34" t="s">
        <v>882</v>
      </c>
      <c r="PID1" s="34"/>
      <c r="PIE1" s="34"/>
      <c r="PIF1" s="34"/>
      <c r="PIG1" s="34" t="s">
        <v>882</v>
      </c>
      <c r="PIH1" s="34"/>
      <c r="PII1" s="34"/>
      <c r="PIJ1" s="34"/>
      <c r="PIK1" s="34" t="s">
        <v>882</v>
      </c>
      <c r="PIL1" s="34"/>
      <c r="PIM1" s="34"/>
      <c r="PIN1" s="34"/>
      <c r="PIO1" s="34" t="s">
        <v>882</v>
      </c>
      <c r="PIP1" s="34"/>
      <c r="PIQ1" s="34"/>
      <c r="PIR1" s="34"/>
      <c r="PIS1" s="34" t="s">
        <v>882</v>
      </c>
      <c r="PIT1" s="34"/>
      <c r="PIU1" s="34"/>
      <c r="PIV1" s="34"/>
      <c r="PIW1" s="34" t="s">
        <v>882</v>
      </c>
      <c r="PIX1" s="34"/>
      <c r="PIY1" s="34"/>
      <c r="PIZ1" s="34"/>
      <c r="PJA1" s="34" t="s">
        <v>882</v>
      </c>
      <c r="PJB1" s="34"/>
      <c r="PJC1" s="34"/>
      <c r="PJD1" s="34"/>
      <c r="PJE1" s="34" t="s">
        <v>882</v>
      </c>
      <c r="PJF1" s="34"/>
      <c r="PJG1" s="34"/>
      <c r="PJH1" s="34"/>
      <c r="PJI1" s="34" t="s">
        <v>882</v>
      </c>
      <c r="PJJ1" s="34"/>
      <c r="PJK1" s="34"/>
      <c r="PJL1" s="34"/>
      <c r="PJM1" s="34" t="s">
        <v>882</v>
      </c>
      <c r="PJN1" s="34"/>
      <c r="PJO1" s="34"/>
      <c r="PJP1" s="34"/>
      <c r="PJQ1" s="34" t="s">
        <v>882</v>
      </c>
      <c r="PJR1" s="34"/>
      <c r="PJS1" s="34"/>
      <c r="PJT1" s="34"/>
      <c r="PJU1" s="34" t="s">
        <v>882</v>
      </c>
      <c r="PJV1" s="34"/>
      <c r="PJW1" s="34"/>
      <c r="PJX1" s="34"/>
      <c r="PJY1" s="34" t="s">
        <v>882</v>
      </c>
      <c r="PJZ1" s="34"/>
      <c r="PKA1" s="34"/>
      <c r="PKB1" s="34"/>
      <c r="PKC1" s="34" t="s">
        <v>882</v>
      </c>
      <c r="PKD1" s="34"/>
      <c r="PKE1" s="34"/>
      <c r="PKF1" s="34"/>
      <c r="PKG1" s="34" t="s">
        <v>882</v>
      </c>
      <c r="PKH1" s="34"/>
      <c r="PKI1" s="34"/>
      <c r="PKJ1" s="34"/>
      <c r="PKK1" s="34" t="s">
        <v>882</v>
      </c>
      <c r="PKL1" s="34"/>
      <c r="PKM1" s="34"/>
      <c r="PKN1" s="34"/>
      <c r="PKO1" s="34" t="s">
        <v>882</v>
      </c>
      <c r="PKP1" s="34"/>
      <c r="PKQ1" s="34"/>
      <c r="PKR1" s="34"/>
      <c r="PKS1" s="34" t="s">
        <v>882</v>
      </c>
      <c r="PKT1" s="34"/>
      <c r="PKU1" s="34"/>
      <c r="PKV1" s="34"/>
      <c r="PKW1" s="34" t="s">
        <v>882</v>
      </c>
      <c r="PKX1" s="34"/>
      <c r="PKY1" s="34"/>
      <c r="PKZ1" s="34"/>
      <c r="PLA1" s="34" t="s">
        <v>882</v>
      </c>
      <c r="PLB1" s="34"/>
      <c r="PLC1" s="34"/>
      <c r="PLD1" s="34"/>
      <c r="PLE1" s="34" t="s">
        <v>882</v>
      </c>
      <c r="PLF1" s="34"/>
      <c r="PLG1" s="34"/>
      <c r="PLH1" s="34"/>
      <c r="PLI1" s="34" t="s">
        <v>882</v>
      </c>
      <c r="PLJ1" s="34"/>
      <c r="PLK1" s="34"/>
      <c r="PLL1" s="34"/>
      <c r="PLM1" s="34" t="s">
        <v>882</v>
      </c>
      <c r="PLN1" s="34"/>
      <c r="PLO1" s="34"/>
      <c r="PLP1" s="34"/>
      <c r="PLQ1" s="34" t="s">
        <v>882</v>
      </c>
      <c r="PLR1" s="34"/>
      <c r="PLS1" s="34"/>
      <c r="PLT1" s="34"/>
      <c r="PLU1" s="34" t="s">
        <v>882</v>
      </c>
      <c r="PLV1" s="34"/>
      <c r="PLW1" s="34"/>
      <c r="PLX1" s="34"/>
      <c r="PLY1" s="34" t="s">
        <v>882</v>
      </c>
      <c r="PLZ1" s="34"/>
      <c r="PMA1" s="34"/>
      <c r="PMB1" s="34"/>
      <c r="PMC1" s="34" t="s">
        <v>882</v>
      </c>
      <c r="PMD1" s="34"/>
      <c r="PME1" s="34"/>
      <c r="PMF1" s="34"/>
      <c r="PMG1" s="34" t="s">
        <v>882</v>
      </c>
      <c r="PMH1" s="34"/>
      <c r="PMI1" s="34"/>
      <c r="PMJ1" s="34"/>
      <c r="PMK1" s="34" t="s">
        <v>882</v>
      </c>
      <c r="PML1" s="34"/>
      <c r="PMM1" s="34"/>
      <c r="PMN1" s="34"/>
      <c r="PMO1" s="34" t="s">
        <v>882</v>
      </c>
      <c r="PMP1" s="34"/>
      <c r="PMQ1" s="34"/>
      <c r="PMR1" s="34"/>
      <c r="PMS1" s="34" t="s">
        <v>882</v>
      </c>
      <c r="PMT1" s="34"/>
      <c r="PMU1" s="34"/>
      <c r="PMV1" s="34"/>
      <c r="PMW1" s="34" t="s">
        <v>882</v>
      </c>
      <c r="PMX1" s="34"/>
      <c r="PMY1" s="34"/>
      <c r="PMZ1" s="34"/>
      <c r="PNA1" s="34" t="s">
        <v>882</v>
      </c>
      <c r="PNB1" s="34"/>
      <c r="PNC1" s="34"/>
      <c r="PND1" s="34"/>
      <c r="PNE1" s="34" t="s">
        <v>882</v>
      </c>
      <c r="PNF1" s="34"/>
      <c r="PNG1" s="34"/>
      <c r="PNH1" s="34"/>
      <c r="PNI1" s="34" t="s">
        <v>882</v>
      </c>
      <c r="PNJ1" s="34"/>
      <c r="PNK1" s="34"/>
      <c r="PNL1" s="34"/>
      <c r="PNM1" s="34" t="s">
        <v>882</v>
      </c>
      <c r="PNN1" s="34"/>
      <c r="PNO1" s="34"/>
      <c r="PNP1" s="34"/>
      <c r="PNQ1" s="34" t="s">
        <v>882</v>
      </c>
      <c r="PNR1" s="34"/>
      <c r="PNS1" s="34"/>
      <c r="PNT1" s="34"/>
      <c r="PNU1" s="34" t="s">
        <v>882</v>
      </c>
      <c r="PNV1" s="34"/>
      <c r="PNW1" s="34"/>
      <c r="PNX1" s="34"/>
      <c r="PNY1" s="34" t="s">
        <v>882</v>
      </c>
      <c r="PNZ1" s="34"/>
      <c r="POA1" s="34"/>
      <c r="POB1" s="34"/>
      <c r="POC1" s="34" t="s">
        <v>882</v>
      </c>
      <c r="POD1" s="34"/>
      <c r="POE1" s="34"/>
      <c r="POF1" s="34"/>
      <c r="POG1" s="34" t="s">
        <v>882</v>
      </c>
      <c r="POH1" s="34"/>
      <c r="POI1" s="34"/>
      <c r="POJ1" s="34"/>
      <c r="POK1" s="34" t="s">
        <v>882</v>
      </c>
      <c r="POL1" s="34"/>
      <c r="POM1" s="34"/>
      <c r="PON1" s="34"/>
      <c r="POO1" s="34" t="s">
        <v>882</v>
      </c>
      <c r="POP1" s="34"/>
      <c r="POQ1" s="34"/>
      <c r="POR1" s="34"/>
      <c r="POS1" s="34" t="s">
        <v>882</v>
      </c>
      <c r="POT1" s="34"/>
      <c r="POU1" s="34"/>
      <c r="POV1" s="34"/>
      <c r="POW1" s="34" t="s">
        <v>882</v>
      </c>
      <c r="POX1" s="34"/>
      <c r="POY1" s="34"/>
      <c r="POZ1" s="34"/>
      <c r="PPA1" s="34" t="s">
        <v>882</v>
      </c>
      <c r="PPB1" s="34"/>
      <c r="PPC1" s="34"/>
      <c r="PPD1" s="34"/>
      <c r="PPE1" s="34" t="s">
        <v>882</v>
      </c>
      <c r="PPF1" s="34"/>
      <c r="PPG1" s="34"/>
      <c r="PPH1" s="34"/>
      <c r="PPI1" s="34" t="s">
        <v>882</v>
      </c>
      <c r="PPJ1" s="34"/>
      <c r="PPK1" s="34"/>
      <c r="PPL1" s="34"/>
      <c r="PPM1" s="34" t="s">
        <v>882</v>
      </c>
      <c r="PPN1" s="34"/>
      <c r="PPO1" s="34"/>
      <c r="PPP1" s="34"/>
      <c r="PPQ1" s="34" t="s">
        <v>882</v>
      </c>
      <c r="PPR1" s="34"/>
      <c r="PPS1" s="34"/>
      <c r="PPT1" s="34"/>
      <c r="PPU1" s="34" t="s">
        <v>882</v>
      </c>
      <c r="PPV1" s="34"/>
      <c r="PPW1" s="34"/>
      <c r="PPX1" s="34"/>
      <c r="PPY1" s="34" t="s">
        <v>882</v>
      </c>
      <c r="PPZ1" s="34"/>
      <c r="PQA1" s="34"/>
      <c r="PQB1" s="34"/>
      <c r="PQC1" s="34" t="s">
        <v>882</v>
      </c>
      <c r="PQD1" s="34"/>
      <c r="PQE1" s="34"/>
      <c r="PQF1" s="34"/>
      <c r="PQG1" s="34" t="s">
        <v>882</v>
      </c>
      <c r="PQH1" s="34"/>
      <c r="PQI1" s="34"/>
      <c r="PQJ1" s="34"/>
      <c r="PQK1" s="34" t="s">
        <v>882</v>
      </c>
      <c r="PQL1" s="34"/>
      <c r="PQM1" s="34"/>
      <c r="PQN1" s="34"/>
      <c r="PQO1" s="34" t="s">
        <v>882</v>
      </c>
      <c r="PQP1" s="34"/>
      <c r="PQQ1" s="34"/>
      <c r="PQR1" s="34"/>
      <c r="PQS1" s="34" t="s">
        <v>882</v>
      </c>
      <c r="PQT1" s="34"/>
      <c r="PQU1" s="34"/>
      <c r="PQV1" s="34"/>
      <c r="PQW1" s="34" t="s">
        <v>882</v>
      </c>
      <c r="PQX1" s="34"/>
      <c r="PQY1" s="34"/>
      <c r="PQZ1" s="34"/>
      <c r="PRA1" s="34" t="s">
        <v>882</v>
      </c>
      <c r="PRB1" s="34"/>
      <c r="PRC1" s="34"/>
      <c r="PRD1" s="34"/>
      <c r="PRE1" s="34" t="s">
        <v>882</v>
      </c>
      <c r="PRF1" s="34"/>
      <c r="PRG1" s="34"/>
      <c r="PRH1" s="34"/>
      <c r="PRI1" s="34" t="s">
        <v>882</v>
      </c>
      <c r="PRJ1" s="34"/>
      <c r="PRK1" s="34"/>
      <c r="PRL1" s="34"/>
      <c r="PRM1" s="34" t="s">
        <v>882</v>
      </c>
      <c r="PRN1" s="34"/>
      <c r="PRO1" s="34"/>
      <c r="PRP1" s="34"/>
      <c r="PRQ1" s="34" t="s">
        <v>882</v>
      </c>
      <c r="PRR1" s="34"/>
      <c r="PRS1" s="34"/>
      <c r="PRT1" s="34"/>
      <c r="PRU1" s="34" t="s">
        <v>882</v>
      </c>
      <c r="PRV1" s="34"/>
      <c r="PRW1" s="34"/>
      <c r="PRX1" s="34"/>
      <c r="PRY1" s="34" t="s">
        <v>882</v>
      </c>
      <c r="PRZ1" s="34"/>
      <c r="PSA1" s="34"/>
      <c r="PSB1" s="34"/>
      <c r="PSC1" s="34" t="s">
        <v>882</v>
      </c>
      <c r="PSD1" s="34"/>
      <c r="PSE1" s="34"/>
      <c r="PSF1" s="34"/>
      <c r="PSG1" s="34" t="s">
        <v>882</v>
      </c>
      <c r="PSH1" s="34"/>
      <c r="PSI1" s="34"/>
      <c r="PSJ1" s="34"/>
      <c r="PSK1" s="34" t="s">
        <v>882</v>
      </c>
      <c r="PSL1" s="34"/>
      <c r="PSM1" s="34"/>
      <c r="PSN1" s="34"/>
      <c r="PSO1" s="34" t="s">
        <v>882</v>
      </c>
      <c r="PSP1" s="34"/>
      <c r="PSQ1" s="34"/>
      <c r="PSR1" s="34"/>
      <c r="PSS1" s="34" t="s">
        <v>882</v>
      </c>
      <c r="PST1" s="34"/>
      <c r="PSU1" s="34"/>
      <c r="PSV1" s="34"/>
      <c r="PSW1" s="34" t="s">
        <v>882</v>
      </c>
      <c r="PSX1" s="34"/>
      <c r="PSY1" s="34"/>
      <c r="PSZ1" s="34"/>
      <c r="PTA1" s="34" t="s">
        <v>882</v>
      </c>
      <c r="PTB1" s="34"/>
      <c r="PTC1" s="34"/>
      <c r="PTD1" s="34"/>
      <c r="PTE1" s="34" t="s">
        <v>882</v>
      </c>
      <c r="PTF1" s="34"/>
      <c r="PTG1" s="34"/>
      <c r="PTH1" s="34"/>
      <c r="PTI1" s="34" t="s">
        <v>882</v>
      </c>
      <c r="PTJ1" s="34"/>
      <c r="PTK1" s="34"/>
      <c r="PTL1" s="34"/>
      <c r="PTM1" s="34" t="s">
        <v>882</v>
      </c>
      <c r="PTN1" s="34"/>
      <c r="PTO1" s="34"/>
      <c r="PTP1" s="34"/>
      <c r="PTQ1" s="34" t="s">
        <v>882</v>
      </c>
      <c r="PTR1" s="34"/>
      <c r="PTS1" s="34"/>
      <c r="PTT1" s="34"/>
      <c r="PTU1" s="34" t="s">
        <v>882</v>
      </c>
      <c r="PTV1" s="34"/>
      <c r="PTW1" s="34"/>
      <c r="PTX1" s="34"/>
      <c r="PTY1" s="34" t="s">
        <v>882</v>
      </c>
      <c r="PTZ1" s="34"/>
      <c r="PUA1" s="34"/>
      <c r="PUB1" s="34"/>
      <c r="PUC1" s="34" t="s">
        <v>882</v>
      </c>
      <c r="PUD1" s="34"/>
      <c r="PUE1" s="34"/>
      <c r="PUF1" s="34"/>
      <c r="PUG1" s="34" t="s">
        <v>882</v>
      </c>
      <c r="PUH1" s="34"/>
      <c r="PUI1" s="34"/>
      <c r="PUJ1" s="34"/>
      <c r="PUK1" s="34" t="s">
        <v>882</v>
      </c>
      <c r="PUL1" s="34"/>
      <c r="PUM1" s="34"/>
      <c r="PUN1" s="34"/>
      <c r="PUO1" s="34" t="s">
        <v>882</v>
      </c>
      <c r="PUP1" s="34"/>
      <c r="PUQ1" s="34"/>
      <c r="PUR1" s="34"/>
      <c r="PUS1" s="34" t="s">
        <v>882</v>
      </c>
      <c r="PUT1" s="34"/>
      <c r="PUU1" s="34"/>
      <c r="PUV1" s="34"/>
      <c r="PUW1" s="34" t="s">
        <v>882</v>
      </c>
      <c r="PUX1" s="34"/>
      <c r="PUY1" s="34"/>
      <c r="PUZ1" s="34"/>
      <c r="PVA1" s="34" t="s">
        <v>882</v>
      </c>
      <c r="PVB1" s="34"/>
      <c r="PVC1" s="34"/>
      <c r="PVD1" s="34"/>
      <c r="PVE1" s="34" t="s">
        <v>882</v>
      </c>
      <c r="PVF1" s="34"/>
      <c r="PVG1" s="34"/>
      <c r="PVH1" s="34"/>
      <c r="PVI1" s="34" t="s">
        <v>882</v>
      </c>
      <c r="PVJ1" s="34"/>
      <c r="PVK1" s="34"/>
      <c r="PVL1" s="34"/>
      <c r="PVM1" s="34" t="s">
        <v>882</v>
      </c>
      <c r="PVN1" s="34"/>
      <c r="PVO1" s="34"/>
      <c r="PVP1" s="34"/>
      <c r="PVQ1" s="34" t="s">
        <v>882</v>
      </c>
      <c r="PVR1" s="34"/>
      <c r="PVS1" s="34"/>
      <c r="PVT1" s="34"/>
      <c r="PVU1" s="34" t="s">
        <v>882</v>
      </c>
      <c r="PVV1" s="34"/>
      <c r="PVW1" s="34"/>
      <c r="PVX1" s="34"/>
      <c r="PVY1" s="34" t="s">
        <v>882</v>
      </c>
      <c r="PVZ1" s="34"/>
      <c r="PWA1" s="34"/>
      <c r="PWB1" s="34"/>
      <c r="PWC1" s="34" t="s">
        <v>882</v>
      </c>
      <c r="PWD1" s="34"/>
      <c r="PWE1" s="34"/>
      <c r="PWF1" s="34"/>
      <c r="PWG1" s="34" t="s">
        <v>882</v>
      </c>
      <c r="PWH1" s="34"/>
      <c r="PWI1" s="34"/>
      <c r="PWJ1" s="34"/>
      <c r="PWK1" s="34" t="s">
        <v>882</v>
      </c>
      <c r="PWL1" s="34"/>
      <c r="PWM1" s="34"/>
      <c r="PWN1" s="34"/>
      <c r="PWO1" s="34" t="s">
        <v>882</v>
      </c>
      <c r="PWP1" s="34"/>
      <c r="PWQ1" s="34"/>
      <c r="PWR1" s="34"/>
      <c r="PWS1" s="34" t="s">
        <v>882</v>
      </c>
      <c r="PWT1" s="34"/>
      <c r="PWU1" s="34"/>
      <c r="PWV1" s="34"/>
      <c r="PWW1" s="34" t="s">
        <v>882</v>
      </c>
      <c r="PWX1" s="34"/>
      <c r="PWY1" s="34"/>
      <c r="PWZ1" s="34"/>
      <c r="PXA1" s="34" t="s">
        <v>882</v>
      </c>
      <c r="PXB1" s="34"/>
      <c r="PXC1" s="34"/>
      <c r="PXD1" s="34"/>
      <c r="PXE1" s="34" t="s">
        <v>882</v>
      </c>
      <c r="PXF1" s="34"/>
      <c r="PXG1" s="34"/>
      <c r="PXH1" s="34"/>
      <c r="PXI1" s="34" t="s">
        <v>882</v>
      </c>
      <c r="PXJ1" s="34"/>
      <c r="PXK1" s="34"/>
      <c r="PXL1" s="34"/>
      <c r="PXM1" s="34" t="s">
        <v>882</v>
      </c>
      <c r="PXN1" s="34"/>
      <c r="PXO1" s="34"/>
      <c r="PXP1" s="34"/>
      <c r="PXQ1" s="34" t="s">
        <v>882</v>
      </c>
      <c r="PXR1" s="34"/>
      <c r="PXS1" s="34"/>
      <c r="PXT1" s="34"/>
      <c r="PXU1" s="34" t="s">
        <v>882</v>
      </c>
      <c r="PXV1" s="34"/>
      <c r="PXW1" s="34"/>
      <c r="PXX1" s="34"/>
      <c r="PXY1" s="34" t="s">
        <v>882</v>
      </c>
      <c r="PXZ1" s="34"/>
      <c r="PYA1" s="34"/>
      <c r="PYB1" s="34"/>
      <c r="PYC1" s="34" t="s">
        <v>882</v>
      </c>
      <c r="PYD1" s="34"/>
      <c r="PYE1" s="34"/>
      <c r="PYF1" s="34"/>
      <c r="PYG1" s="34" t="s">
        <v>882</v>
      </c>
      <c r="PYH1" s="34"/>
      <c r="PYI1" s="34"/>
      <c r="PYJ1" s="34"/>
      <c r="PYK1" s="34" t="s">
        <v>882</v>
      </c>
      <c r="PYL1" s="34"/>
      <c r="PYM1" s="34"/>
      <c r="PYN1" s="34"/>
      <c r="PYO1" s="34" t="s">
        <v>882</v>
      </c>
      <c r="PYP1" s="34"/>
      <c r="PYQ1" s="34"/>
      <c r="PYR1" s="34"/>
      <c r="PYS1" s="34" t="s">
        <v>882</v>
      </c>
      <c r="PYT1" s="34"/>
      <c r="PYU1" s="34"/>
      <c r="PYV1" s="34"/>
      <c r="PYW1" s="34" t="s">
        <v>882</v>
      </c>
      <c r="PYX1" s="34"/>
      <c r="PYY1" s="34"/>
      <c r="PYZ1" s="34"/>
      <c r="PZA1" s="34" t="s">
        <v>882</v>
      </c>
      <c r="PZB1" s="34"/>
      <c r="PZC1" s="34"/>
      <c r="PZD1" s="34"/>
      <c r="PZE1" s="34" t="s">
        <v>882</v>
      </c>
      <c r="PZF1" s="34"/>
      <c r="PZG1" s="34"/>
      <c r="PZH1" s="34"/>
      <c r="PZI1" s="34" t="s">
        <v>882</v>
      </c>
      <c r="PZJ1" s="34"/>
      <c r="PZK1" s="34"/>
      <c r="PZL1" s="34"/>
      <c r="PZM1" s="34" t="s">
        <v>882</v>
      </c>
      <c r="PZN1" s="34"/>
      <c r="PZO1" s="34"/>
      <c r="PZP1" s="34"/>
      <c r="PZQ1" s="34" t="s">
        <v>882</v>
      </c>
      <c r="PZR1" s="34"/>
      <c r="PZS1" s="34"/>
      <c r="PZT1" s="34"/>
      <c r="PZU1" s="34" t="s">
        <v>882</v>
      </c>
      <c r="PZV1" s="34"/>
      <c r="PZW1" s="34"/>
      <c r="PZX1" s="34"/>
      <c r="PZY1" s="34" t="s">
        <v>882</v>
      </c>
      <c r="PZZ1" s="34"/>
      <c r="QAA1" s="34"/>
      <c r="QAB1" s="34"/>
      <c r="QAC1" s="34" t="s">
        <v>882</v>
      </c>
      <c r="QAD1" s="34"/>
      <c r="QAE1" s="34"/>
      <c r="QAF1" s="34"/>
      <c r="QAG1" s="34" t="s">
        <v>882</v>
      </c>
      <c r="QAH1" s="34"/>
      <c r="QAI1" s="34"/>
      <c r="QAJ1" s="34"/>
      <c r="QAK1" s="34" t="s">
        <v>882</v>
      </c>
      <c r="QAL1" s="34"/>
      <c r="QAM1" s="34"/>
      <c r="QAN1" s="34"/>
      <c r="QAO1" s="34" t="s">
        <v>882</v>
      </c>
      <c r="QAP1" s="34"/>
      <c r="QAQ1" s="34"/>
      <c r="QAR1" s="34"/>
      <c r="QAS1" s="34" t="s">
        <v>882</v>
      </c>
      <c r="QAT1" s="34"/>
      <c r="QAU1" s="34"/>
      <c r="QAV1" s="34"/>
      <c r="QAW1" s="34" t="s">
        <v>882</v>
      </c>
      <c r="QAX1" s="34"/>
      <c r="QAY1" s="34"/>
      <c r="QAZ1" s="34"/>
      <c r="QBA1" s="34" t="s">
        <v>882</v>
      </c>
      <c r="QBB1" s="34"/>
      <c r="QBC1" s="34"/>
      <c r="QBD1" s="34"/>
      <c r="QBE1" s="34" t="s">
        <v>882</v>
      </c>
      <c r="QBF1" s="34"/>
      <c r="QBG1" s="34"/>
      <c r="QBH1" s="34"/>
      <c r="QBI1" s="34" t="s">
        <v>882</v>
      </c>
      <c r="QBJ1" s="34"/>
      <c r="QBK1" s="34"/>
      <c r="QBL1" s="34"/>
      <c r="QBM1" s="34" t="s">
        <v>882</v>
      </c>
      <c r="QBN1" s="34"/>
      <c r="QBO1" s="34"/>
      <c r="QBP1" s="34"/>
      <c r="QBQ1" s="34" t="s">
        <v>882</v>
      </c>
      <c r="QBR1" s="34"/>
      <c r="QBS1" s="34"/>
      <c r="QBT1" s="34"/>
      <c r="QBU1" s="34" t="s">
        <v>882</v>
      </c>
      <c r="QBV1" s="34"/>
      <c r="QBW1" s="34"/>
      <c r="QBX1" s="34"/>
      <c r="QBY1" s="34" t="s">
        <v>882</v>
      </c>
      <c r="QBZ1" s="34"/>
      <c r="QCA1" s="34"/>
      <c r="QCB1" s="34"/>
      <c r="QCC1" s="34" t="s">
        <v>882</v>
      </c>
      <c r="QCD1" s="34"/>
      <c r="QCE1" s="34"/>
      <c r="QCF1" s="34"/>
      <c r="QCG1" s="34" t="s">
        <v>882</v>
      </c>
      <c r="QCH1" s="34"/>
      <c r="QCI1" s="34"/>
      <c r="QCJ1" s="34"/>
      <c r="QCK1" s="34" t="s">
        <v>882</v>
      </c>
      <c r="QCL1" s="34"/>
      <c r="QCM1" s="34"/>
      <c r="QCN1" s="34"/>
      <c r="QCO1" s="34" t="s">
        <v>882</v>
      </c>
      <c r="QCP1" s="34"/>
      <c r="QCQ1" s="34"/>
      <c r="QCR1" s="34"/>
      <c r="QCS1" s="34" t="s">
        <v>882</v>
      </c>
      <c r="QCT1" s="34"/>
      <c r="QCU1" s="34"/>
      <c r="QCV1" s="34"/>
      <c r="QCW1" s="34" t="s">
        <v>882</v>
      </c>
      <c r="QCX1" s="34"/>
      <c r="QCY1" s="34"/>
      <c r="QCZ1" s="34"/>
      <c r="QDA1" s="34" t="s">
        <v>882</v>
      </c>
      <c r="QDB1" s="34"/>
      <c r="QDC1" s="34"/>
      <c r="QDD1" s="34"/>
      <c r="QDE1" s="34" t="s">
        <v>882</v>
      </c>
      <c r="QDF1" s="34"/>
      <c r="QDG1" s="34"/>
      <c r="QDH1" s="34"/>
      <c r="QDI1" s="34" t="s">
        <v>882</v>
      </c>
      <c r="QDJ1" s="34"/>
      <c r="QDK1" s="34"/>
      <c r="QDL1" s="34"/>
      <c r="QDM1" s="34" t="s">
        <v>882</v>
      </c>
      <c r="QDN1" s="34"/>
      <c r="QDO1" s="34"/>
      <c r="QDP1" s="34"/>
      <c r="QDQ1" s="34" t="s">
        <v>882</v>
      </c>
      <c r="QDR1" s="34"/>
      <c r="QDS1" s="34"/>
      <c r="QDT1" s="34"/>
      <c r="QDU1" s="34" t="s">
        <v>882</v>
      </c>
      <c r="QDV1" s="34"/>
      <c r="QDW1" s="34"/>
      <c r="QDX1" s="34"/>
      <c r="QDY1" s="34" t="s">
        <v>882</v>
      </c>
      <c r="QDZ1" s="34"/>
      <c r="QEA1" s="34"/>
      <c r="QEB1" s="34"/>
      <c r="QEC1" s="34" t="s">
        <v>882</v>
      </c>
      <c r="QED1" s="34"/>
      <c r="QEE1" s="34"/>
      <c r="QEF1" s="34"/>
      <c r="QEG1" s="34" t="s">
        <v>882</v>
      </c>
      <c r="QEH1" s="34"/>
      <c r="QEI1" s="34"/>
      <c r="QEJ1" s="34"/>
      <c r="QEK1" s="34" t="s">
        <v>882</v>
      </c>
      <c r="QEL1" s="34"/>
      <c r="QEM1" s="34"/>
      <c r="QEN1" s="34"/>
      <c r="QEO1" s="34" t="s">
        <v>882</v>
      </c>
      <c r="QEP1" s="34"/>
      <c r="QEQ1" s="34"/>
      <c r="QER1" s="34"/>
      <c r="QES1" s="34" t="s">
        <v>882</v>
      </c>
      <c r="QET1" s="34"/>
      <c r="QEU1" s="34"/>
      <c r="QEV1" s="34"/>
      <c r="QEW1" s="34" t="s">
        <v>882</v>
      </c>
      <c r="QEX1" s="34"/>
      <c r="QEY1" s="34"/>
      <c r="QEZ1" s="34"/>
      <c r="QFA1" s="34" t="s">
        <v>882</v>
      </c>
      <c r="QFB1" s="34"/>
      <c r="QFC1" s="34"/>
      <c r="QFD1" s="34"/>
      <c r="QFE1" s="34" t="s">
        <v>882</v>
      </c>
      <c r="QFF1" s="34"/>
      <c r="QFG1" s="34"/>
      <c r="QFH1" s="34"/>
      <c r="QFI1" s="34" t="s">
        <v>882</v>
      </c>
      <c r="QFJ1" s="34"/>
      <c r="QFK1" s="34"/>
      <c r="QFL1" s="34"/>
      <c r="QFM1" s="34" t="s">
        <v>882</v>
      </c>
      <c r="QFN1" s="34"/>
      <c r="QFO1" s="34"/>
      <c r="QFP1" s="34"/>
      <c r="QFQ1" s="34" t="s">
        <v>882</v>
      </c>
      <c r="QFR1" s="34"/>
      <c r="QFS1" s="34"/>
      <c r="QFT1" s="34"/>
      <c r="QFU1" s="34" t="s">
        <v>882</v>
      </c>
      <c r="QFV1" s="34"/>
      <c r="QFW1" s="34"/>
      <c r="QFX1" s="34"/>
      <c r="QFY1" s="34" t="s">
        <v>882</v>
      </c>
      <c r="QFZ1" s="34"/>
      <c r="QGA1" s="34"/>
      <c r="QGB1" s="34"/>
      <c r="QGC1" s="34" t="s">
        <v>882</v>
      </c>
      <c r="QGD1" s="34"/>
      <c r="QGE1" s="34"/>
      <c r="QGF1" s="34"/>
      <c r="QGG1" s="34" t="s">
        <v>882</v>
      </c>
      <c r="QGH1" s="34"/>
      <c r="QGI1" s="34"/>
      <c r="QGJ1" s="34"/>
      <c r="QGK1" s="34" t="s">
        <v>882</v>
      </c>
      <c r="QGL1" s="34"/>
      <c r="QGM1" s="34"/>
      <c r="QGN1" s="34"/>
      <c r="QGO1" s="34" t="s">
        <v>882</v>
      </c>
      <c r="QGP1" s="34"/>
      <c r="QGQ1" s="34"/>
      <c r="QGR1" s="34"/>
      <c r="QGS1" s="34" t="s">
        <v>882</v>
      </c>
      <c r="QGT1" s="34"/>
      <c r="QGU1" s="34"/>
      <c r="QGV1" s="34"/>
      <c r="QGW1" s="34" t="s">
        <v>882</v>
      </c>
      <c r="QGX1" s="34"/>
      <c r="QGY1" s="34"/>
      <c r="QGZ1" s="34"/>
      <c r="QHA1" s="34" t="s">
        <v>882</v>
      </c>
      <c r="QHB1" s="34"/>
      <c r="QHC1" s="34"/>
      <c r="QHD1" s="34"/>
      <c r="QHE1" s="34" t="s">
        <v>882</v>
      </c>
      <c r="QHF1" s="34"/>
      <c r="QHG1" s="34"/>
      <c r="QHH1" s="34"/>
      <c r="QHI1" s="34" t="s">
        <v>882</v>
      </c>
      <c r="QHJ1" s="34"/>
      <c r="QHK1" s="34"/>
      <c r="QHL1" s="34"/>
      <c r="QHM1" s="34" t="s">
        <v>882</v>
      </c>
      <c r="QHN1" s="34"/>
      <c r="QHO1" s="34"/>
      <c r="QHP1" s="34"/>
      <c r="QHQ1" s="34" t="s">
        <v>882</v>
      </c>
      <c r="QHR1" s="34"/>
      <c r="QHS1" s="34"/>
      <c r="QHT1" s="34"/>
      <c r="QHU1" s="34" t="s">
        <v>882</v>
      </c>
      <c r="QHV1" s="34"/>
      <c r="QHW1" s="34"/>
      <c r="QHX1" s="34"/>
      <c r="QHY1" s="34" t="s">
        <v>882</v>
      </c>
      <c r="QHZ1" s="34"/>
      <c r="QIA1" s="34"/>
      <c r="QIB1" s="34"/>
      <c r="QIC1" s="34" t="s">
        <v>882</v>
      </c>
      <c r="QID1" s="34"/>
      <c r="QIE1" s="34"/>
      <c r="QIF1" s="34"/>
      <c r="QIG1" s="34" t="s">
        <v>882</v>
      </c>
      <c r="QIH1" s="34"/>
      <c r="QII1" s="34"/>
      <c r="QIJ1" s="34"/>
      <c r="QIK1" s="34" t="s">
        <v>882</v>
      </c>
      <c r="QIL1" s="34"/>
      <c r="QIM1" s="34"/>
      <c r="QIN1" s="34"/>
      <c r="QIO1" s="34" t="s">
        <v>882</v>
      </c>
      <c r="QIP1" s="34"/>
      <c r="QIQ1" s="34"/>
      <c r="QIR1" s="34"/>
      <c r="QIS1" s="34" t="s">
        <v>882</v>
      </c>
      <c r="QIT1" s="34"/>
      <c r="QIU1" s="34"/>
      <c r="QIV1" s="34"/>
      <c r="QIW1" s="34" t="s">
        <v>882</v>
      </c>
      <c r="QIX1" s="34"/>
      <c r="QIY1" s="34"/>
      <c r="QIZ1" s="34"/>
      <c r="QJA1" s="34" t="s">
        <v>882</v>
      </c>
      <c r="QJB1" s="34"/>
      <c r="QJC1" s="34"/>
      <c r="QJD1" s="34"/>
      <c r="QJE1" s="34" t="s">
        <v>882</v>
      </c>
      <c r="QJF1" s="34"/>
      <c r="QJG1" s="34"/>
      <c r="QJH1" s="34"/>
      <c r="QJI1" s="34" t="s">
        <v>882</v>
      </c>
      <c r="QJJ1" s="34"/>
      <c r="QJK1" s="34"/>
      <c r="QJL1" s="34"/>
      <c r="QJM1" s="34" t="s">
        <v>882</v>
      </c>
      <c r="QJN1" s="34"/>
      <c r="QJO1" s="34"/>
      <c r="QJP1" s="34"/>
      <c r="QJQ1" s="34" t="s">
        <v>882</v>
      </c>
      <c r="QJR1" s="34"/>
      <c r="QJS1" s="34"/>
      <c r="QJT1" s="34"/>
      <c r="QJU1" s="34" t="s">
        <v>882</v>
      </c>
      <c r="QJV1" s="34"/>
      <c r="QJW1" s="34"/>
      <c r="QJX1" s="34"/>
      <c r="QJY1" s="34" t="s">
        <v>882</v>
      </c>
      <c r="QJZ1" s="34"/>
      <c r="QKA1" s="34"/>
      <c r="QKB1" s="34"/>
      <c r="QKC1" s="34" t="s">
        <v>882</v>
      </c>
      <c r="QKD1" s="34"/>
      <c r="QKE1" s="34"/>
      <c r="QKF1" s="34"/>
      <c r="QKG1" s="34" t="s">
        <v>882</v>
      </c>
      <c r="QKH1" s="34"/>
      <c r="QKI1" s="34"/>
      <c r="QKJ1" s="34"/>
      <c r="QKK1" s="34" t="s">
        <v>882</v>
      </c>
      <c r="QKL1" s="34"/>
      <c r="QKM1" s="34"/>
      <c r="QKN1" s="34"/>
      <c r="QKO1" s="34" t="s">
        <v>882</v>
      </c>
      <c r="QKP1" s="34"/>
      <c r="QKQ1" s="34"/>
      <c r="QKR1" s="34"/>
      <c r="QKS1" s="34" t="s">
        <v>882</v>
      </c>
      <c r="QKT1" s="34"/>
      <c r="QKU1" s="34"/>
      <c r="QKV1" s="34"/>
      <c r="QKW1" s="34" t="s">
        <v>882</v>
      </c>
      <c r="QKX1" s="34"/>
      <c r="QKY1" s="34"/>
      <c r="QKZ1" s="34"/>
      <c r="QLA1" s="34" t="s">
        <v>882</v>
      </c>
      <c r="QLB1" s="34"/>
      <c r="QLC1" s="34"/>
      <c r="QLD1" s="34"/>
      <c r="QLE1" s="34" t="s">
        <v>882</v>
      </c>
      <c r="QLF1" s="34"/>
      <c r="QLG1" s="34"/>
      <c r="QLH1" s="34"/>
      <c r="QLI1" s="34" t="s">
        <v>882</v>
      </c>
      <c r="QLJ1" s="34"/>
      <c r="QLK1" s="34"/>
      <c r="QLL1" s="34"/>
      <c r="QLM1" s="34" t="s">
        <v>882</v>
      </c>
      <c r="QLN1" s="34"/>
      <c r="QLO1" s="34"/>
      <c r="QLP1" s="34"/>
      <c r="QLQ1" s="34" t="s">
        <v>882</v>
      </c>
      <c r="QLR1" s="34"/>
      <c r="QLS1" s="34"/>
      <c r="QLT1" s="34"/>
      <c r="QLU1" s="34" t="s">
        <v>882</v>
      </c>
      <c r="QLV1" s="34"/>
      <c r="QLW1" s="34"/>
      <c r="QLX1" s="34"/>
      <c r="QLY1" s="34" t="s">
        <v>882</v>
      </c>
      <c r="QLZ1" s="34"/>
      <c r="QMA1" s="34"/>
      <c r="QMB1" s="34"/>
      <c r="QMC1" s="34" t="s">
        <v>882</v>
      </c>
      <c r="QMD1" s="34"/>
      <c r="QME1" s="34"/>
      <c r="QMF1" s="34"/>
      <c r="QMG1" s="34" t="s">
        <v>882</v>
      </c>
      <c r="QMH1" s="34"/>
      <c r="QMI1" s="34"/>
      <c r="QMJ1" s="34"/>
      <c r="QMK1" s="34" t="s">
        <v>882</v>
      </c>
      <c r="QML1" s="34"/>
      <c r="QMM1" s="34"/>
      <c r="QMN1" s="34"/>
      <c r="QMO1" s="34" t="s">
        <v>882</v>
      </c>
      <c r="QMP1" s="34"/>
      <c r="QMQ1" s="34"/>
      <c r="QMR1" s="34"/>
      <c r="QMS1" s="34" t="s">
        <v>882</v>
      </c>
      <c r="QMT1" s="34"/>
      <c r="QMU1" s="34"/>
      <c r="QMV1" s="34"/>
      <c r="QMW1" s="34" t="s">
        <v>882</v>
      </c>
      <c r="QMX1" s="34"/>
      <c r="QMY1" s="34"/>
      <c r="QMZ1" s="34"/>
      <c r="QNA1" s="34" t="s">
        <v>882</v>
      </c>
      <c r="QNB1" s="34"/>
      <c r="QNC1" s="34"/>
      <c r="QND1" s="34"/>
      <c r="QNE1" s="34" t="s">
        <v>882</v>
      </c>
      <c r="QNF1" s="34"/>
      <c r="QNG1" s="34"/>
      <c r="QNH1" s="34"/>
      <c r="QNI1" s="34" t="s">
        <v>882</v>
      </c>
      <c r="QNJ1" s="34"/>
      <c r="QNK1" s="34"/>
      <c r="QNL1" s="34"/>
      <c r="QNM1" s="34" t="s">
        <v>882</v>
      </c>
      <c r="QNN1" s="34"/>
      <c r="QNO1" s="34"/>
      <c r="QNP1" s="34"/>
      <c r="QNQ1" s="34" t="s">
        <v>882</v>
      </c>
      <c r="QNR1" s="34"/>
      <c r="QNS1" s="34"/>
      <c r="QNT1" s="34"/>
      <c r="QNU1" s="34" t="s">
        <v>882</v>
      </c>
      <c r="QNV1" s="34"/>
      <c r="QNW1" s="34"/>
      <c r="QNX1" s="34"/>
      <c r="QNY1" s="34" t="s">
        <v>882</v>
      </c>
      <c r="QNZ1" s="34"/>
      <c r="QOA1" s="34"/>
      <c r="QOB1" s="34"/>
      <c r="QOC1" s="34" t="s">
        <v>882</v>
      </c>
      <c r="QOD1" s="34"/>
      <c r="QOE1" s="34"/>
      <c r="QOF1" s="34"/>
      <c r="QOG1" s="34" t="s">
        <v>882</v>
      </c>
      <c r="QOH1" s="34"/>
      <c r="QOI1" s="34"/>
      <c r="QOJ1" s="34"/>
      <c r="QOK1" s="34" t="s">
        <v>882</v>
      </c>
      <c r="QOL1" s="34"/>
      <c r="QOM1" s="34"/>
      <c r="QON1" s="34"/>
      <c r="QOO1" s="34" t="s">
        <v>882</v>
      </c>
      <c r="QOP1" s="34"/>
      <c r="QOQ1" s="34"/>
      <c r="QOR1" s="34"/>
      <c r="QOS1" s="34" t="s">
        <v>882</v>
      </c>
      <c r="QOT1" s="34"/>
      <c r="QOU1" s="34"/>
      <c r="QOV1" s="34"/>
      <c r="QOW1" s="34" t="s">
        <v>882</v>
      </c>
      <c r="QOX1" s="34"/>
      <c r="QOY1" s="34"/>
      <c r="QOZ1" s="34"/>
      <c r="QPA1" s="34" t="s">
        <v>882</v>
      </c>
      <c r="QPB1" s="34"/>
      <c r="QPC1" s="34"/>
      <c r="QPD1" s="34"/>
      <c r="QPE1" s="34" t="s">
        <v>882</v>
      </c>
      <c r="QPF1" s="34"/>
      <c r="QPG1" s="34"/>
      <c r="QPH1" s="34"/>
      <c r="QPI1" s="34" t="s">
        <v>882</v>
      </c>
      <c r="QPJ1" s="34"/>
      <c r="QPK1" s="34"/>
      <c r="QPL1" s="34"/>
      <c r="QPM1" s="34" t="s">
        <v>882</v>
      </c>
      <c r="QPN1" s="34"/>
      <c r="QPO1" s="34"/>
      <c r="QPP1" s="34"/>
      <c r="QPQ1" s="34" t="s">
        <v>882</v>
      </c>
      <c r="QPR1" s="34"/>
      <c r="QPS1" s="34"/>
      <c r="QPT1" s="34"/>
      <c r="QPU1" s="34" t="s">
        <v>882</v>
      </c>
      <c r="QPV1" s="34"/>
      <c r="QPW1" s="34"/>
      <c r="QPX1" s="34"/>
      <c r="QPY1" s="34" t="s">
        <v>882</v>
      </c>
      <c r="QPZ1" s="34"/>
      <c r="QQA1" s="34"/>
      <c r="QQB1" s="34"/>
      <c r="QQC1" s="34" t="s">
        <v>882</v>
      </c>
      <c r="QQD1" s="34"/>
      <c r="QQE1" s="34"/>
      <c r="QQF1" s="34"/>
      <c r="QQG1" s="34" t="s">
        <v>882</v>
      </c>
      <c r="QQH1" s="34"/>
      <c r="QQI1" s="34"/>
      <c r="QQJ1" s="34"/>
      <c r="QQK1" s="34" t="s">
        <v>882</v>
      </c>
      <c r="QQL1" s="34"/>
      <c r="QQM1" s="34"/>
      <c r="QQN1" s="34"/>
      <c r="QQO1" s="34" t="s">
        <v>882</v>
      </c>
      <c r="QQP1" s="34"/>
      <c r="QQQ1" s="34"/>
      <c r="QQR1" s="34"/>
      <c r="QQS1" s="34" t="s">
        <v>882</v>
      </c>
      <c r="QQT1" s="34"/>
      <c r="QQU1" s="34"/>
      <c r="QQV1" s="34"/>
      <c r="QQW1" s="34" t="s">
        <v>882</v>
      </c>
      <c r="QQX1" s="34"/>
      <c r="QQY1" s="34"/>
      <c r="QQZ1" s="34"/>
      <c r="QRA1" s="34" t="s">
        <v>882</v>
      </c>
      <c r="QRB1" s="34"/>
      <c r="QRC1" s="34"/>
      <c r="QRD1" s="34"/>
      <c r="QRE1" s="34" t="s">
        <v>882</v>
      </c>
      <c r="QRF1" s="34"/>
      <c r="QRG1" s="34"/>
      <c r="QRH1" s="34"/>
      <c r="QRI1" s="34" t="s">
        <v>882</v>
      </c>
      <c r="QRJ1" s="34"/>
      <c r="QRK1" s="34"/>
      <c r="QRL1" s="34"/>
      <c r="QRM1" s="34" t="s">
        <v>882</v>
      </c>
      <c r="QRN1" s="34"/>
      <c r="QRO1" s="34"/>
      <c r="QRP1" s="34"/>
      <c r="QRQ1" s="34" t="s">
        <v>882</v>
      </c>
      <c r="QRR1" s="34"/>
      <c r="QRS1" s="34"/>
      <c r="QRT1" s="34"/>
      <c r="QRU1" s="34" t="s">
        <v>882</v>
      </c>
      <c r="QRV1" s="34"/>
      <c r="QRW1" s="34"/>
      <c r="QRX1" s="34"/>
      <c r="QRY1" s="34" t="s">
        <v>882</v>
      </c>
      <c r="QRZ1" s="34"/>
      <c r="QSA1" s="34"/>
      <c r="QSB1" s="34"/>
      <c r="QSC1" s="34" t="s">
        <v>882</v>
      </c>
      <c r="QSD1" s="34"/>
      <c r="QSE1" s="34"/>
      <c r="QSF1" s="34"/>
      <c r="QSG1" s="34" t="s">
        <v>882</v>
      </c>
      <c r="QSH1" s="34"/>
      <c r="QSI1" s="34"/>
      <c r="QSJ1" s="34"/>
      <c r="QSK1" s="34" t="s">
        <v>882</v>
      </c>
      <c r="QSL1" s="34"/>
      <c r="QSM1" s="34"/>
      <c r="QSN1" s="34"/>
      <c r="QSO1" s="34" t="s">
        <v>882</v>
      </c>
      <c r="QSP1" s="34"/>
      <c r="QSQ1" s="34"/>
      <c r="QSR1" s="34"/>
      <c r="QSS1" s="34" t="s">
        <v>882</v>
      </c>
      <c r="QST1" s="34"/>
      <c r="QSU1" s="34"/>
      <c r="QSV1" s="34"/>
      <c r="QSW1" s="34" t="s">
        <v>882</v>
      </c>
      <c r="QSX1" s="34"/>
      <c r="QSY1" s="34"/>
      <c r="QSZ1" s="34"/>
      <c r="QTA1" s="34" t="s">
        <v>882</v>
      </c>
      <c r="QTB1" s="34"/>
      <c r="QTC1" s="34"/>
      <c r="QTD1" s="34"/>
      <c r="QTE1" s="34" t="s">
        <v>882</v>
      </c>
      <c r="QTF1" s="34"/>
      <c r="QTG1" s="34"/>
      <c r="QTH1" s="34"/>
      <c r="QTI1" s="34" t="s">
        <v>882</v>
      </c>
      <c r="QTJ1" s="34"/>
      <c r="QTK1" s="34"/>
      <c r="QTL1" s="34"/>
      <c r="QTM1" s="34" t="s">
        <v>882</v>
      </c>
      <c r="QTN1" s="34"/>
      <c r="QTO1" s="34"/>
      <c r="QTP1" s="34"/>
      <c r="QTQ1" s="34" t="s">
        <v>882</v>
      </c>
      <c r="QTR1" s="34"/>
      <c r="QTS1" s="34"/>
      <c r="QTT1" s="34"/>
      <c r="QTU1" s="34" t="s">
        <v>882</v>
      </c>
      <c r="QTV1" s="34"/>
      <c r="QTW1" s="34"/>
      <c r="QTX1" s="34"/>
      <c r="QTY1" s="34" t="s">
        <v>882</v>
      </c>
      <c r="QTZ1" s="34"/>
      <c r="QUA1" s="34"/>
      <c r="QUB1" s="34"/>
      <c r="QUC1" s="34" t="s">
        <v>882</v>
      </c>
      <c r="QUD1" s="34"/>
      <c r="QUE1" s="34"/>
      <c r="QUF1" s="34"/>
      <c r="QUG1" s="34" t="s">
        <v>882</v>
      </c>
      <c r="QUH1" s="34"/>
      <c r="QUI1" s="34"/>
      <c r="QUJ1" s="34"/>
      <c r="QUK1" s="34" t="s">
        <v>882</v>
      </c>
      <c r="QUL1" s="34"/>
      <c r="QUM1" s="34"/>
      <c r="QUN1" s="34"/>
      <c r="QUO1" s="34" t="s">
        <v>882</v>
      </c>
      <c r="QUP1" s="34"/>
      <c r="QUQ1" s="34"/>
      <c r="QUR1" s="34"/>
      <c r="QUS1" s="34" t="s">
        <v>882</v>
      </c>
      <c r="QUT1" s="34"/>
      <c r="QUU1" s="34"/>
      <c r="QUV1" s="34"/>
      <c r="QUW1" s="34" t="s">
        <v>882</v>
      </c>
      <c r="QUX1" s="34"/>
      <c r="QUY1" s="34"/>
      <c r="QUZ1" s="34"/>
      <c r="QVA1" s="34" t="s">
        <v>882</v>
      </c>
      <c r="QVB1" s="34"/>
      <c r="QVC1" s="34"/>
      <c r="QVD1" s="34"/>
      <c r="QVE1" s="34" t="s">
        <v>882</v>
      </c>
      <c r="QVF1" s="34"/>
      <c r="QVG1" s="34"/>
      <c r="QVH1" s="34"/>
      <c r="QVI1" s="34" t="s">
        <v>882</v>
      </c>
      <c r="QVJ1" s="34"/>
      <c r="QVK1" s="34"/>
      <c r="QVL1" s="34"/>
      <c r="QVM1" s="34" t="s">
        <v>882</v>
      </c>
      <c r="QVN1" s="34"/>
      <c r="QVO1" s="34"/>
      <c r="QVP1" s="34"/>
      <c r="QVQ1" s="34" t="s">
        <v>882</v>
      </c>
      <c r="QVR1" s="34"/>
      <c r="QVS1" s="34"/>
      <c r="QVT1" s="34"/>
      <c r="QVU1" s="34" t="s">
        <v>882</v>
      </c>
      <c r="QVV1" s="34"/>
      <c r="QVW1" s="34"/>
      <c r="QVX1" s="34"/>
      <c r="QVY1" s="34" t="s">
        <v>882</v>
      </c>
      <c r="QVZ1" s="34"/>
      <c r="QWA1" s="34"/>
      <c r="QWB1" s="34"/>
      <c r="QWC1" s="34" t="s">
        <v>882</v>
      </c>
      <c r="QWD1" s="34"/>
      <c r="QWE1" s="34"/>
      <c r="QWF1" s="34"/>
      <c r="QWG1" s="34" t="s">
        <v>882</v>
      </c>
      <c r="QWH1" s="34"/>
      <c r="QWI1" s="34"/>
      <c r="QWJ1" s="34"/>
      <c r="QWK1" s="34" t="s">
        <v>882</v>
      </c>
      <c r="QWL1" s="34"/>
      <c r="QWM1" s="34"/>
      <c r="QWN1" s="34"/>
      <c r="QWO1" s="34" t="s">
        <v>882</v>
      </c>
      <c r="QWP1" s="34"/>
      <c r="QWQ1" s="34"/>
      <c r="QWR1" s="34"/>
      <c r="QWS1" s="34" t="s">
        <v>882</v>
      </c>
      <c r="QWT1" s="34"/>
      <c r="QWU1" s="34"/>
      <c r="QWV1" s="34"/>
      <c r="QWW1" s="34" t="s">
        <v>882</v>
      </c>
      <c r="QWX1" s="34"/>
      <c r="QWY1" s="34"/>
      <c r="QWZ1" s="34"/>
      <c r="QXA1" s="34" t="s">
        <v>882</v>
      </c>
      <c r="QXB1" s="34"/>
      <c r="QXC1" s="34"/>
      <c r="QXD1" s="34"/>
      <c r="QXE1" s="34" t="s">
        <v>882</v>
      </c>
      <c r="QXF1" s="34"/>
      <c r="QXG1" s="34"/>
      <c r="QXH1" s="34"/>
      <c r="QXI1" s="34" t="s">
        <v>882</v>
      </c>
      <c r="QXJ1" s="34"/>
      <c r="QXK1" s="34"/>
      <c r="QXL1" s="34"/>
      <c r="QXM1" s="34" t="s">
        <v>882</v>
      </c>
      <c r="QXN1" s="34"/>
      <c r="QXO1" s="34"/>
      <c r="QXP1" s="34"/>
      <c r="QXQ1" s="34" t="s">
        <v>882</v>
      </c>
      <c r="QXR1" s="34"/>
      <c r="QXS1" s="34"/>
      <c r="QXT1" s="34"/>
      <c r="QXU1" s="34" t="s">
        <v>882</v>
      </c>
      <c r="QXV1" s="34"/>
      <c r="QXW1" s="34"/>
      <c r="QXX1" s="34"/>
      <c r="QXY1" s="34" t="s">
        <v>882</v>
      </c>
      <c r="QXZ1" s="34"/>
      <c r="QYA1" s="34"/>
      <c r="QYB1" s="34"/>
      <c r="QYC1" s="34" t="s">
        <v>882</v>
      </c>
      <c r="QYD1" s="34"/>
      <c r="QYE1" s="34"/>
      <c r="QYF1" s="34"/>
      <c r="QYG1" s="34" t="s">
        <v>882</v>
      </c>
      <c r="QYH1" s="34"/>
      <c r="QYI1" s="34"/>
      <c r="QYJ1" s="34"/>
      <c r="QYK1" s="34" t="s">
        <v>882</v>
      </c>
      <c r="QYL1" s="34"/>
      <c r="QYM1" s="34"/>
      <c r="QYN1" s="34"/>
      <c r="QYO1" s="34" t="s">
        <v>882</v>
      </c>
      <c r="QYP1" s="34"/>
      <c r="QYQ1" s="34"/>
      <c r="QYR1" s="34"/>
      <c r="QYS1" s="34" t="s">
        <v>882</v>
      </c>
      <c r="QYT1" s="34"/>
      <c r="QYU1" s="34"/>
      <c r="QYV1" s="34"/>
      <c r="QYW1" s="34" t="s">
        <v>882</v>
      </c>
      <c r="QYX1" s="34"/>
      <c r="QYY1" s="34"/>
      <c r="QYZ1" s="34"/>
      <c r="QZA1" s="34" t="s">
        <v>882</v>
      </c>
      <c r="QZB1" s="34"/>
      <c r="QZC1" s="34"/>
      <c r="QZD1" s="34"/>
      <c r="QZE1" s="34" t="s">
        <v>882</v>
      </c>
      <c r="QZF1" s="34"/>
      <c r="QZG1" s="34"/>
      <c r="QZH1" s="34"/>
      <c r="QZI1" s="34" t="s">
        <v>882</v>
      </c>
      <c r="QZJ1" s="34"/>
      <c r="QZK1" s="34"/>
      <c r="QZL1" s="34"/>
      <c r="QZM1" s="34" t="s">
        <v>882</v>
      </c>
      <c r="QZN1" s="34"/>
      <c r="QZO1" s="34"/>
      <c r="QZP1" s="34"/>
      <c r="QZQ1" s="34" t="s">
        <v>882</v>
      </c>
      <c r="QZR1" s="34"/>
      <c r="QZS1" s="34"/>
      <c r="QZT1" s="34"/>
      <c r="QZU1" s="34" t="s">
        <v>882</v>
      </c>
      <c r="QZV1" s="34"/>
      <c r="QZW1" s="34"/>
      <c r="QZX1" s="34"/>
      <c r="QZY1" s="34" t="s">
        <v>882</v>
      </c>
      <c r="QZZ1" s="34"/>
      <c r="RAA1" s="34"/>
      <c r="RAB1" s="34"/>
      <c r="RAC1" s="34" t="s">
        <v>882</v>
      </c>
      <c r="RAD1" s="34"/>
      <c r="RAE1" s="34"/>
      <c r="RAF1" s="34"/>
      <c r="RAG1" s="34" t="s">
        <v>882</v>
      </c>
      <c r="RAH1" s="34"/>
      <c r="RAI1" s="34"/>
      <c r="RAJ1" s="34"/>
      <c r="RAK1" s="34" t="s">
        <v>882</v>
      </c>
      <c r="RAL1" s="34"/>
      <c r="RAM1" s="34"/>
      <c r="RAN1" s="34"/>
      <c r="RAO1" s="34" t="s">
        <v>882</v>
      </c>
      <c r="RAP1" s="34"/>
      <c r="RAQ1" s="34"/>
      <c r="RAR1" s="34"/>
      <c r="RAS1" s="34" t="s">
        <v>882</v>
      </c>
      <c r="RAT1" s="34"/>
      <c r="RAU1" s="34"/>
      <c r="RAV1" s="34"/>
      <c r="RAW1" s="34" t="s">
        <v>882</v>
      </c>
      <c r="RAX1" s="34"/>
      <c r="RAY1" s="34"/>
      <c r="RAZ1" s="34"/>
      <c r="RBA1" s="34" t="s">
        <v>882</v>
      </c>
      <c r="RBB1" s="34"/>
      <c r="RBC1" s="34"/>
      <c r="RBD1" s="34"/>
      <c r="RBE1" s="34" t="s">
        <v>882</v>
      </c>
      <c r="RBF1" s="34"/>
      <c r="RBG1" s="34"/>
      <c r="RBH1" s="34"/>
      <c r="RBI1" s="34" t="s">
        <v>882</v>
      </c>
      <c r="RBJ1" s="34"/>
      <c r="RBK1" s="34"/>
      <c r="RBL1" s="34"/>
      <c r="RBM1" s="34" t="s">
        <v>882</v>
      </c>
      <c r="RBN1" s="34"/>
      <c r="RBO1" s="34"/>
      <c r="RBP1" s="34"/>
      <c r="RBQ1" s="34" t="s">
        <v>882</v>
      </c>
      <c r="RBR1" s="34"/>
      <c r="RBS1" s="34"/>
      <c r="RBT1" s="34"/>
      <c r="RBU1" s="34" t="s">
        <v>882</v>
      </c>
      <c r="RBV1" s="34"/>
      <c r="RBW1" s="34"/>
      <c r="RBX1" s="34"/>
      <c r="RBY1" s="34" t="s">
        <v>882</v>
      </c>
      <c r="RBZ1" s="34"/>
      <c r="RCA1" s="34"/>
      <c r="RCB1" s="34"/>
      <c r="RCC1" s="34" t="s">
        <v>882</v>
      </c>
      <c r="RCD1" s="34"/>
      <c r="RCE1" s="34"/>
      <c r="RCF1" s="34"/>
      <c r="RCG1" s="34" t="s">
        <v>882</v>
      </c>
      <c r="RCH1" s="34"/>
      <c r="RCI1" s="34"/>
      <c r="RCJ1" s="34"/>
      <c r="RCK1" s="34" t="s">
        <v>882</v>
      </c>
      <c r="RCL1" s="34"/>
      <c r="RCM1" s="34"/>
      <c r="RCN1" s="34"/>
      <c r="RCO1" s="34" t="s">
        <v>882</v>
      </c>
      <c r="RCP1" s="34"/>
      <c r="RCQ1" s="34"/>
      <c r="RCR1" s="34"/>
      <c r="RCS1" s="34" t="s">
        <v>882</v>
      </c>
      <c r="RCT1" s="34"/>
      <c r="RCU1" s="34"/>
      <c r="RCV1" s="34"/>
      <c r="RCW1" s="34" t="s">
        <v>882</v>
      </c>
      <c r="RCX1" s="34"/>
      <c r="RCY1" s="34"/>
      <c r="RCZ1" s="34"/>
      <c r="RDA1" s="34" t="s">
        <v>882</v>
      </c>
      <c r="RDB1" s="34"/>
      <c r="RDC1" s="34"/>
      <c r="RDD1" s="34"/>
      <c r="RDE1" s="34" t="s">
        <v>882</v>
      </c>
      <c r="RDF1" s="34"/>
      <c r="RDG1" s="34"/>
      <c r="RDH1" s="34"/>
      <c r="RDI1" s="34" t="s">
        <v>882</v>
      </c>
      <c r="RDJ1" s="34"/>
      <c r="RDK1" s="34"/>
      <c r="RDL1" s="34"/>
      <c r="RDM1" s="34" t="s">
        <v>882</v>
      </c>
      <c r="RDN1" s="34"/>
      <c r="RDO1" s="34"/>
      <c r="RDP1" s="34"/>
      <c r="RDQ1" s="34" t="s">
        <v>882</v>
      </c>
      <c r="RDR1" s="34"/>
      <c r="RDS1" s="34"/>
      <c r="RDT1" s="34"/>
      <c r="RDU1" s="34" t="s">
        <v>882</v>
      </c>
      <c r="RDV1" s="34"/>
      <c r="RDW1" s="34"/>
      <c r="RDX1" s="34"/>
      <c r="RDY1" s="34" t="s">
        <v>882</v>
      </c>
      <c r="RDZ1" s="34"/>
      <c r="REA1" s="34"/>
      <c r="REB1" s="34"/>
      <c r="REC1" s="34" t="s">
        <v>882</v>
      </c>
      <c r="RED1" s="34"/>
      <c r="REE1" s="34"/>
      <c r="REF1" s="34"/>
      <c r="REG1" s="34" t="s">
        <v>882</v>
      </c>
      <c r="REH1" s="34"/>
      <c r="REI1" s="34"/>
      <c r="REJ1" s="34"/>
      <c r="REK1" s="34" t="s">
        <v>882</v>
      </c>
      <c r="REL1" s="34"/>
      <c r="REM1" s="34"/>
      <c r="REN1" s="34"/>
      <c r="REO1" s="34" t="s">
        <v>882</v>
      </c>
      <c r="REP1" s="34"/>
      <c r="REQ1" s="34"/>
      <c r="RER1" s="34"/>
      <c r="RES1" s="34" t="s">
        <v>882</v>
      </c>
      <c r="RET1" s="34"/>
      <c r="REU1" s="34"/>
      <c r="REV1" s="34"/>
      <c r="REW1" s="34" t="s">
        <v>882</v>
      </c>
      <c r="REX1" s="34"/>
      <c r="REY1" s="34"/>
      <c r="REZ1" s="34"/>
      <c r="RFA1" s="34" t="s">
        <v>882</v>
      </c>
      <c r="RFB1" s="34"/>
      <c r="RFC1" s="34"/>
      <c r="RFD1" s="34"/>
      <c r="RFE1" s="34" t="s">
        <v>882</v>
      </c>
      <c r="RFF1" s="34"/>
      <c r="RFG1" s="34"/>
      <c r="RFH1" s="34"/>
      <c r="RFI1" s="34" t="s">
        <v>882</v>
      </c>
      <c r="RFJ1" s="34"/>
      <c r="RFK1" s="34"/>
      <c r="RFL1" s="34"/>
      <c r="RFM1" s="34" t="s">
        <v>882</v>
      </c>
      <c r="RFN1" s="34"/>
      <c r="RFO1" s="34"/>
      <c r="RFP1" s="34"/>
      <c r="RFQ1" s="34" t="s">
        <v>882</v>
      </c>
      <c r="RFR1" s="34"/>
      <c r="RFS1" s="34"/>
      <c r="RFT1" s="34"/>
      <c r="RFU1" s="34" t="s">
        <v>882</v>
      </c>
      <c r="RFV1" s="34"/>
      <c r="RFW1" s="34"/>
      <c r="RFX1" s="34"/>
      <c r="RFY1" s="34" t="s">
        <v>882</v>
      </c>
      <c r="RFZ1" s="34"/>
      <c r="RGA1" s="34"/>
      <c r="RGB1" s="34"/>
      <c r="RGC1" s="34" t="s">
        <v>882</v>
      </c>
      <c r="RGD1" s="34"/>
      <c r="RGE1" s="34"/>
      <c r="RGF1" s="34"/>
      <c r="RGG1" s="34" t="s">
        <v>882</v>
      </c>
      <c r="RGH1" s="34"/>
      <c r="RGI1" s="34"/>
      <c r="RGJ1" s="34"/>
      <c r="RGK1" s="34" t="s">
        <v>882</v>
      </c>
      <c r="RGL1" s="34"/>
      <c r="RGM1" s="34"/>
      <c r="RGN1" s="34"/>
      <c r="RGO1" s="34" t="s">
        <v>882</v>
      </c>
      <c r="RGP1" s="34"/>
      <c r="RGQ1" s="34"/>
      <c r="RGR1" s="34"/>
      <c r="RGS1" s="34" t="s">
        <v>882</v>
      </c>
      <c r="RGT1" s="34"/>
      <c r="RGU1" s="34"/>
      <c r="RGV1" s="34"/>
      <c r="RGW1" s="34" t="s">
        <v>882</v>
      </c>
      <c r="RGX1" s="34"/>
      <c r="RGY1" s="34"/>
      <c r="RGZ1" s="34"/>
      <c r="RHA1" s="34" t="s">
        <v>882</v>
      </c>
      <c r="RHB1" s="34"/>
      <c r="RHC1" s="34"/>
      <c r="RHD1" s="34"/>
      <c r="RHE1" s="34" t="s">
        <v>882</v>
      </c>
      <c r="RHF1" s="34"/>
      <c r="RHG1" s="34"/>
      <c r="RHH1" s="34"/>
      <c r="RHI1" s="34" t="s">
        <v>882</v>
      </c>
      <c r="RHJ1" s="34"/>
      <c r="RHK1" s="34"/>
      <c r="RHL1" s="34"/>
      <c r="RHM1" s="34" t="s">
        <v>882</v>
      </c>
      <c r="RHN1" s="34"/>
      <c r="RHO1" s="34"/>
      <c r="RHP1" s="34"/>
      <c r="RHQ1" s="34" t="s">
        <v>882</v>
      </c>
      <c r="RHR1" s="34"/>
      <c r="RHS1" s="34"/>
      <c r="RHT1" s="34"/>
      <c r="RHU1" s="34" t="s">
        <v>882</v>
      </c>
      <c r="RHV1" s="34"/>
      <c r="RHW1" s="34"/>
      <c r="RHX1" s="34"/>
      <c r="RHY1" s="34" t="s">
        <v>882</v>
      </c>
      <c r="RHZ1" s="34"/>
      <c r="RIA1" s="34"/>
      <c r="RIB1" s="34"/>
      <c r="RIC1" s="34" t="s">
        <v>882</v>
      </c>
      <c r="RID1" s="34"/>
      <c r="RIE1" s="34"/>
      <c r="RIF1" s="34"/>
      <c r="RIG1" s="34" t="s">
        <v>882</v>
      </c>
      <c r="RIH1" s="34"/>
      <c r="RII1" s="34"/>
      <c r="RIJ1" s="34"/>
      <c r="RIK1" s="34" t="s">
        <v>882</v>
      </c>
      <c r="RIL1" s="34"/>
      <c r="RIM1" s="34"/>
      <c r="RIN1" s="34"/>
      <c r="RIO1" s="34" t="s">
        <v>882</v>
      </c>
      <c r="RIP1" s="34"/>
      <c r="RIQ1" s="34"/>
      <c r="RIR1" s="34"/>
      <c r="RIS1" s="34" t="s">
        <v>882</v>
      </c>
      <c r="RIT1" s="34"/>
      <c r="RIU1" s="34"/>
      <c r="RIV1" s="34"/>
      <c r="RIW1" s="34" t="s">
        <v>882</v>
      </c>
      <c r="RIX1" s="34"/>
      <c r="RIY1" s="34"/>
      <c r="RIZ1" s="34"/>
      <c r="RJA1" s="34" t="s">
        <v>882</v>
      </c>
      <c r="RJB1" s="34"/>
      <c r="RJC1" s="34"/>
      <c r="RJD1" s="34"/>
      <c r="RJE1" s="34" t="s">
        <v>882</v>
      </c>
      <c r="RJF1" s="34"/>
      <c r="RJG1" s="34"/>
      <c r="RJH1" s="34"/>
      <c r="RJI1" s="34" t="s">
        <v>882</v>
      </c>
      <c r="RJJ1" s="34"/>
      <c r="RJK1" s="34"/>
      <c r="RJL1" s="34"/>
      <c r="RJM1" s="34" t="s">
        <v>882</v>
      </c>
      <c r="RJN1" s="34"/>
      <c r="RJO1" s="34"/>
      <c r="RJP1" s="34"/>
      <c r="RJQ1" s="34" t="s">
        <v>882</v>
      </c>
      <c r="RJR1" s="34"/>
      <c r="RJS1" s="34"/>
      <c r="RJT1" s="34"/>
      <c r="RJU1" s="34" t="s">
        <v>882</v>
      </c>
      <c r="RJV1" s="34"/>
      <c r="RJW1" s="34"/>
      <c r="RJX1" s="34"/>
      <c r="RJY1" s="34" t="s">
        <v>882</v>
      </c>
      <c r="RJZ1" s="34"/>
      <c r="RKA1" s="34"/>
      <c r="RKB1" s="34"/>
      <c r="RKC1" s="34" t="s">
        <v>882</v>
      </c>
      <c r="RKD1" s="34"/>
      <c r="RKE1" s="34"/>
      <c r="RKF1" s="34"/>
      <c r="RKG1" s="34" t="s">
        <v>882</v>
      </c>
      <c r="RKH1" s="34"/>
      <c r="RKI1" s="34"/>
      <c r="RKJ1" s="34"/>
      <c r="RKK1" s="34" t="s">
        <v>882</v>
      </c>
      <c r="RKL1" s="34"/>
      <c r="RKM1" s="34"/>
      <c r="RKN1" s="34"/>
      <c r="RKO1" s="34" t="s">
        <v>882</v>
      </c>
      <c r="RKP1" s="34"/>
      <c r="RKQ1" s="34"/>
      <c r="RKR1" s="34"/>
      <c r="RKS1" s="34" t="s">
        <v>882</v>
      </c>
      <c r="RKT1" s="34"/>
      <c r="RKU1" s="34"/>
      <c r="RKV1" s="34"/>
      <c r="RKW1" s="34" t="s">
        <v>882</v>
      </c>
      <c r="RKX1" s="34"/>
      <c r="RKY1" s="34"/>
      <c r="RKZ1" s="34"/>
      <c r="RLA1" s="34" t="s">
        <v>882</v>
      </c>
      <c r="RLB1" s="34"/>
      <c r="RLC1" s="34"/>
      <c r="RLD1" s="34"/>
      <c r="RLE1" s="34" t="s">
        <v>882</v>
      </c>
      <c r="RLF1" s="34"/>
      <c r="RLG1" s="34"/>
      <c r="RLH1" s="34"/>
      <c r="RLI1" s="34" t="s">
        <v>882</v>
      </c>
      <c r="RLJ1" s="34"/>
      <c r="RLK1" s="34"/>
      <c r="RLL1" s="34"/>
      <c r="RLM1" s="34" t="s">
        <v>882</v>
      </c>
      <c r="RLN1" s="34"/>
      <c r="RLO1" s="34"/>
      <c r="RLP1" s="34"/>
      <c r="RLQ1" s="34" t="s">
        <v>882</v>
      </c>
      <c r="RLR1" s="34"/>
      <c r="RLS1" s="34"/>
      <c r="RLT1" s="34"/>
      <c r="RLU1" s="34" t="s">
        <v>882</v>
      </c>
      <c r="RLV1" s="34"/>
      <c r="RLW1" s="34"/>
      <c r="RLX1" s="34"/>
      <c r="RLY1" s="34" t="s">
        <v>882</v>
      </c>
      <c r="RLZ1" s="34"/>
      <c r="RMA1" s="34"/>
      <c r="RMB1" s="34"/>
      <c r="RMC1" s="34" t="s">
        <v>882</v>
      </c>
      <c r="RMD1" s="34"/>
      <c r="RME1" s="34"/>
      <c r="RMF1" s="34"/>
      <c r="RMG1" s="34" t="s">
        <v>882</v>
      </c>
      <c r="RMH1" s="34"/>
      <c r="RMI1" s="34"/>
      <c r="RMJ1" s="34"/>
      <c r="RMK1" s="34" t="s">
        <v>882</v>
      </c>
      <c r="RML1" s="34"/>
      <c r="RMM1" s="34"/>
      <c r="RMN1" s="34"/>
      <c r="RMO1" s="34" t="s">
        <v>882</v>
      </c>
      <c r="RMP1" s="34"/>
      <c r="RMQ1" s="34"/>
      <c r="RMR1" s="34"/>
      <c r="RMS1" s="34" t="s">
        <v>882</v>
      </c>
      <c r="RMT1" s="34"/>
      <c r="RMU1" s="34"/>
      <c r="RMV1" s="34"/>
      <c r="RMW1" s="34" t="s">
        <v>882</v>
      </c>
      <c r="RMX1" s="34"/>
      <c r="RMY1" s="34"/>
      <c r="RMZ1" s="34"/>
      <c r="RNA1" s="34" t="s">
        <v>882</v>
      </c>
      <c r="RNB1" s="34"/>
      <c r="RNC1" s="34"/>
      <c r="RND1" s="34"/>
      <c r="RNE1" s="34" t="s">
        <v>882</v>
      </c>
      <c r="RNF1" s="34"/>
      <c r="RNG1" s="34"/>
      <c r="RNH1" s="34"/>
      <c r="RNI1" s="34" t="s">
        <v>882</v>
      </c>
      <c r="RNJ1" s="34"/>
      <c r="RNK1" s="34"/>
      <c r="RNL1" s="34"/>
      <c r="RNM1" s="34" t="s">
        <v>882</v>
      </c>
      <c r="RNN1" s="34"/>
      <c r="RNO1" s="34"/>
      <c r="RNP1" s="34"/>
      <c r="RNQ1" s="34" t="s">
        <v>882</v>
      </c>
      <c r="RNR1" s="34"/>
      <c r="RNS1" s="34"/>
      <c r="RNT1" s="34"/>
      <c r="RNU1" s="34" t="s">
        <v>882</v>
      </c>
      <c r="RNV1" s="34"/>
      <c r="RNW1" s="34"/>
      <c r="RNX1" s="34"/>
      <c r="RNY1" s="34" t="s">
        <v>882</v>
      </c>
      <c r="RNZ1" s="34"/>
      <c r="ROA1" s="34"/>
      <c r="ROB1" s="34"/>
      <c r="ROC1" s="34" t="s">
        <v>882</v>
      </c>
      <c r="ROD1" s="34"/>
      <c r="ROE1" s="34"/>
      <c r="ROF1" s="34"/>
      <c r="ROG1" s="34" t="s">
        <v>882</v>
      </c>
      <c r="ROH1" s="34"/>
      <c r="ROI1" s="34"/>
      <c r="ROJ1" s="34"/>
      <c r="ROK1" s="34" t="s">
        <v>882</v>
      </c>
      <c r="ROL1" s="34"/>
      <c r="ROM1" s="34"/>
      <c r="RON1" s="34"/>
      <c r="ROO1" s="34" t="s">
        <v>882</v>
      </c>
      <c r="ROP1" s="34"/>
      <c r="ROQ1" s="34"/>
      <c r="ROR1" s="34"/>
      <c r="ROS1" s="34" t="s">
        <v>882</v>
      </c>
      <c r="ROT1" s="34"/>
      <c r="ROU1" s="34"/>
      <c r="ROV1" s="34"/>
      <c r="ROW1" s="34" t="s">
        <v>882</v>
      </c>
      <c r="ROX1" s="34"/>
      <c r="ROY1" s="34"/>
      <c r="ROZ1" s="34"/>
      <c r="RPA1" s="34" t="s">
        <v>882</v>
      </c>
      <c r="RPB1" s="34"/>
      <c r="RPC1" s="34"/>
      <c r="RPD1" s="34"/>
      <c r="RPE1" s="34" t="s">
        <v>882</v>
      </c>
      <c r="RPF1" s="34"/>
      <c r="RPG1" s="34"/>
      <c r="RPH1" s="34"/>
      <c r="RPI1" s="34" t="s">
        <v>882</v>
      </c>
      <c r="RPJ1" s="34"/>
      <c r="RPK1" s="34"/>
      <c r="RPL1" s="34"/>
      <c r="RPM1" s="34" t="s">
        <v>882</v>
      </c>
      <c r="RPN1" s="34"/>
      <c r="RPO1" s="34"/>
      <c r="RPP1" s="34"/>
      <c r="RPQ1" s="34" t="s">
        <v>882</v>
      </c>
      <c r="RPR1" s="34"/>
      <c r="RPS1" s="34"/>
      <c r="RPT1" s="34"/>
      <c r="RPU1" s="34" t="s">
        <v>882</v>
      </c>
      <c r="RPV1" s="34"/>
      <c r="RPW1" s="34"/>
      <c r="RPX1" s="34"/>
      <c r="RPY1" s="34" t="s">
        <v>882</v>
      </c>
      <c r="RPZ1" s="34"/>
      <c r="RQA1" s="34"/>
      <c r="RQB1" s="34"/>
      <c r="RQC1" s="34" t="s">
        <v>882</v>
      </c>
      <c r="RQD1" s="34"/>
      <c r="RQE1" s="34"/>
      <c r="RQF1" s="34"/>
      <c r="RQG1" s="34" t="s">
        <v>882</v>
      </c>
      <c r="RQH1" s="34"/>
      <c r="RQI1" s="34"/>
      <c r="RQJ1" s="34"/>
      <c r="RQK1" s="34" t="s">
        <v>882</v>
      </c>
      <c r="RQL1" s="34"/>
      <c r="RQM1" s="34"/>
      <c r="RQN1" s="34"/>
      <c r="RQO1" s="34" t="s">
        <v>882</v>
      </c>
      <c r="RQP1" s="34"/>
      <c r="RQQ1" s="34"/>
      <c r="RQR1" s="34"/>
      <c r="RQS1" s="34" t="s">
        <v>882</v>
      </c>
      <c r="RQT1" s="34"/>
      <c r="RQU1" s="34"/>
      <c r="RQV1" s="34"/>
      <c r="RQW1" s="34" t="s">
        <v>882</v>
      </c>
      <c r="RQX1" s="34"/>
      <c r="RQY1" s="34"/>
      <c r="RQZ1" s="34"/>
      <c r="RRA1" s="34" t="s">
        <v>882</v>
      </c>
      <c r="RRB1" s="34"/>
      <c r="RRC1" s="34"/>
      <c r="RRD1" s="34"/>
      <c r="RRE1" s="34" t="s">
        <v>882</v>
      </c>
      <c r="RRF1" s="34"/>
      <c r="RRG1" s="34"/>
      <c r="RRH1" s="34"/>
      <c r="RRI1" s="34" t="s">
        <v>882</v>
      </c>
      <c r="RRJ1" s="34"/>
      <c r="RRK1" s="34"/>
      <c r="RRL1" s="34"/>
      <c r="RRM1" s="34" t="s">
        <v>882</v>
      </c>
      <c r="RRN1" s="34"/>
      <c r="RRO1" s="34"/>
      <c r="RRP1" s="34"/>
      <c r="RRQ1" s="34" t="s">
        <v>882</v>
      </c>
      <c r="RRR1" s="34"/>
      <c r="RRS1" s="34"/>
      <c r="RRT1" s="34"/>
      <c r="RRU1" s="34" t="s">
        <v>882</v>
      </c>
      <c r="RRV1" s="34"/>
      <c r="RRW1" s="34"/>
      <c r="RRX1" s="34"/>
      <c r="RRY1" s="34" t="s">
        <v>882</v>
      </c>
      <c r="RRZ1" s="34"/>
      <c r="RSA1" s="34"/>
      <c r="RSB1" s="34"/>
      <c r="RSC1" s="34" t="s">
        <v>882</v>
      </c>
      <c r="RSD1" s="34"/>
      <c r="RSE1" s="34"/>
      <c r="RSF1" s="34"/>
      <c r="RSG1" s="34" t="s">
        <v>882</v>
      </c>
      <c r="RSH1" s="34"/>
      <c r="RSI1" s="34"/>
      <c r="RSJ1" s="34"/>
      <c r="RSK1" s="34" t="s">
        <v>882</v>
      </c>
      <c r="RSL1" s="34"/>
      <c r="RSM1" s="34"/>
      <c r="RSN1" s="34"/>
      <c r="RSO1" s="34" t="s">
        <v>882</v>
      </c>
      <c r="RSP1" s="34"/>
      <c r="RSQ1" s="34"/>
      <c r="RSR1" s="34"/>
      <c r="RSS1" s="34" t="s">
        <v>882</v>
      </c>
      <c r="RST1" s="34"/>
      <c r="RSU1" s="34"/>
      <c r="RSV1" s="34"/>
      <c r="RSW1" s="34" t="s">
        <v>882</v>
      </c>
      <c r="RSX1" s="34"/>
      <c r="RSY1" s="34"/>
      <c r="RSZ1" s="34"/>
      <c r="RTA1" s="34" t="s">
        <v>882</v>
      </c>
      <c r="RTB1" s="34"/>
      <c r="RTC1" s="34"/>
      <c r="RTD1" s="34"/>
      <c r="RTE1" s="34" t="s">
        <v>882</v>
      </c>
      <c r="RTF1" s="34"/>
      <c r="RTG1" s="34"/>
      <c r="RTH1" s="34"/>
      <c r="RTI1" s="34" t="s">
        <v>882</v>
      </c>
      <c r="RTJ1" s="34"/>
      <c r="RTK1" s="34"/>
      <c r="RTL1" s="34"/>
      <c r="RTM1" s="34" t="s">
        <v>882</v>
      </c>
      <c r="RTN1" s="34"/>
      <c r="RTO1" s="34"/>
      <c r="RTP1" s="34"/>
      <c r="RTQ1" s="34" t="s">
        <v>882</v>
      </c>
      <c r="RTR1" s="34"/>
      <c r="RTS1" s="34"/>
      <c r="RTT1" s="34"/>
      <c r="RTU1" s="34" t="s">
        <v>882</v>
      </c>
      <c r="RTV1" s="34"/>
      <c r="RTW1" s="34"/>
      <c r="RTX1" s="34"/>
      <c r="RTY1" s="34" t="s">
        <v>882</v>
      </c>
      <c r="RTZ1" s="34"/>
      <c r="RUA1" s="34"/>
      <c r="RUB1" s="34"/>
      <c r="RUC1" s="34" t="s">
        <v>882</v>
      </c>
      <c r="RUD1" s="34"/>
      <c r="RUE1" s="34"/>
      <c r="RUF1" s="34"/>
      <c r="RUG1" s="34" t="s">
        <v>882</v>
      </c>
      <c r="RUH1" s="34"/>
      <c r="RUI1" s="34"/>
      <c r="RUJ1" s="34"/>
      <c r="RUK1" s="34" t="s">
        <v>882</v>
      </c>
      <c r="RUL1" s="34"/>
      <c r="RUM1" s="34"/>
      <c r="RUN1" s="34"/>
      <c r="RUO1" s="34" t="s">
        <v>882</v>
      </c>
      <c r="RUP1" s="34"/>
      <c r="RUQ1" s="34"/>
      <c r="RUR1" s="34"/>
      <c r="RUS1" s="34" t="s">
        <v>882</v>
      </c>
      <c r="RUT1" s="34"/>
      <c r="RUU1" s="34"/>
      <c r="RUV1" s="34"/>
      <c r="RUW1" s="34" t="s">
        <v>882</v>
      </c>
      <c r="RUX1" s="34"/>
      <c r="RUY1" s="34"/>
      <c r="RUZ1" s="34"/>
      <c r="RVA1" s="34" t="s">
        <v>882</v>
      </c>
      <c r="RVB1" s="34"/>
      <c r="RVC1" s="34"/>
      <c r="RVD1" s="34"/>
      <c r="RVE1" s="34" t="s">
        <v>882</v>
      </c>
      <c r="RVF1" s="34"/>
      <c r="RVG1" s="34"/>
      <c r="RVH1" s="34"/>
      <c r="RVI1" s="34" t="s">
        <v>882</v>
      </c>
      <c r="RVJ1" s="34"/>
      <c r="RVK1" s="34"/>
      <c r="RVL1" s="34"/>
      <c r="RVM1" s="34" t="s">
        <v>882</v>
      </c>
      <c r="RVN1" s="34"/>
      <c r="RVO1" s="34"/>
      <c r="RVP1" s="34"/>
      <c r="RVQ1" s="34" t="s">
        <v>882</v>
      </c>
      <c r="RVR1" s="34"/>
      <c r="RVS1" s="34"/>
      <c r="RVT1" s="34"/>
      <c r="RVU1" s="34" t="s">
        <v>882</v>
      </c>
      <c r="RVV1" s="34"/>
      <c r="RVW1" s="34"/>
      <c r="RVX1" s="34"/>
      <c r="RVY1" s="34" t="s">
        <v>882</v>
      </c>
      <c r="RVZ1" s="34"/>
      <c r="RWA1" s="34"/>
      <c r="RWB1" s="34"/>
      <c r="RWC1" s="34" t="s">
        <v>882</v>
      </c>
      <c r="RWD1" s="34"/>
      <c r="RWE1" s="34"/>
      <c r="RWF1" s="34"/>
      <c r="RWG1" s="34" t="s">
        <v>882</v>
      </c>
      <c r="RWH1" s="34"/>
      <c r="RWI1" s="34"/>
      <c r="RWJ1" s="34"/>
      <c r="RWK1" s="34" t="s">
        <v>882</v>
      </c>
      <c r="RWL1" s="34"/>
      <c r="RWM1" s="34"/>
      <c r="RWN1" s="34"/>
      <c r="RWO1" s="34" t="s">
        <v>882</v>
      </c>
      <c r="RWP1" s="34"/>
      <c r="RWQ1" s="34"/>
      <c r="RWR1" s="34"/>
      <c r="RWS1" s="34" t="s">
        <v>882</v>
      </c>
      <c r="RWT1" s="34"/>
      <c r="RWU1" s="34"/>
      <c r="RWV1" s="34"/>
      <c r="RWW1" s="34" t="s">
        <v>882</v>
      </c>
      <c r="RWX1" s="34"/>
      <c r="RWY1" s="34"/>
      <c r="RWZ1" s="34"/>
      <c r="RXA1" s="34" t="s">
        <v>882</v>
      </c>
      <c r="RXB1" s="34"/>
      <c r="RXC1" s="34"/>
      <c r="RXD1" s="34"/>
      <c r="RXE1" s="34" t="s">
        <v>882</v>
      </c>
      <c r="RXF1" s="34"/>
      <c r="RXG1" s="34"/>
      <c r="RXH1" s="34"/>
      <c r="RXI1" s="34" t="s">
        <v>882</v>
      </c>
      <c r="RXJ1" s="34"/>
      <c r="RXK1" s="34"/>
      <c r="RXL1" s="34"/>
      <c r="RXM1" s="34" t="s">
        <v>882</v>
      </c>
      <c r="RXN1" s="34"/>
      <c r="RXO1" s="34"/>
      <c r="RXP1" s="34"/>
      <c r="RXQ1" s="34" t="s">
        <v>882</v>
      </c>
      <c r="RXR1" s="34"/>
      <c r="RXS1" s="34"/>
      <c r="RXT1" s="34"/>
      <c r="RXU1" s="34" t="s">
        <v>882</v>
      </c>
      <c r="RXV1" s="34"/>
      <c r="RXW1" s="34"/>
      <c r="RXX1" s="34"/>
      <c r="RXY1" s="34" t="s">
        <v>882</v>
      </c>
      <c r="RXZ1" s="34"/>
      <c r="RYA1" s="34"/>
      <c r="RYB1" s="34"/>
      <c r="RYC1" s="34" t="s">
        <v>882</v>
      </c>
      <c r="RYD1" s="34"/>
      <c r="RYE1" s="34"/>
      <c r="RYF1" s="34"/>
      <c r="RYG1" s="34" t="s">
        <v>882</v>
      </c>
      <c r="RYH1" s="34"/>
      <c r="RYI1" s="34"/>
      <c r="RYJ1" s="34"/>
      <c r="RYK1" s="34" t="s">
        <v>882</v>
      </c>
      <c r="RYL1" s="34"/>
      <c r="RYM1" s="34"/>
      <c r="RYN1" s="34"/>
      <c r="RYO1" s="34" t="s">
        <v>882</v>
      </c>
      <c r="RYP1" s="34"/>
      <c r="RYQ1" s="34"/>
      <c r="RYR1" s="34"/>
      <c r="RYS1" s="34" t="s">
        <v>882</v>
      </c>
      <c r="RYT1" s="34"/>
      <c r="RYU1" s="34"/>
      <c r="RYV1" s="34"/>
      <c r="RYW1" s="34" t="s">
        <v>882</v>
      </c>
      <c r="RYX1" s="34"/>
      <c r="RYY1" s="34"/>
      <c r="RYZ1" s="34"/>
      <c r="RZA1" s="34" t="s">
        <v>882</v>
      </c>
      <c r="RZB1" s="34"/>
      <c r="RZC1" s="34"/>
      <c r="RZD1" s="34"/>
      <c r="RZE1" s="34" t="s">
        <v>882</v>
      </c>
      <c r="RZF1" s="34"/>
      <c r="RZG1" s="34"/>
      <c r="RZH1" s="34"/>
      <c r="RZI1" s="34" t="s">
        <v>882</v>
      </c>
      <c r="RZJ1" s="34"/>
      <c r="RZK1" s="34"/>
      <c r="RZL1" s="34"/>
      <c r="RZM1" s="34" t="s">
        <v>882</v>
      </c>
      <c r="RZN1" s="34"/>
      <c r="RZO1" s="34"/>
      <c r="RZP1" s="34"/>
      <c r="RZQ1" s="34" t="s">
        <v>882</v>
      </c>
      <c r="RZR1" s="34"/>
      <c r="RZS1" s="34"/>
      <c r="RZT1" s="34"/>
      <c r="RZU1" s="34" t="s">
        <v>882</v>
      </c>
      <c r="RZV1" s="34"/>
      <c r="RZW1" s="34"/>
      <c r="RZX1" s="34"/>
      <c r="RZY1" s="34" t="s">
        <v>882</v>
      </c>
      <c r="RZZ1" s="34"/>
      <c r="SAA1" s="34"/>
      <c r="SAB1" s="34"/>
      <c r="SAC1" s="34" t="s">
        <v>882</v>
      </c>
      <c r="SAD1" s="34"/>
      <c r="SAE1" s="34"/>
      <c r="SAF1" s="34"/>
      <c r="SAG1" s="34" t="s">
        <v>882</v>
      </c>
      <c r="SAH1" s="34"/>
      <c r="SAI1" s="34"/>
      <c r="SAJ1" s="34"/>
      <c r="SAK1" s="34" t="s">
        <v>882</v>
      </c>
      <c r="SAL1" s="34"/>
      <c r="SAM1" s="34"/>
      <c r="SAN1" s="34"/>
      <c r="SAO1" s="34" t="s">
        <v>882</v>
      </c>
      <c r="SAP1" s="34"/>
      <c r="SAQ1" s="34"/>
      <c r="SAR1" s="34"/>
      <c r="SAS1" s="34" t="s">
        <v>882</v>
      </c>
      <c r="SAT1" s="34"/>
      <c r="SAU1" s="34"/>
      <c r="SAV1" s="34"/>
      <c r="SAW1" s="34" t="s">
        <v>882</v>
      </c>
      <c r="SAX1" s="34"/>
      <c r="SAY1" s="34"/>
      <c r="SAZ1" s="34"/>
      <c r="SBA1" s="34" t="s">
        <v>882</v>
      </c>
      <c r="SBB1" s="34"/>
      <c r="SBC1" s="34"/>
      <c r="SBD1" s="34"/>
      <c r="SBE1" s="34" t="s">
        <v>882</v>
      </c>
      <c r="SBF1" s="34"/>
      <c r="SBG1" s="34"/>
      <c r="SBH1" s="34"/>
      <c r="SBI1" s="34" t="s">
        <v>882</v>
      </c>
      <c r="SBJ1" s="34"/>
      <c r="SBK1" s="34"/>
      <c r="SBL1" s="34"/>
      <c r="SBM1" s="34" t="s">
        <v>882</v>
      </c>
      <c r="SBN1" s="34"/>
      <c r="SBO1" s="34"/>
      <c r="SBP1" s="34"/>
      <c r="SBQ1" s="34" t="s">
        <v>882</v>
      </c>
      <c r="SBR1" s="34"/>
      <c r="SBS1" s="34"/>
      <c r="SBT1" s="34"/>
      <c r="SBU1" s="34" t="s">
        <v>882</v>
      </c>
      <c r="SBV1" s="34"/>
      <c r="SBW1" s="34"/>
      <c r="SBX1" s="34"/>
      <c r="SBY1" s="34" t="s">
        <v>882</v>
      </c>
      <c r="SBZ1" s="34"/>
      <c r="SCA1" s="34"/>
      <c r="SCB1" s="34"/>
      <c r="SCC1" s="34" t="s">
        <v>882</v>
      </c>
      <c r="SCD1" s="34"/>
      <c r="SCE1" s="34"/>
      <c r="SCF1" s="34"/>
      <c r="SCG1" s="34" t="s">
        <v>882</v>
      </c>
      <c r="SCH1" s="34"/>
      <c r="SCI1" s="34"/>
      <c r="SCJ1" s="34"/>
      <c r="SCK1" s="34" t="s">
        <v>882</v>
      </c>
      <c r="SCL1" s="34"/>
      <c r="SCM1" s="34"/>
      <c r="SCN1" s="34"/>
      <c r="SCO1" s="34" t="s">
        <v>882</v>
      </c>
      <c r="SCP1" s="34"/>
      <c r="SCQ1" s="34"/>
      <c r="SCR1" s="34"/>
      <c r="SCS1" s="34" t="s">
        <v>882</v>
      </c>
      <c r="SCT1" s="34"/>
      <c r="SCU1" s="34"/>
      <c r="SCV1" s="34"/>
      <c r="SCW1" s="34" t="s">
        <v>882</v>
      </c>
      <c r="SCX1" s="34"/>
      <c r="SCY1" s="34"/>
      <c r="SCZ1" s="34"/>
      <c r="SDA1" s="34" t="s">
        <v>882</v>
      </c>
      <c r="SDB1" s="34"/>
      <c r="SDC1" s="34"/>
      <c r="SDD1" s="34"/>
      <c r="SDE1" s="34" t="s">
        <v>882</v>
      </c>
      <c r="SDF1" s="34"/>
      <c r="SDG1" s="34"/>
      <c r="SDH1" s="34"/>
      <c r="SDI1" s="34" t="s">
        <v>882</v>
      </c>
      <c r="SDJ1" s="34"/>
      <c r="SDK1" s="34"/>
      <c r="SDL1" s="34"/>
      <c r="SDM1" s="34" t="s">
        <v>882</v>
      </c>
      <c r="SDN1" s="34"/>
      <c r="SDO1" s="34"/>
      <c r="SDP1" s="34"/>
      <c r="SDQ1" s="34" t="s">
        <v>882</v>
      </c>
      <c r="SDR1" s="34"/>
      <c r="SDS1" s="34"/>
      <c r="SDT1" s="34"/>
      <c r="SDU1" s="34" t="s">
        <v>882</v>
      </c>
      <c r="SDV1" s="34"/>
      <c r="SDW1" s="34"/>
      <c r="SDX1" s="34"/>
      <c r="SDY1" s="34" t="s">
        <v>882</v>
      </c>
      <c r="SDZ1" s="34"/>
      <c r="SEA1" s="34"/>
      <c r="SEB1" s="34"/>
      <c r="SEC1" s="34" t="s">
        <v>882</v>
      </c>
      <c r="SED1" s="34"/>
      <c r="SEE1" s="34"/>
      <c r="SEF1" s="34"/>
      <c r="SEG1" s="34" t="s">
        <v>882</v>
      </c>
      <c r="SEH1" s="34"/>
      <c r="SEI1" s="34"/>
      <c r="SEJ1" s="34"/>
      <c r="SEK1" s="34" t="s">
        <v>882</v>
      </c>
      <c r="SEL1" s="34"/>
      <c r="SEM1" s="34"/>
      <c r="SEN1" s="34"/>
      <c r="SEO1" s="34" t="s">
        <v>882</v>
      </c>
      <c r="SEP1" s="34"/>
      <c r="SEQ1" s="34"/>
      <c r="SER1" s="34"/>
      <c r="SES1" s="34" t="s">
        <v>882</v>
      </c>
      <c r="SET1" s="34"/>
      <c r="SEU1" s="34"/>
      <c r="SEV1" s="34"/>
      <c r="SEW1" s="34" t="s">
        <v>882</v>
      </c>
      <c r="SEX1" s="34"/>
      <c r="SEY1" s="34"/>
      <c r="SEZ1" s="34"/>
      <c r="SFA1" s="34" t="s">
        <v>882</v>
      </c>
      <c r="SFB1" s="34"/>
      <c r="SFC1" s="34"/>
      <c r="SFD1" s="34"/>
      <c r="SFE1" s="34" t="s">
        <v>882</v>
      </c>
      <c r="SFF1" s="34"/>
      <c r="SFG1" s="34"/>
      <c r="SFH1" s="34"/>
      <c r="SFI1" s="34" t="s">
        <v>882</v>
      </c>
      <c r="SFJ1" s="34"/>
      <c r="SFK1" s="34"/>
      <c r="SFL1" s="34"/>
      <c r="SFM1" s="34" t="s">
        <v>882</v>
      </c>
      <c r="SFN1" s="34"/>
      <c r="SFO1" s="34"/>
      <c r="SFP1" s="34"/>
      <c r="SFQ1" s="34" t="s">
        <v>882</v>
      </c>
      <c r="SFR1" s="34"/>
      <c r="SFS1" s="34"/>
      <c r="SFT1" s="34"/>
      <c r="SFU1" s="34" t="s">
        <v>882</v>
      </c>
      <c r="SFV1" s="34"/>
      <c r="SFW1" s="34"/>
      <c r="SFX1" s="34"/>
      <c r="SFY1" s="34" t="s">
        <v>882</v>
      </c>
      <c r="SFZ1" s="34"/>
      <c r="SGA1" s="34"/>
      <c r="SGB1" s="34"/>
      <c r="SGC1" s="34" t="s">
        <v>882</v>
      </c>
      <c r="SGD1" s="34"/>
      <c r="SGE1" s="34"/>
      <c r="SGF1" s="34"/>
      <c r="SGG1" s="34" t="s">
        <v>882</v>
      </c>
      <c r="SGH1" s="34"/>
      <c r="SGI1" s="34"/>
      <c r="SGJ1" s="34"/>
      <c r="SGK1" s="34" t="s">
        <v>882</v>
      </c>
      <c r="SGL1" s="34"/>
      <c r="SGM1" s="34"/>
      <c r="SGN1" s="34"/>
      <c r="SGO1" s="34" t="s">
        <v>882</v>
      </c>
      <c r="SGP1" s="34"/>
      <c r="SGQ1" s="34"/>
      <c r="SGR1" s="34"/>
      <c r="SGS1" s="34" t="s">
        <v>882</v>
      </c>
      <c r="SGT1" s="34"/>
      <c r="SGU1" s="34"/>
      <c r="SGV1" s="34"/>
      <c r="SGW1" s="34" t="s">
        <v>882</v>
      </c>
      <c r="SGX1" s="34"/>
      <c r="SGY1" s="34"/>
      <c r="SGZ1" s="34"/>
      <c r="SHA1" s="34" t="s">
        <v>882</v>
      </c>
      <c r="SHB1" s="34"/>
      <c r="SHC1" s="34"/>
      <c r="SHD1" s="34"/>
      <c r="SHE1" s="34" t="s">
        <v>882</v>
      </c>
      <c r="SHF1" s="34"/>
      <c r="SHG1" s="34"/>
      <c r="SHH1" s="34"/>
      <c r="SHI1" s="34" t="s">
        <v>882</v>
      </c>
      <c r="SHJ1" s="34"/>
      <c r="SHK1" s="34"/>
      <c r="SHL1" s="34"/>
      <c r="SHM1" s="34" t="s">
        <v>882</v>
      </c>
      <c r="SHN1" s="34"/>
      <c r="SHO1" s="34"/>
      <c r="SHP1" s="34"/>
      <c r="SHQ1" s="34" t="s">
        <v>882</v>
      </c>
      <c r="SHR1" s="34"/>
      <c r="SHS1" s="34"/>
      <c r="SHT1" s="34"/>
      <c r="SHU1" s="34" t="s">
        <v>882</v>
      </c>
      <c r="SHV1" s="34"/>
      <c r="SHW1" s="34"/>
      <c r="SHX1" s="34"/>
      <c r="SHY1" s="34" t="s">
        <v>882</v>
      </c>
      <c r="SHZ1" s="34"/>
      <c r="SIA1" s="34"/>
      <c r="SIB1" s="34"/>
      <c r="SIC1" s="34" t="s">
        <v>882</v>
      </c>
      <c r="SID1" s="34"/>
      <c r="SIE1" s="34"/>
      <c r="SIF1" s="34"/>
      <c r="SIG1" s="34" t="s">
        <v>882</v>
      </c>
      <c r="SIH1" s="34"/>
      <c r="SII1" s="34"/>
      <c r="SIJ1" s="34"/>
      <c r="SIK1" s="34" t="s">
        <v>882</v>
      </c>
      <c r="SIL1" s="34"/>
      <c r="SIM1" s="34"/>
      <c r="SIN1" s="34"/>
      <c r="SIO1" s="34" t="s">
        <v>882</v>
      </c>
      <c r="SIP1" s="34"/>
      <c r="SIQ1" s="34"/>
      <c r="SIR1" s="34"/>
      <c r="SIS1" s="34" t="s">
        <v>882</v>
      </c>
      <c r="SIT1" s="34"/>
      <c r="SIU1" s="34"/>
      <c r="SIV1" s="34"/>
      <c r="SIW1" s="34" t="s">
        <v>882</v>
      </c>
      <c r="SIX1" s="34"/>
      <c r="SIY1" s="34"/>
      <c r="SIZ1" s="34"/>
      <c r="SJA1" s="34" t="s">
        <v>882</v>
      </c>
      <c r="SJB1" s="34"/>
      <c r="SJC1" s="34"/>
      <c r="SJD1" s="34"/>
      <c r="SJE1" s="34" t="s">
        <v>882</v>
      </c>
      <c r="SJF1" s="34"/>
      <c r="SJG1" s="34"/>
      <c r="SJH1" s="34"/>
      <c r="SJI1" s="34" t="s">
        <v>882</v>
      </c>
      <c r="SJJ1" s="34"/>
      <c r="SJK1" s="34"/>
      <c r="SJL1" s="34"/>
      <c r="SJM1" s="34" t="s">
        <v>882</v>
      </c>
      <c r="SJN1" s="34"/>
      <c r="SJO1" s="34"/>
      <c r="SJP1" s="34"/>
      <c r="SJQ1" s="34" t="s">
        <v>882</v>
      </c>
      <c r="SJR1" s="34"/>
      <c r="SJS1" s="34"/>
      <c r="SJT1" s="34"/>
      <c r="SJU1" s="34" t="s">
        <v>882</v>
      </c>
      <c r="SJV1" s="34"/>
      <c r="SJW1" s="34"/>
      <c r="SJX1" s="34"/>
      <c r="SJY1" s="34" t="s">
        <v>882</v>
      </c>
      <c r="SJZ1" s="34"/>
      <c r="SKA1" s="34"/>
      <c r="SKB1" s="34"/>
      <c r="SKC1" s="34" t="s">
        <v>882</v>
      </c>
      <c r="SKD1" s="34"/>
      <c r="SKE1" s="34"/>
      <c r="SKF1" s="34"/>
      <c r="SKG1" s="34" t="s">
        <v>882</v>
      </c>
      <c r="SKH1" s="34"/>
      <c r="SKI1" s="34"/>
      <c r="SKJ1" s="34"/>
      <c r="SKK1" s="34" t="s">
        <v>882</v>
      </c>
      <c r="SKL1" s="34"/>
      <c r="SKM1" s="34"/>
      <c r="SKN1" s="34"/>
      <c r="SKO1" s="34" t="s">
        <v>882</v>
      </c>
      <c r="SKP1" s="34"/>
      <c r="SKQ1" s="34"/>
      <c r="SKR1" s="34"/>
      <c r="SKS1" s="34" t="s">
        <v>882</v>
      </c>
      <c r="SKT1" s="34"/>
      <c r="SKU1" s="34"/>
      <c r="SKV1" s="34"/>
      <c r="SKW1" s="34" t="s">
        <v>882</v>
      </c>
      <c r="SKX1" s="34"/>
      <c r="SKY1" s="34"/>
      <c r="SKZ1" s="34"/>
      <c r="SLA1" s="34" t="s">
        <v>882</v>
      </c>
      <c r="SLB1" s="34"/>
      <c r="SLC1" s="34"/>
      <c r="SLD1" s="34"/>
      <c r="SLE1" s="34" t="s">
        <v>882</v>
      </c>
      <c r="SLF1" s="34"/>
      <c r="SLG1" s="34"/>
      <c r="SLH1" s="34"/>
      <c r="SLI1" s="34" t="s">
        <v>882</v>
      </c>
      <c r="SLJ1" s="34"/>
      <c r="SLK1" s="34"/>
      <c r="SLL1" s="34"/>
      <c r="SLM1" s="34" t="s">
        <v>882</v>
      </c>
      <c r="SLN1" s="34"/>
      <c r="SLO1" s="34"/>
      <c r="SLP1" s="34"/>
      <c r="SLQ1" s="34" t="s">
        <v>882</v>
      </c>
      <c r="SLR1" s="34"/>
      <c r="SLS1" s="34"/>
      <c r="SLT1" s="34"/>
      <c r="SLU1" s="34" t="s">
        <v>882</v>
      </c>
      <c r="SLV1" s="34"/>
      <c r="SLW1" s="34"/>
      <c r="SLX1" s="34"/>
      <c r="SLY1" s="34" t="s">
        <v>882</v>
      </c>
      <c r="SLZ1" s="34"/>
      <c r="SMA1" s="34"/>
      <c r="SMB1" s="34"/>
      <c r="SMC1" s="34" t="s">
        <v>882</v>
      </c>
      <c r="SMD1" s="34"/>
      <c r="SME1" s="34"/>
      <c r="SMF1" s="34"/>
      <c r="SMG1" s="34" t="s">
        <v>882</v>
      </c>
      <c r="SMH1" s="34"/>
      <c r="SMI1" s="34"/>
      <c r="SMJ1" s="34"/>
      <c r="SMK1" s="34" t="s">
        <v>882</v>
      </c>
      <c r="SML1" s="34"/>
      <c r="SMM1" s="34"/>
      <c r="SMN1" s="34"/>
      <c r="SMO1" s="34" t="s">
        <v>882</v>
      </c>
      <c r="SMP1" s="34"/>
      <c r="SMQ1" s="34"/>
      <c r="SMR1" s="34"/>
      <c r="SMS1" s="34" t="s">
        <v>882</v>
      </c>
      <c r="SMT1" s="34"/>
      <c r="SMU1" s="34"/>
      <c r="SMV1" s="34"/>
      <c r="SMW1" s="34" t="s">
        <v>882</v>
      </c>
      <c r="SMX1" s="34"/>
      <c r="SMY1" s="34"/>
      <c r="SMZ1" s="34"/>
      <c r="SNA1" s="34" t="s">
        <v>882</v>
      </c>
      <c r="SNB1" s="34"/>
      <c r="SNC1" s="34"/>
      <c r="SND1" s="34"/>
      <c r="SNE1" s="34" t="s">
        <v>882</v>
      </c>
      <c r="SNF1" s="34"/>
      <c r="SNG1" s="34"/>
      <c r="SNH1" s="34"/>
      <c r="SNI1" s="34" t="s">
        <v>882</v>
      </c>
      <c r="SNJ1" s="34"/>
      <c r="SNK1" s="34"/>
      <c r="SNL1" s="34"/>
      <c r="SNM1" s="34" t="s">
        <v>882</v>
      </c>
      <c r="SNN1" s="34"/>
      <c r="SNO1" s="34"/>
      <c r="SNP1" s="34"/>
      <c r="SNQ1" s="34" t="s">
        <v>882</v>
      </c>
      <c r="SNR1" s="34"/>
      <c r="SNS1" s="34"/>
      <c r="SNT1" s="34"/>
      <c r="SNU1" s="34" t="s">
        <v>882</v>
      </c>
      <c r="SNV1" s="34"/>
      <c r="SNW1" s="34"/>
      <c r="SNX1" s="34"/>
      <c r="SNY1" s="34" t="s">
        <v>882</v>
      </c>
      <c r="SNZ1" s="34"/>
      <c r="SOA1" s="34"/>
      <c r="SOB1" s="34"/>
      <c r="SOC1" s="34" t="s">
        <v>882</v>
      </c>
      <c r="SOD1" s="34"/>
      <c r="SOE1" s="34"/>
      <c r="SOF1" s="34"/>
      <c r="SOG1" s="34" t="s">
        <v>882</v>
      </c>
      <c r="SOH1" s="34"/>
      <c r="SOI1" s="34"/>
      <c r="SOJ1" s="34"/>
      <c r="SOK1" s="34" t="s">
        <v>882</v>
      </c>
      <c r="SOL1" s="34"/>
      <c r="SOM1" s="34"/>
      <c r="SON1" s="34"/>
      <c r="SOO1" s="34" t="s">
        <v>882</v>
      </c>
      <c r="SOP1" s="34"/>
      <c r="SOQ1" s="34"/>
      <c r="SOR1" s="34"/>
      <c r="SOS1" s="34" t="s">
        <v>882</v>
      </c>
      <c r="SOT1" s="34"/>
      <c r="SOU1" s="34"/>
      <c r="SOV1" s="34"/>
      <c r="SOW1" s="34" t="s">
        <v>882</v>
      </c>
      <c r="SOX1" s="34"/>
      <c r="SOY1" s="34"/>
      <c r="SOZ1" s="34"/>
      <c r="SPA1" s="34" t="s">
        <v>882</v>
      </c>
      <c r="SPB1" s="34"/>
      <c r="SPC1" s="34"/>
      <c r="SPD1" s="34"/>
      <c r="SPE1" s="34" t="s">
        <v>882</v>
      </c>
      <c r="SPF1" s="34"/>
      <c r="SPG1" s="34"/>
      <c r="SPH1" s="34"/>
      <c r="SPI1" s="34" t="s">
        <v>882</v>
      </c>
      <c r="SPJ1" s="34"/>
      <c r="SPK1" s="34"/>
      <c r="SPL1" s="34"/>
      <c r="SPM1" s="34" t="s">
        <v>882</v>
      </c>
      <c r="SPN1" s="34"/>
      <c r="SPO1" s="34"/>
      <c r="SPP1" s="34"/>
      <c r="SPQ1" s="34" t="s">
        <v>882</v>
      </c>
      <c r="SPR1" s="34"/>
      <c r="SPS1" s="34"/>
      <c r="SPT1" s="34"/>
      <c r="SPU1" s="34" t="s">
        <v>882</v>
      </c>
      <c r="SPV1" s="34"/>
      <c r="SPW1" s="34"/>
      <c r="SPX1" s="34"/>
      <c r="SPY1" s="34" t="s">
        <v>882</v>
      </c>
      <c r="SPZ1" s="34"/>
      <c r="SQA1" s="34"/>
      <c r="SQB1" s="34"/>
      <c r="SQC1" s="34" t="s">
        <v>882</v>
      </c>
      <c r="SQD1" s="34"/>
      <c r="SQE1" s="34"/>
      <c r="SQF1" s="34"/>
      <c r="SQG1" s="34" t="s">
        <v>882</v>
      </c>
      <c r="SQH1" s="34"/>
      <c r="SQI1" s="34"/>
      <c r="SQJ1" s="34"/>
      <c r="SQK1" s="34" t="s">
        <v>882</v>
      </c>
      <c r="SQL1" s="34"/>
      <c r="SQM1" s="34"/>
      <c r="SQN1" s="34"/>
      <c r="SQO1" s="34" t="s">
        <v>882</v>
      </c>
      <c r="SQP1" s="34"/>
      <c r="SQQ1" s="34"/>
      <c r="SQR1" s="34"/>
      <c r="SQS1" s="34" t="s">
        <v>882</v>
      </c>
      <c r="SQT1" s="34"/>
      <c r="SQU1" s="34"/>
      <c r="SQV1" s="34"/>
      <c r="SQW1" s="34" t="s">
        <v>882</v>
      </c>
      <c r="SQX1" s="34"/>
      <c r="SQY1" s="34"/>
      <c r="SQZ1" s="34"/>
      <c r="SRA1" s="34" t="s">
        <v>882</v>
      </c>
      <c r="SRB1" s="34"/>
      <c r="SRC1" s="34"/>
      <c r="SRD1" s="34"/>
      <c r="SRE1" s="34" t="s">
        <v>882</v>
      </c>
      <c r="SRF1" s="34"/>
      <c r="SRG1" s="34"/>
      <c r="SRH1" s="34"/>
      <c r="SRI1" s="34" t="s">
        <v>882</v>
      </c>
      <c r="SRJ1" s="34"/>
      <c r="SRK1" s="34"/>
      <c r="SRL1" s="34"/>
      <c r="SRM1" s="34" t="s">
        <v>882</v>
      </c>
      <c r="SRN1" s="34"/>
      <c r="SRO1" s="34"/>
      <c r="SRP1" s="34"/>
      <c r="SRQ1" s="34" t="s">
        <v>882</v>
      </c>
      <c r="SRR1" s="34"/>
      <c r="SRS1" s="34"/>
      <c r="SRT1" s="34"/>
      <c r="SRU1" s="34" t="s">
        <v>882</v>
      </c>
      <c r="SRV1" s="34"/>
      <c r="SRW1" s="34"/>
      <c r="SRX1" s="34"/>
      <c r="SRY1" s="34" t="s">
        <v>882</v>
      </c>
      <c r="SRZ1" s="34"/>
      <c r="SSA1" s="34"/>
      <c r="SSB1" s="34"/>
      <c r="SSC1" s="34" t="s">
        <v>882</v>
      </c>
      <c r="SSD1" s="34"/>
      <c r="SSE1" s="34"/>
      <c r="SSF1" s="34"/>
      <c r="SSG1" s="34" t="s">
        <v>882</v>
      </c>
      <c r="SSH1" s="34"/>
      <c r="SSI1" s="34"/>
      <c r="SSJ1" s="34"/>
      <c r="SSK1" s="34" t="s">
        <v>882</v>
      </c>
      <c r="SSL1" s="34"/>
      <c r="SSM1" s="34"/>
      <c r="SSN1" s="34"/>
      <c r="SSO1" s="34" t="s">
        <v>882</v>
      </c>
      <c r="SSP1" s="34"/>
      <c r="SSQ1" s="34"/>
      <c r="SSR1" s="34"/>
      <c r="SSS1" s="34" t="s">
        <v>882</v>
      </c>
      <c r="SST1" s="34"/>
      <c r="SSU1" s="34"/>
      <c r="SSV1" s="34"/>
      <c r="SSW1" s="34" t="s">
        <v>882</v>
      </c>
      <c r="SSX1" s="34"/>
      <c r="SSY1" s="34"/>
      <c r="SSZ1" s="34"/>
      <c r="STA1" s="34" t="s">
        <v>882</v>
      </c>
      <c r="STB1" s="34"/>
      <c r="STC1" s="34"/>
      <c r="STD1" s="34"/>
      <c r="STE1" s="34" t="s">
        <v>882</v>
      </c>
      <c r="STF1" s="34"/>
      <c r="STG1" s="34"/>
      <c r="STH1" s="34"/>
      <c r="STI1" s="34" t="s">
        <v>882</v>
      </c>
      <c r="STJ1" s="34"/>
      <c r="STK1" s="34"/>
      <c r="STL1" s="34"/>
      <c r="STM1" s="34" t="s">
        <v>882</v>
      </c>
      <c r="STN1" s="34"/>
      <c r="STO1" s="34"/>
      <c r="STP1" s="34"/>
      <c r="STQ1" s="34" t="s">
        <v>882</v>
      </c>
      <c r="STR1" s="34"/>
      <c r="STS1" s="34"/>
      <c r="STT1" s="34"/>
      <c r="STU1" s="34" t="s">
        <v>882</v>
      </c>
      <c r="STV1" s="34"/>
      <c r="STW1" s="34"/>
      <c r="STX1" s="34"/>
      <c r="STY1" s="34" t="s">
        <v>882</v>
      </c>
      <c r="STZ1" s="34"/>
      <c r="SUA1" s="34"/>
      <c r="SUB1" s="34"/>
      <c r="SUC1" s="34" t="s">
        <v>882</v>
      </c>
      <c r="SUD1" s="34"/>
      <c r="SUE1" s="34"/>
      <c r="SUF1" s="34"/>
      <c r="SUG1" s="34" t="s">
        <v>882</v>
      </c>
      <c r="SUH1" s="34"/>
      <c r="SUI1" s="34"/>
      <c r="SUJ1" s="34"/>
      <c r="SUK1" s="34" t="s">
        <v>882</v>
      </c>
      <c r="SUL1" s="34"/>
      <c r="SUM1" s="34"/>
      <c r="SUN1" s="34"/>
      <c r="SUO1" s="34" t="s">
        <v>882</v>
      </c>
      <c r="SUP1" s="34"/>
      <c r="SUQ1" s="34"/>
      <c r="SUR1" s="34"/>
      <c r="SUS1" s="34" t="s">
        <v>882</v>
      </c>
      <c r="SUT1" s="34"/>
      <c r="SUU1" s="34"/>
      <c r="SUV1" s="34"/>
      <c r="SUW1" s="34" t="s">
        <v>882</v>
      </c>
      <c r="SUX1" s="34"/>
      <c r="SUY1" s="34"/>
      <c r="SUZ1" s="34"/>
      <c r="SVA1" s="34" t="s">
        <v>882</v>
      </c>
      <c r="SVB1" s="34"/>
      <c r="SVC1" s="34"/>
      <c r="SVD1" s="34"/>
      <c r="SVE1" s="34" t="s">
        <v>882</v>
      </c>
      <c r="SVF1" s="34"/>
      <c r="SVG1" s="34"/>
      <c r="SVH1" s="34"/>
      <c r="SVI1" s="34" t="s">
        <v>882</v>
      </c>
      <c r="SVJ1" s="34"/>
      <c r="SVK1" s="34"/>
      <c r="SVL1" s="34"/>
      <c r="SVM1" s="34" t="s">
        <v>882</v>
      </c>
      <c r="SVN1" s="34"/>
      <c r="SVO1" s="34"/>
      <c r="SVP1" s="34"/>
      <c r="SVQ1" s="34" t="s">
        <v>882</v>
      </c>
      <c r="SVR1" s="34"/>
      <c r="SVS1" s="34"/>
      <c r="SVT1" s="34"/>
      <c r="SVU1" s="34" t="s">
        <v>882</v>
      </c>
      <c r="SVV1" s="34"/>
      <c r="SVW1" s="34"/>
      <c r="SVX1" s="34"/>
      <c r="SVY1" s="34" t="s">
        <v>882</v>
      </c>
      <c r="SVZ1" s="34"/>
      <c r="SWA1" s="34"/>
      <c r="SWB1" s="34"/>
      <c r="SWC1" s="34" t="s">
        <v>882</v>
      </c>
      <c r="SWD1" s="34"/>
      <c r="SWE1" s="34"/>
      <c r="SWF1" s="34"/>
      <c r="SWG1" s="34" t="s">
        <v>882</v>
      </c>
      <c r="SWH1" s="34"/>
      <c r="SWI1" s="34"/>
      <c r="SWJ1" s="34"/>
      <c r="SWK1" s="34" t="s">
        <v>882</v>
      </c>
      <c r="SWL1" s="34"/>
      <c r="SWM1" s="34"/>
      <c r="SWN1" s="34"/>
      <c r="SWO1" s="34" t="s">
        <v>882</v>
      </c>
      <c r="SWP1" s="34"/>
      <c r="SWQ1" s="34"/>
      <c r="SWR1" s="34"/>
      <c r="SWS1" s="34" t="s">
        <v>882</v>
      </c>
      <c r="SWT1" s="34"/>
      <c r="SWU1" s="34"/>
      <c r="SWV1" s="34"/>
      <c r="SWW1" s="34" t="s">
        <v>882</v>
      </c>
      <c r="SWX1" s="34"/>
      <c r="SWY1" s="34"/>
      <c r="SWZ1" s="34"/>
      <c r="SXA1" s="34" t="s">
        <v>882</v>
      </c>
      <c r="SXB1" s="34"/>
      <c r="SXC1" s="34"/>
      <c r="SXD1" s="34"/>
      <c r="SXE1" s="34" t="s">
        <v>882</v>
      </c>
      <c r="SXF1" s="34"/>
      <c r="SXG1" s="34"/>
      <c r="SXH1" s="34"/>
      <c r="SXI1" s="34" t="s">
        <v>882</v>
      </c>
      <c r="SXJ1" s="34"/>
      <c r="SXK1" s="34"/>
      <c r="SXL1" s="34"/>
      <c r="SXM1" s="34" t="s">
        <v>882</v>
      </c>
      <c r="SXN1" s="34"/>
      <c r="SXO1" s="34"/>
      <c r="SXP1" s="34"/>
      <c r="SXQ1" s="34" t="s">
        <v>882</v>
      </c>
      <c r="SXR1" s="34"/>
      <c r="SXS1" s="34"/>
      <c r="SXT1" s="34"/>
      <c r="SXU1" s="34" t="s">
        <v>882</v>
      </c>
      <c r="SXV1" s="34"/>
      <c r="SXW1" s="34"/>
      <c r="SXX1" s="34"/>
      <c r="SXY1" s="34" t="s">
        <v>882</v>
      </c>
      <c r="SXZ1" s="34"/>
      <c r="SYA1" s="34"/>
      <c r="SYB1" s="34"/>
      <c r="SYC1" s="34" t="s">
        <v>882</v>
      </c>
      <c r="SYD1" s="34"/>
      <c r="SYE1" s="34"/>
      <c r="SYF1" s="34"/>
      <c r="SYG1" s="34" t="s">
        <v>882</v>
      </c>
      <c r="SYH1" s="34"/>
      <c r="SYI1" s="34"/>
      <c r="SYJ1" s="34"/>
      <c r="SYK1" s="34" t="s">
        <v>882</v>
      </c>
      <c r="SYL1" s="34"/>
      <c r="SYM1" s="34"/>
      <c r="SYN1" s="34"/>
      <c r="SYO1" s="34" t="s">
        <v>882</v>
      </c>
      <c r="SYP1" s="34"/>
      <c r="SYQ1" s="34"/>
      <c r="SYR1" s="34"/>
      <c r="SYS1" s="34" t="s">
        <v>882</v>
      </c>
      <c r="SYT1" s="34"/>
      <c r="SYU1" s="34"/>
      <c r="SYV1" s="34"/>
      <c r="SYW1" s="34" t="s">
        <v>882</v>
      </c>
      <c r="SYX1" s="34"/>
      <c r="SYY1" s="34"/>
      <c r="SYZ1" s="34"/>
      <c r="SZA1" s="34" t="s">
        <v>882</v>
      </c>
      <c r="SZB1" s="34"/>
      <c r="SZC1" s="34"/>
      <c r="SZD1" s="34"/>
      <c r="SZE1" s="34" t="s">
        <v>882</v>
      </c>
      <c r="SZF1" s="34"/>
      <c r="SZG1" s="34"/>
      <c r="SZH1" s="34"/>
      <c r="SZI1" s="34" t="s">
        <v>882</v>
      </c>
      <c r="SZJ1" s="34"/>
      <c r="SZK1" s="34"/>
      <c r="SZL1" s="34"/>
      <c r="SZM1" s="34" t="s">
        <v>882</v>
      </c>
      <c r="SZN1" s="34"/>
      <c r="SZO1" s="34"/>
      <c r="SZP1" s="34"/>
      <c r="SZQ1" s="34" t="s">
        <v>882</v>
      </c>
      <c r="SZR1" s="34"/>
      <c r="SZS1" s="34"/>
      <c r="SZT1" s="34"/>
      <c r="SZU1" s="34" t="s">
        <v>882</v>
      </c>
      <c r="SZV1" s="34"/>
      <c r="SZW1" s="34"/>
      <c r="SZX1" s="34"/>
      <c r="SZY1" s="34" t="s">
        <v>882</v>
      </c>
      <c r="SZZ1" s="34"/>
      <c r="TAA1" s="34"/>
      <c r="TAB1" s="34"/>
      <c r="TAC1" s="34" t="s">
        <v>882</v>
      </c>
      <c r="TAD1" s="34"/>
      <c r="TAE1" s="34"/>
      <c r="TAF1" s="34"/>
      <c r="TAG1" s="34" t="s">
        <v>882</v>
      </c>
      <c r="TAH1" s="34"/>
      <c r="TAI1" s="34"/>
      <c r="TAJ1" s="34"/>
      <c r="TAK1" s="34" t="s">
        <v>882</v>
      </c>
      <c r="TAL1" s="34"/>
      <c r="TAM1" s="34"/>
      <c r="TAN1" s="34"/>
      <c r="TAO1" s="34" t="s">
        <v>882</v>
      </c>
      <c r="TAP1" s="34"/>
      <c r="TAQ1" s="34"/>
      <c r="TAR1" s="34"/>
      <c r="TAS1" s="34" t="s">
        <v>882</v>
      </c>
      <c r="TAT1" s="34"/>
      <c r="TAU1" s="34"/>
      <c r="TAV1" s="34"/>
      <c r="TAW1" s="34" t="s">
        <v>882</v>
      </c>
      <c r="TAX1" s="34"/>
      <c r="TAY1" s="34"/>
      <c r="TAZ1" s="34"/>
      <c r="TBA1" s="34" t="s">
        <v>882</v>
      </c>
      <c r="TBB1" s="34"/>
      <c r="TBC1" s="34"/>
      <c r="TBD1" s="34"/>
      <c r="TBE1" s="34" t="s">
        <v>882</v>
      </c>
      <c r="TBF1" s="34"/>
      <c r="TBG1" s="34"/>
      <c r="TBH1" s="34"/>
      <c r="TBI1" s="34" t="s">
        <v>882</v>
      </c>
      <c r="TBJ1" s="34"/>
      <c r="TBK1" s="34"/>
      <c r="TBL1" s="34"/>
      <c r="TBM1" s="34" t="s">
        <v>882</v>
      </c>
      <c r="TBN1" s="34"/>
      <c r="TBO1" s="34"/>
      <c r="TBP1" s="34"/>
      <c r="TBQ1" s="34" t="s">
        <v>882</v>
      </c>
      <c r="TBR1" s="34"/>
      <c r="TBS1" s="34"/>
      <c r="TBT1" s="34"/>
      <c r="TBU1" s="34" t="s">
        <v>882</v>
      </c>
      <c r="TBV1" s="34"/>
      <c r="TBW1" s="34"/>
      <c r="TBX1" s="34"/>
      <c r="TBY1" s="34" t="s">
        <v>882</v>
      </c>
      <c r="TBZ1" s="34"/>
      <c r="TCA1" s="34"/>
      <c r="TCB1" s="34"/>
      <c r="TCC1" s="34" t="s">
        <v>882</v>
      </c>
      <c r="TCD1" s="34"/>
      <c r="TCE1" s="34"/>
      <c r="TCF1" s="34"/>
      <c r="TCG1" s="34" t="s">
        <v>882</v>
      </c>
      <c r="TCH1" s="34"/>
      <c r="TCI1" s="34"/>
      <c r="TCJ1" s="34"/>
      <c r="TCK1" s="34" t="s">
        <v>882</v>
      </c>
      <c r="TCL1" s="34"/>
      <c r="TCM1" s="34"/>
      <c r="TCN1" s="34"/>
      <c r="TCO1" s="34" t="s">
        <v>882</v>
      </c>
      <c r="TCP1" s="34"/>
      <c r="TCQ1" s="34"/>
      <c r="TCR1" s="34"/>
      <c r="TCS1" s="34" t="s">
        <v>882</v>
      </c>
      <c r="TCT1" s="34"/>
      <c r="TCU1" s="34"/>
      <c r="TCV1" s="34"/>
      <c r="TCW1" s="34" t="s">
        <v>882</v>
      </c>
      <c r="TCX1" s="34"/>
      <c r="TCY1" s="34"/>
      <c r="TCZ1" s="34"/>
      <c r="TDA1" s="34" t="s">
        <v>882</v>
      </c>
      <c r="TDB1" s="34"/>
      <c r="TDC1" s="34"/>
      <c r="TDD1" s="34"/>
      <c r="TDE1" s="34" t="s">
        <v>882</v>
      </c>
      <c r="TDF1" s="34"/>
      <c r="TDG1" s="34"/>
      <c r="TDH1" s="34"/>
      <c r="TDI1" s="34" t="s">
        <v>882</v>
      </c>
      <c r="TDJ1" s="34"/>
      <c r="TDK1" s="34"/>
      <c r="TDL1" s="34"/>
      <c r="TDM1" s="34" t="s">
        <v>882</v>
      </c>
      <c r="TDN1" s="34"/>
      <c r="TDO1" s="34"/>
      <c r="TDP1" s="34"/>
      <c r="TDQ1" s="34" t="s">
        <v>882</v>
      </c>
      <c r="TDR1" s="34"/>
      <c r="TDS1" s="34"/>
      <c r="TDT1" s="34"/>
      <c r="TDU1" s="34" t="s">
        <v>882</v>
      </c>
      <c r="TDV1" s="34"/>
      <c r="TDW1" s="34"/>
      <c r="TDX1" s="34"/>
      <c r="TDY1" s="34" t="s">
        <v>882</v>
      </c>
      <c r="TDZ1" s="34"/>
      <c r="TEA1" s="34"/>
      <c r="TEB1" s="34"/>
      <c r="TEC1" s="34" t="s">
        <v>882</v>
      </c>
      <c r="TED1" s="34"/>
      <c r="TEE1" s="34"/>
      <c r="TEF1" s="34"/>
      <c r="TEG1" s="34" t="s">
        <v>882</v>
      </c>
      <c r="TEH1" s="34"/>
      <c r="TEI1" s="34"/>
      <c r="TEJ1" s="34"/>
      <c r="TEK1" s="34" t="s">
        <v>882</v>
      </c>
      <c r="TEL1" s="34"/>
      <c r="TEM1" s="34"/>
      <c r="TEN1" s="34"/>
      <c r="TEO1" s="34" t="s">
        <v>882</v>
      </c>
      <c r="TEP1" s="34"/>
      <c r="TEQ1" s="34"/>
      <c r="TER1" s="34"/>
      <c r="TES1" s="34" t="s">
        <v>882</v>
      </c>
      <c r="TET1" s="34"/>
      <c r="TEU1" s="34"/>
      <c r="TEV1" s="34"/>
      <c r="TEW1" s="34" t="s">
        <v>882</v>
      </c>
      <c r="TEX1" s="34"/>
      <c r="TEY1" s="34"/>
      <c r="TEZ1" s="34"/>
      <c r="TFA1" s="34" t="s">
        <v>882</v>
      </c>
      <c r="TFB1" s="34"/>
      <c r="TFC1" s="34"/>
      <c r="TFD1" s="34"/>
      <c r="TFE1" s="34" t="s">
        <v>882</v>
      </c>
      <c r="TFF1" s="34"/>
      <c r="TFG1" s="34"/>
      <c r="TFH1" s="34"/>
      <c r="TFI1" s="34" t="s">
        <v>882</v>
      </c>
      <c r="TFJ1" s="34"/>
      <c r="TFK1" s="34"/>
      <c r="TFL1" s="34"/>
      <c r="TFM1" s="34" t="s">
        <v>882</v>
      </c>
      <c r="TFN1" s="34"/>
      <c r="TFO1" s="34"/>
      <c r="TFP1" s="34"/>
      <c r="TFQ1" s="34" t="s">
        <v>882</v>
      </c>
      <c r="TFR1" s="34"/>
      <c r="TFS1" s="34"/>
      <c r="TFT1" s="34"/>
      <c r="TFU1" s="34" t="s">
        <v>882</v>
      </c>
      <c r="TFV1" s="34"/>
      <c r="TFW1" s="34"/>
      <c r="TFX1" s="34"/>
      <c r="TFY1" s="34" t="s">
        <v>882</v>
      </c>
      <c r="TFZ1" s="34"/>
      <c r="TGA1" s="34"/>
      <c r="TGB1" s="34"/>
      <c r="TGC1" s="34" t="s">
        <v>882</v>
      </c>
      <c r="TGD1" s="34"/>
      <c r="TGE1" s="34"/>
      <c r="TGF1" s="34"/>
      <c r="TGG1" s="34" t="s">
        <v>882</v>
      </c>
      <c r="TGH1" s="34"/>
      <c r="TGI1" s="34"/>
      <c r="TGJ1" s="34"/>
      <c r="TGK1" s="34" t="s">
        <v>882</v>
      </c>
      <c r="TGL1" s="34"/>
      <c r="TGM1" s="34"/>
      <c r="TGN1" s="34"/>
      <c r="TGO1" s="34" t="s">
        <v>882</v>
      </c>
      <c r="TGP1" s="34"/>
      <c r="TGQ1" s="34"/>
      <c r="TGR1" s="34"/>
      <c r="TGS1" s="34" t="s">
        <v>882</v>
      </c>
      <c r="TGT1" s="34"/>
      <c r="TGU1" s="34"/>
      <c r="TGV1" s="34"/>
      <c r="TGW1" s="34" t="s">
        <v>882</v>
      </c>
      <c r="TGX1" s="34"/>
      <c r="TGY1" s="34"/>
      <c r="TGZ1" s="34"/>
      <c r="THA1" s="34" t="s">
        <v>882</v>
      </c>
      <c r="THB1" s="34"/>
      <c r="THC1" s="34"/>
      <c r="THD1" s="34"/>
      <c r="THE1" s="34" t="s">
        <v>882</v>
      </c>
      <c r="THF1" s="34"/>
      <c r="THG1" s="34"/>
      <c r="THH1" s="34"/>
      <c r="THI1" s="34" t="s">
        <v>882</v>
      </c>
      <c r="THJ1" s="34"/>
      <c r="THK1" s="34"/>
      <c r="THL1" s="34"/>
      <c r="THM1" s="34" t="s">
        <v>882</v>
      </c>
      <c r="THN1" s="34"/>
      <c r="THO1" s="34"/>
      <c r="THP1" s="34"/>
      <c r="THQ1" s="34" t="s">
        <v>882</v>
      </c>
      <c r="THR1" s="34"/>
      <c r="THS1" s="34"/>
      <c r="THT1" s="34"/>
      <c r="THU1" s="34" t="s">
        <v>882</v>
      </c>
      <c r="THV1" s="34"/>
      <c r="THW1" s="34"/>
      <c r="THX1" s="34"/>
      <c r="THY1" s="34" t="s">
        <v>882</v>
      </c>
      <c r="THZ1" s="34"/>
      <c r="TIA1" s="34"/>
      <c r="TIB1" s="34"/>
      <c r="TIC1" s="34" t="s">
        <v>882</v>
      </c>
      <c r="TID1" s="34"/>
      <c r="TIE1" s="34"/>
      <c r="TIF1" s="34"/>
      <c r="TIG1" s="34" t="s">
        <v>882</v>
      </c>
      <c r="TIH1" s="34"/>
      <c r="TII1" s="34"/>
      <c r="TIJ1" s="34"/>
      <c r="TIK1" s="34" t="s">
        <v>882</v>
      </c>
      <c r="TIL1" s="34"/>
      <c r="TIM1" s="34"/>
      <c r="TIN1" s="34"/>
      <c r="TIO1" s="34" t="s">
        <v>882</v>
      </c>
      <c r="TIP1" s="34"/>
      <c r="TIQ1" s="34"/>
      <c r="TIR1" s="34"/>
      <c r="TIS1" s="34" t="s">
        <v>882</v>
      </c>
      <c r="TIT1" s="34"/>
      <c r="TIU1" s="34"/>
      <c r="TIV1" s="34"/>
      <c r="TIW1" s="34" t="s">
        <v>882</v>
      </c>
      <c r="TIX1" s="34"/>
      <c r="TIY1" s="34"/>
      <c r="TIZ1" s="34"/>
      <c r="TJA1" s="34" t="s">
        <v>882</v>
      </c>
      <c r="TJB1" s="34"/>
      <c r="TJC1" s="34"/>
      <c r="TJD1" s="34"/>
      <c r="TJE1" s="34" t="s">
        <v>882</v>
      </c>
      <c r="TJF1" s="34"/>
      <c r="TJG1" s="34"/>
      <c r="TJH1" s="34"/>
      <c r="TJI1" s="34" t="s">
        <v>882</v>
      </c>
      <c r="TJJ1" s="34"/>
      <c r="TJK1" s="34"/>
      <c r="TJL1" s="34"/>
      <c r="TJM1" s="34" t="s">
        <v>882</v>
      </c>
      <c r="TJN1" s="34"/>
      <c r="TJO1" s="34"/>
      <c r="TJP1" s="34"/>
      <c r="TJQ1" s="34" t="s">
        <v>882</v>
      </c>
      <c r="TJR1" s="34"/>
      <c r="TJS1" s="34"/>
      <c r="TJT1" s="34"/>
      <c r="TJU1" s="34" t="s">
        <v>882</v>
      </c>
      <c r="TJV1" s="34"/>
      <c r="TJW1" s="34"/>
      <c r="TJX1" s="34"/>
      <c r="TJY1" s="34" t="s">
        <v>882</v>
      </c>
      <c r="TJZ1" s="34"/>
      <c r="TKA1" s="34"/>
      <c r="TKB1" s="34"/>
      <c r="TKC1" s="34" t="s">
        <v>882</v>
      </c>
      <c r="TKD1" s="34"/>
      <c r="TKE1" s="34"/>
      <c r="TKF1" s="34"/>
      <c r="TKG1" s="34" t="s">
        <v>882</v>
      </c>
      <c r="TKH1" s="34"/>
      <c r="TKI1" s="34"/>
      <c r="TKJ1" s="34"/>
      <c r="TKK1" s="34" t="s">
        <v>882</v>
      </c>
      <c r="TKL1" s="34"/>
      <c r="TKM1" s="34"/>
      <c r="TKN1" s="34"/>
      <c r="TKO1" s="34" t="s">
        <v>882</v>
      </c>
      <c r="TKP1" s="34"/>
      <c r="TKQ1" s="34"/>
      <c r="TKR1" s="34"/>
      <c r="TKS1" s="34" t="s">
        <v>882</v>
      </c>
      <c r="TKT1" s="34"/>
      <c r="TKU1" s="34"/>
      <c r="TKV1" s="34"/>
      <c r="TKW1" s="34" t="s">
        <v>882</v>
      </c>
      <c r="TKX1" s="34"/>
      <c r="TKY1" s="34"/>
      <c r="TKZ1" s="34"/>
      <c r="TLA1" s="34" t="s">
        <v>882</v>
      </c>
      <c r="TLB1" s="34"/>
      <c r="TLC1" s="34"/>
      <c r="TLD1" s="34"/>
      <c r="TLE1" s="34" t="s">
        <v>882</v>
      </c>
      <c r="TLF1" s="34"/>
      <c r="TLG1" s="34"/>
      <c r="TLH1" s="34"/>
      <c r="TLI1" s="34" t="s">
        <v>882</v>
      </c>
      <c r="TLJ1" s="34"/>
      <c r="TLK1" s="34"/>
      <c r="TLL1" s="34"/>
      <c r="TLM1" s="34" t="s">
        <v>882</v>
      </c>
      <c r="TLN1" s="34"/>
      <c r="TLO1" s="34"/>
      <c r="TLP1" s="34"/>
      <c r="TLQ1" s="34" t="s">
        <v>882</v>
      </c>
      <c r="TLR1" s="34"/>
      <c r="TLS1" s="34"/>
      <c r="TLT1" s="34"/>
      <c r="TLU1" s="34" t="s">
        <v>882</v>
      </c>
      <c r="TLV1" s="34"/>
      <c r="TLW1" s="34"/>
      <c r="TLX1" s="34"/>
      <c r="TLY1" s="34" t="s">
        <v>882</v>
      </c>
      <c r="TLZ1" s="34"/>
      <c r="TMA1" s="34"/>
      <c r="TMB1" s="34"/>
      <c r="TMC1" s="34" t="s">
        <v>882</v>
      </c>
      <c r="TMD1" s="34"/>
      <c r="TME1" s="34"/>
      <c r="TMF1" s="34"/>
      <c r="TMG1" s="34" t="s">
        <v>882</v>
      </c>
      <c r="TMH1" s="34"/>
      <c r="TMI1" s="34"/>
      <c r="TMJ1" s="34"/>
      <c r="TMK1" s="34" t="s">
        <v>882</v>
      </c>
      <c r="TML1" s="34"/>
      <c r="TMM1" s="34"/>
      <c r="TMN1" s="34"/>
      <c r="TMO1" s="34" t="s">
        <v>882</v>
      </c>
      <c r="TMP1" s="34"/>
      <c r="TMQ1" s="34"/>
      <c r="TMR1" s="34"/>
      <c r="TMS1" s="34" t="s">
        <v>882</v>
      </c>
      <c r="TMT1" s="34"/>
      <c r="TMU1" s="34"/>
      <c r="TMV1" s="34"/>
      <c r="TMW1" s="34" t="s">
        <v>882</v>
      </c>
      <c r="TMX1" s="34"/>
      <c r="TMY1" s="34"/>
      <c r="TMZ1" s="34"/>
      <c r="TNA1" s="34" t="s">
        <v>882</v>
      </c>
      <c r="TNB1" s="34"/>
      <c r="TNC1" s="34"/>
      <c r="TND1" s="34"/>
      <c r="TNE1" s="34" t="s">
        <v>882</v>
      </c>
      <c r="TNF1" s="34"/>
      <c r="TNG1" s="34"/>
      <c r="TNH1" s="34"/>
      <c r="TNI1" s="34" t="s">
        <v>882</v>
      </c>
      <c r="TNJ1" s="34"/>
      <c r="TNK1" s="34"/>
      <c r="TNL1" s="34"/>
      <c r="TNM1" s="34" t="s">
        <v>882</v>
      </c>
      <c r="TNN1" s="34"/>
      <c r="TNO1" s="34"/>
      <c r="TNP1" s="34"/>
      <c r="TNQ1" s="34" t="s">
        <v>882</v>
      </c>
      <c r="TNR1" s="34"/>
      <c r="TNS1" s="34"/>
      <c r="TNT1" s="34"/>
      <c r="TNU1" s="34" t="s">
        <v>882</v>
      </c>
      <c r="TNV1" s="34"/>
      <c r="TNW1" s="34"/>
      <c r="TNX1" s="34"/>
      <c r="TNY1" s="34" t="s">
        <v>882</v>
      </c>
      <c r="TNZ1" s="34"/>
      <c r="TOA1" s="34"/>
      <c r="TOB1" s="34"/>
      <c r="TOC1" s="34" t="s">
        <v>882</v>
      </c>
      <c r="TOD1" s="34"/>
      <c r="TOE1" s="34"/>
      <c r="TOF1" s="34"/>
      <c r="TOG1" s="34" t="s">
        <v>882</v>
      </c>
      <c r="TOH1" s="34"/>
      <c r="TOI1" s="34"/>
      <c r="TOJ1" s="34"/>
      <c r="TOK1" s="34" t="s">
        <v>882</v>
      </c>
      <c r="TOL1" s="34"/>
      <c r="TOM1" s="34"/>
      <c r="TON1" s="34"/>
      <c r="TOO1" s="34" t="s">
        <v>882</v>
      </c>
      <c r="TOP1" s="34"/>
      <c r="TOQ1" s="34"/>
      <c r="TOR1" s="34"/>
      <c r="TOS1" s="34" t="s">
        <v>882</v>
      </c>
      <c r="TOT1" s="34"/>
      <c r="TOU1" s="34"/>
      <c r="TOV1" s="34"/>
      <c r="TOW1" s="34" t="s">
        <v>882</v>
      </c>
      <c r="TOX1" s="34"/>
      <c r="TOY1" s="34"/>
      <c r="TOZ1" s="34"/>
      <c r="TPA1" s="34" t="s">
        <v>882</v>
      </c>
      <c r="TPB1" s="34"/>
      <c r="TPC1" s="34"/>
      <c r="TPD1" s="34"/>
      <c r="TPE1" s="34" t="s">
        <v>882</v>
      </c>
      <c r="TPF1" s="34"/>
      <c r="TPG1" s="34"/>
      <c r="TPH1" s="34"/>
      <c r="TPI1" s="34" t="s">
        <v>882</v>
      </c>
      <c r="TPJ1" s="34"/>
      <c r="TPK1" s="34"/>
      <c r="TPL1" s="34"/>
      <c r="TPM1" s="34" t="s">
        <v>882</v>
      </c>
      <c r="TPN1" s="34"/>
      <c r="TPO1" s="34"/>
      <c r="TPP1" s="34"/>
      <c r="TPQ1" s="34" t="s">
        <v>882</v>
      </c>
      <c r="TPR1" s="34"/>
      <c r="TPS1" s="34"/>
      <c r="TPT1" s="34"/>
      <c r="TPU1" s="34" t="s">
        <v>882</v>
      </c>
      <c r="TPV1" s="34"/>
      <c r="TPW1" s="34"/>
      <c r="TPX1" s="34"/>
      <c r="TPY1" s="34" t="s">
        <v>882</v>
      </c>
      <c r="TPZ1" s="34"/>
      <c r="TQA1" s="34"/>
      <c r="TQB1" s="34"/>
      <c r="TQC1" s="34" t="s">
        <v>882</v>
      </c>
      <c r="TQD1" s="34"/>
      <c r="TQE1" s="34"/>
      <c r="TQF1" s="34"/>
      <c r="TQG1" s="34" t="s">
        <v>882</v>
      </c>
      <c r="TQH1" s="34"/>
      <c r="TQI1" s="34"/>
      <c r="TQJ1" s="34"/>
      <c r="TQK1" s="34" t="s">
        <v>882</v>
      </c>
      <c r="TQL1" s="34"/>
      <c r="TQM1" s="34"/>
      <c r="TQN1" s="34"/>
      <c r="TQO1" s="34" t="s">
        <v>882</v>
      </c>
      <c r="TQP1" s="34"/>
      <c r="TQQ1" s="34"/>
      <c r="TQR1" s="34"/>
      <c r="TQS1" s="34" t="s">
        <v>882</v>
      </c>
      <c r="TQT1" s="34"/>
      <c r="TQU1" s="34"/>
      <c r="TQV1" s="34"/>
      <c r="TQW1" s="34" t="s">
        <v>882</v>
      </c>
      <c r="TQX1" s="34"/>
      <c r="TQY1" s="34"/>
      <c r="TQZ1" s="34"/>
      <c r="TRA1" s="34" t="s">
        <v>882</v>
      </c>
      <c r="TRB1" s="34"/>
      <c r="TRC1" s="34"/>
      <c r="TRD1" s="34"/>
      <c r="TRE1" s="34" t="s">
        <v>882</v>
      </c>
      <c r="TRF1" s="34"/>
      <c r="TRG1" s="34"/>
      <c r="TRH1" s="34"/>
      <c r="TRI1" s="34" t="s">
        <v>882</v>
      </c>
      <c r="TRJ1" s="34"/>
      <c r="TRK1" s="34"/>
      <c r="TRL1" s="34"/>
      <c r="TRM1" s="34" t="s">
        <v>882</v>
      </c>
      <c r="TRN1" s="34"/>
      <c r="TRO1" s="34"/>
      <c r="TRP1" s="34"/>
      <c r="TRQ1" s="34" t="s">
        <v>882</v>
      </c>
      <c r="TRR1" s="34"/>
      <c r="TRS1" s="34"/>
      <c r="TRT1" s="34"/>
      <c r="TRU1" s="34" t="s">
        <v>882</v>
      </c>
      <c r="TRV1" s="34"/>
      <c r="TRW1" s="34"/>
      <c r="TRX1" s="34"/>
      <c r="TRY1" s="34" t="s">
        <v>882</v>
      </c>
      <c r="TRZ1" s="34"/>
      <c r="TSA1" s="34"/>
      <c r="TSB1" s="34"/>
      <c r="TSC1" s="34" t="s">
        <v>882</v>
      </c>
      <c r="TSD1" s="34"/>
      <c r="TSE1" s="34"/>
      <c r="TSF1" s="34"/>
      <c r="TSG1" s="34" t="s">
        <v>882</v>
      </c>
      <c r="TSH1" s="34"/>
      <c r="TSI1" s="34"/>
      <c r="TSJ1" s="34"/>
      <c r="TSK1" s="34" t="s">
        <v>882</v>
      </c>
      <c r="TSL1" s="34"/>
      <c r="TSM1" s="34"/>
      <c r="TSN1" s="34"/>
      <c r="TSO1" s="34" t="s">
        <v>882</v>
      </c>
      <c r="TSP1" s="34"/>
      <c r="TSQ1" s="34"/>
      <c r="TSR1" s="34"/>
      <c r="TSS1" s="34" t="s">
        <v>882</v>
      </c>
      <c r="TST1" s="34"/>
      <c r="TSU1" s="34"/>
      <c r="TSV1" s="34"/>
      <c r="TSW1" s="34" t="s">
        <v>882</v>
      </c>
      <c r="TSX1" s="34"/>
      <c r="TSY1" s="34"/>
      <c r="TSZ1" s="34"/>
      <c r="TTA1" s="34" t="s">
        <v>882</v>
      </c>
      <c r="TTB1" s="34"/>
      <c r="TTC1" s="34"/>
      <c r="TTD1" s="34"/>
      <c r="TTE1" s="34" t="s">
        <v>882</v>
      </c>
      <c r="TTF1" s="34"/>
      <c r="TTG1" s="34"/>
      <c r="TTH1" s="34"/>
      <c r="TTI1" s="34" t="s">
        <v>882</v>
      </c>
      <c r="TTJ1" s="34"/>
      <c r="TTK1" s="34"/>
      <c r="TTL1" s="34"/>
      <c r="TTM1" s="34" t="s">
        <v>882</v>
      </c>
      <c r="TTN1" s="34"/>
      <c r="TTO1" s="34"/>
      <c r="TTP1" s="34"/>
      <c r="TTQ1" s="34" t="s">
        <v>882</v>
      </c>
      <c r="TTR1" s="34"/>
      <c r="TTS1" s="34"/>
      <c r="TTT1" s="34"/>
      <c r="TTU1" s="34" t="s">
        <v>882</v>
      </c>
      <c r="TTV1" s="34"/>
      <c r="TTW1" s="34"/>
      <c r="TTX1" s="34"/>
      <c r="TTY1" s="34" t="s">
        <v>882</v>
      </c>
      <c r="TTZ1" s="34"/>
      <c r="TUA1" s="34"/>
      <c r="TUB1" s="34"/>
      <c r="TUC1" s="34" t="s">
        <v>882</v>
      </c>
      <c r="TUD1" s="34"/>
      <c r="TUE1" s="34"/>
      <c r="TUF1" s="34"/>
      <c r="TUG1" s="34" t="s">
        <v>882</v>
      </c>
      <c r="TUH1" s="34"/>
      <c r="TUI1" s="34"/>
      <c r="TUJ1" s="34"/>
      <c r="TUK1" s="34" t="s">
        <v>882</v>
      </c>
      <c r="TUL1" s="34"/>
      <c r="TUM1" s="34"/>
      <c r="TUN1" s="34"/>
      <c r="TUO1" s="34" t="s">
        <v>882</v>
      </c>
      <c r="TUP1" s="34"/>
      <c r="TUQ1" s="34"/>
      <c r="TUR1" s="34"/>
      <c r="TUS1" s="34" t="s">
        <v>882</v>
      </c>
      <c r="TUT1" s="34"/>
      <c r="TUU1" s="34"/>
      <c r="TUV1" s="34"/>
      <c r="TUW1" s="34" t="s">
        <v>882</v>
      </c>
      <c r="TUX1" s="34"/>
      <c r="TUY1" s="34"/>
      <c r="TUZ1" s="34"/>
      <c r="TVA1" s="34" t="s">
        <v>882</v>
      </c>
      <c r="TVB1" s="34"/>
      <c r="TVC1" s="34"/>
      <c r="TVD1" s="34"/>
      <c r="TVE1" s="34" t="s">
        <v>882</v>
      </c>
      <c r="TVF1" s="34"/>
      <c r="TVG1" s="34"/>
      <c r="TVH1" s="34"/>
      <c r="TVI1" s="34" t="s">
        <v>882</v>
      </c>
      <c r="TVJ1" s="34"/>
      <c r="TVK1" s="34"/>
      <c r="TVL1" s="34"/>
      <c r="TVM1" s="34" t="s">
        <v>882</v>
      </c>
      <c r="TVN1" s="34"/>
      <c r="TVO1" s="34"/>
      <c r="TVP1" s="34"/>
      <c r="TVQ1" s="34" t="s">
        <v>882</v>
      </c>
      <c r="TVR1" s="34"/>
      <c r="TVS1" s="34"/>
      <c r="TVT1" s="34"/>
      <c r="TVU1" s="34" t="s">
        <v>882</v>
      </c>
      <c r="TVV1" s="34"/>
      <c r="TVW1" s="34"/>
      <c r="TVX1" s="34"/>
      <c r="TVY1" s="34" t="s">
        <v>882</v>
      </c>
      <c r="TVZ1" s="34"/>
      <c r="TWA1" s="34"/>
      <c r="TWB1" s="34"/>
      <c r="TWC1" s="34" t="s">
        <v>882</v>
      </c>
      <c r="TWD1" s="34"/>
      <c r="TWE1" s="34"/>
      <c r="TWF1" s="34"/>
      <c r="TWG1" s="34" t="s">
        <v>882</v>
      </c>
      <c r="TWH1" s="34"/>
      <c r="TWI1" s="34"/>
      <c r="TWJ1" s="34"/>
      <c r="TWK1" s="34" t="s">
        <v>882</v>
      </c>
      <c r="TWL1" s="34"/>
      <c r="TWM1" s="34"/>
      <c r="TWN1" s="34"/>
      <c r="TWO1" s="34" t="s">
        <v>882</v>
      </c>
      <c r="TWP1" s="34"/>
      <c r="TWQ1" s="34"/>
      <c r="TWR1" s="34"/>
      <c r="TWS1" s="34" t="s">
        <v>882</v>
      </c>
      <c r="TWT1" s="34"/>
      <c r="TWU1" s="34"/>
      <c r="TWV1" s="34"/>
      <c r="TWW1" s="34" t="s">
        <v>882</v>
      </c>
      <c r="TWX1" s="34"/>
      <c r="TWY1" s="34"/>
      <c r="TWZ1" s="34"/>
      <c r="TXA1" s="34" t="s">
        <v>882</v>
      </c>
      <c r="TXB1" s="34"/>
      <c r="TXC1" s="34"/>
      <c r="TXD1" s="34"/>
      <c r="TXE1" s="34" t="s">
        <v>882</v>
      </c>
      <c r="TXF1" s="34"/>
      <c r="TXG1" s="34"/>
      <c r="TXH1" s="34"/>
      <c r="TXI1" s="34" t="s">
        <v>882</v>
      </c>
      <c r="TXJ1" s="34"/>
      <c r="TXK1" s="34"/>
      <c r="TXL1" s="34"/>
      <c r="TXM1" s="34" t="s">
        <v>882</v>
      </c>
      <c r="TXN1" s="34"/>
      <c r="TXO1" s="34"/>
      <c r="TXP1" s="34"/>
      <c r="TXQ1" s="34" t="s">
        <v>882</v>
      </c>
      <c r="TXR1" s="34"/>
      <c r="TXS1" s="34"/>
      <c r="TXT1" s="34"/>
      <c r="TXU1" s="34" t="s">
        <v>882</v>
      </c>
      <c r="TXV1" s="34"/>
      <c r="TXW1" s="34"/>
      <c r="TXX1" s="34"/>
      <c r="TXY1" s="34" t="s">
        <v>882</v>
      </c>
      <c r="TXZ1" s="34"/>
      <c r="TYA1" s="34"/>
      <c r="TYB1" s="34"/>
      <c r="TYC1" s="34" t="s">
        <v>882</v>
      </c>
      <c r="TYD1" s="34"/>
      <c r="TYE1" s="34"/>
      <c r="TYF1" s="34"/>
      <c r="TYG1" s="34" t="s">
        <v>882</v>
      </c>
      <c r="TYH1" s="34"/>
      <c r="TYI1" s="34"/>
      <c r="TYJ1" s="34"/>
      <c r="TYK1" s="34" t="s">
        <v>882</v>
      </c>
      <c r="TYL1" s="34"/>
      <c r="TYM1" s="34"/>
      <c r="TYN1" s="34"/>
      <c r="TYO1" s="34" t="s">
        <v>882</v>
      </c>
      <c r="TYP1" s="34"/>
      <c r="TYQ1" s="34"/>
      <c r="TYR1" s="34"/>
      <c r="TYS1" s="34" t="s">
        <v>882</v>
      </c>
      <c r="TYT1" s="34"/>
      <c r="TYU1" s="34"/>
      <c r="TYV1" s="34"/>
      <c r="TYW1" s="34" t="s">
        <v>882</v>
      </c>
      <c r="TYX1" s="34"/>
      <c r="TYY1" s="34"/>
      <c r="TYZ1" s="34"/>
      <c r="TZA1" s="34" t="s">
        <v>882</v>
      </c>
      <c r="TZB1" s="34"/>
      <c r="TZC1" s="34"/>
      <c r="TZD1" s="34"/>
      <c r="TZE1" s="34" t="s">
        <v>882</v>
      </c>
      <c r="TZF1" s="34"/>
      <c r="TZG1" s="34"/>
      <c r="TZH1" s="34"/>
      <c r="TZI1" s="34" t="s">
        <v>882</v>
      </c>
      <c r="TZJ1" s="34"/>
      <c r="TZK1" s="34"/>
      <c r="TZL1" s="34"/>
      <c r="TZM1" s="34" t="s">
        <v>882</v>
      </c>
      <c r="TZN1" s="34"/>
      <c r="TZO1" s="34"/>
      <c r="TZP1" s="34"/>
      <c r="TZQ1" s="34" t="s">
        <v>882</v>
      </c>
      <c r="TZR1" s="34"/>
      <c r="TZS1" s="34"/>
      <c r="TZT1" s="34"/>
      <c r="TZU1" s="34" t="s">
        <v>882</v>
      </c>
      <c r="TZV1" s="34"/>
      <c r="TZW1" s="34"/>
      <c r="TZX1" s="34"/>
      <c r="TZY1" s="34" t="s">
        <v>882</v>
      </c>
      <c r="TZZ1" s="34"/>
      <c r="UAA1" s="34"/>
      <c r="UAB1" s="34"/>
      <c r="UAC1" s="34" t="s">
        <v>882</v>
      </c>
      <c r="UAD1" s="34"/>
      <c r="UAE1" s="34"/>
      <c r="UAF1" s="34"/>
      <c r="UAG1" s="34" t="s">
        <v>882</v>
      </c>
      <c r="UAH1" s="34"/>
      <c r="UAI1" s="34"/>
      <c r="UAJ1" s="34"/>
      <c r="UAK1" s="34" t="s">
        <v>882</v>
      </c>
      <c r="UAL1" s="34"/>
      <c r="UAM1" s="34"/>
      <c r="UAN1" s="34"/>
      <c r="UAO1" s="34" t="s">
        <v>882</v>
      </c>
      <c r="UAP1" s="34"/>
      <c r="UAQ1" s="34"/>
      <c r="UAR1" s="34"/>
      <c r="UAS1" s="34" t="s">
        <v>882</v>
      </c>
      <c r="UAT1" s="34"/>
      <c r="UAU1" s="34"/>
      <c r="UAV1" s="34"/>
      <c r="UAW1" s="34" t="s">
        <v>882</v>
      </c>
      <c r="UAX1" s="34"/>
      <c r="UAY1" s="34"/>
      <c r="UAZ1" s="34"/>
      <c r="UBA1" s="34" t="s">
        <v>882</v>
      </c>
      <c r="UBB1" s="34"/>
      <c r="UBC1" s="34"/>
      <c r="UBD1" s="34"/>
      <c r="UBE1" s="34" t="s">
        <v>882</v>
      </c>
      <c r="UBF1" s="34"/>
      <c r="UBG1" s="34"/>
      <c r="UBH1" s="34"/>
      <c r="UBI1" s="34" t="s">
        <v>882</v>
      </c>
      <c r="UBJ1" s="34"/>
      <c r="UBK1" s="34"/>
      <c r="UBL1" s="34"/>
      <c r="UBM1" s="34" t="s">
        <v>882</v>
      </c>
      <c r="UBN1" s="34"/>
      <c r="UBO1" s="34"/>
      <c r="UBP1" s="34"/>
      <c r="UBQ1" s="34" t="s">
        <v>882</v>
      </c>
      <c r="UBR1" s="34"/>
      <c r="UBS1" s="34"/>
      <c r="UBT1" s="34"/>
      <c r="UBU1" s="34" t="s">
        <v>882</v>
      </c>
      <c r="UBV1" s="34"/>
      <c r="UBW1" s="34"/>
      <c r="UBX1" s="34"/>
      <c r="UBY1" s="34" t="s">
        <v>882</v>
      </c>
      <c r="UBZ1" s="34"/>
      <c r="UCA1" s="34"/>
      <c r="UCB1" s="34"/>
      <c r="UCC1" s="34" t="s">
        <v>882</v>
      </c>
      <c r="UCD1" s="34"/>
      <c r="UCE1" s="34"/>
      <c r="UCF1" s="34"/>
      <c r="UCG1" s="34" t="s">
        <v>882</v>
      </c>
      <c r="UCH1" s="34"/>
      <c r="UCI1" s="34"/>
      <c r="UCJ1" s="34"/>
      <c r="UCK1" s="34" t="s">
        <v>882</v>
      </c>
      <c r="UCL1" s="34"/>
      <c r="UCM1" s="34"/>
      <c r="UCN1" s="34"/>
      <c r="UCO1" s="34" t="s">
        <v>882</v>
      </c>
      <c r="UCP1" s="34"/>
      <c r="UCQ1" s="34"/>
      <c r="UCR1" s="34"/>
      <c r="UCS1" s="34" t="s">
        <v>882</v>
      </c>
      <c r="UCT1" s="34"/>
      <c r="UCU1" s="34"/>
      <c r="UCV1" s="34"/>
      <c r="UCW1" s="34" t="s">
        <v>882</v>
      </c>
      <c r="UCX1" s="34"/>
      <c r="UCY1" s="34"/>
      <c r="UCZ1" s="34"/>
      <c r="UDA1" s="34" t="s">
        <v>882</v>
      </c>
      <c r="UDB1" s="34"/>
      <c r="UDC1" s="34"/>
      <c r="UDD1" s="34"/>
      <c r="UDE1" s="34" t="s">
        <v>882</v>
      </c>
      <c r="UDF1" s="34"/>
      <c r="UDG1" s="34"/>
      <c r="UDH1" s="34"/>
      <c r="UDI1" s="34" t="s">
        <v>882</v>
      </c>
      <c r="UDJ1" s="34"/>
      <c r="UDK1" s="34"/>
      <c r="UDL1" s="34"/>
      <c r="UDM1" s="34" t="s">
        <v>882</v>
      </c>
      <c r="UDN1" s="34"/>
      <c r="UDO1" s="34"/>
      <c r="UDP1" s="34"/>
      <c r="UDQ1" s="34" t="s">
        <v>882</v>
      </c>
      <c r="UDR1" s="34"/>
      <c r="UDS1" s="34"/>
      <c r="UDT1" s="34"/>
      <c r="UDU1" s="34" t="s">
        <v>882</v>
      </c>
      <c r="UDV1" s="34"/>
      <c r="UDW1" s="34"/>
      <c r="UDX1" s="34"/>
      <c r="UDY1" s="34" t="s">
        <v>882</v>
      </c>
      <c r="UDZ1" s="34"/>
      <c r="UEA1" s="34"/>
      <c r="UEB1" s="34"/>
      <c r="UEC1" s="34" t="s">
        <v>882</v>
      </c>
      <c r="UED1" s="34"/>
      <c r="UEE1" s="34"/>
      <c r="UEF1" s="34"/>
      <c r="UEG1" s="34" t="s">
        <v>882</v>
      </c>
      <c r="UEH1" s="34"/>
      <c r="UEI1" s="34"/>
      <c r="UEJ1" s="34"/>
      <c r="UEK1" s="34" t="s">
        <v>882</v>
      </c>
      <c r="UEL1" s="34"/>
      <c r="UEM1" s="34"/>
      <c r="UEN1" s="34"/>
      <c r="UEO1" s="34" t="s">
        <v>882</v>
      </c>
      <c r="UEP1" s="34"/>
      <c r="UEQ1" s="34"/>
      <c r="UER1" s="34"/>
      <c r="UES1" s="34" t="s">
        <v>882</v>
      </c>
      <c r="UET1" s="34"/>
      <c r="UEU1" s="34"/>
      <c r="UEV1" s="34"/>
      <c r="UEW1" s="34" t="s">
        <v>882</v>
      </c>
      <c r="UEX1" s="34"/>
      <c r="UEY1" s="34"/>
      <c r="UEZ1" s="34"/>
      <c r="UFA1" s="34" t="s">
        <v>882</v>
      </c>
      <c r="UFB1" s="34"/>
      <c r="UFC1" s="34"/>
      <c r="UFD1" s="34"/>
      <c r="UFE1" s="34" t="s">
        <v>882</v>
      </c>
      <c r="UFF1" s="34"/>
      <c r="UFG1" s="34"/>
      <c r="UFH1" s="34"/>
      <c r="UFI1" s="34" t="s">
        <v>882</v>
      </c>
      <c r="UFJ1" s="34"/>
      <c r="UFK1" s="34"/>
      <c r="UFL1" s="34"/>
      <c r="UFM1" s="34" t="s">
        <v>882</v>
      </c>
      <c r="UFN1" s="34"/>
      <c r="UFO1" s="34"/>
      <c r="UFP1" s="34"/>
      <c r="UFQ1" s="34" t="s">
        <v>882</v>
      </c>
      <c r="UFR1" s="34"/>
      <c r="UFS1" s="34"/>
      <c r="UFT1" s="34"/>
      <c r="UFU1" s="34" t="s">
        <v>882</v>
      </c>
      <c r="UFV1" s="34"/>
      <c r="UFW1" s="34"/>
      <c r="UFX1" s="34"/>
      <c r="UFY1" s="34" t="s">
        <v>882</v>
      </c>
      <c r="UFZ1" s="34"/>
      <c r="UGA1" s="34"/>
      <c r="UGB1" s="34"/>
      <c r="UGC1" s="34" t="s">
        <v>882</v>
      </c>
      <c r="UGD1" s="34"/>
      <c r="UGE1" s="34"/>
      <c r="UGF1" s="34"/>
      <c r="UGG1" s="34" t="s">
        <v>882</v>
      </c>
      <c r="UGH1" s="34"/>
      <c r="UGI1" s="34"/>
      <c r="UGJ1" s="34"/>
      <c r="UGK1" s="34" t="s">
        <v>882</v>
      </c>
      <c r="UGL1" s="34"/>
      <c r="UGM1" s="34"/>
      <c r="UGN1" s="34"/>
      <c r="UGO1" s="34" t="s">
        <v>882</v>
      </c>
      <c r="UGP1" s="34"/>
      <c r="UGQ1" s="34"/>
      <c r="UGR1" s="34"/>
      <c r="UGS1" s="34" t="s">
        <v>882</v>
      </c>
      <c r="UGT1" s="34"/>
      <c r="UGU1" s="34"/>
      <c r="UGV1" s="34"/>
      <c r="UGW1" s="34" t="s">
        <v>882</v>
      </c>
      <c r="UGX1" s="34"/>
      <c r="UGY1" s="34"/>
      <c r="UGZ1" s="34"/>
      <c r="UHA1" s="34" t="s">
        <v>882</v>
      </c>
      <c r="UHB1" s="34"/>
      <c r="UHC1" s="34"/>
      <c r="UHD1" s="34"/>
      <c r="UHE1" s="34" t="s">
        <v>882</v>
      </c>
      <c r="UHF1" s="34"/>
      <c r="UHG1" s="34"/>
      <c r="UHH1" s="34"/>
      <c r="UHI1" s="34" t="s">
        <v>882</v>
      </c>
      <c r="UHJ1" s="34"/>
      <c r="UHK1" s="34"/>
      <c r="UHL1" s="34"/>
      <c r="UHM1" s="34" t="s">
        <v>882</v>
      </c>
      <c r="UHN1" s="34"/>
      <c r="UHO1" s="34"/>
      <c r="UHP1" s="34"/>
      <c r="UHQ1" s="34" t="s">
        <v>882</v>
      </c>
      <c r="UHR1" s="34"/>
      <c r="UHS1" s="34"/>
      <c r="UHT1" s="34"/>
      <c r="UHU1" s="34" t="s">
        <v>882</v>
      </c>
      <c r="UHV1" s="34"/>
      <c r="UHW1" s="34"/>
      <c r="UHX1" s="34"/>
      <c r="UHY1" s="34" t="s">
        <v>882</v>
      </c>
      <c r="UHZ1" s="34"/>
      <c r="UIA1" s="34"/>
      <c r="UIB1" s="34"/>
      <c r="UIC1" s="34" t="s">
        <v>882</v>
      </c>
      <c r="UID1" s="34"/>
      <c r="UIE1" s="34"/>
      <c r="UIF1" s="34"/>
      <c r="UIG1" s="34" t="s">
        <v>882</v>
      </c>
      <c r="UIH1" s="34"/>
      <c r="UII1" s="34"/>
      <c r="UIJ1" s="34"/>
      <c r="UIK1" s="34" t="s">
        <v>882</v>
      </c>
      <c r="UIL1" s="34"/>
      <c r="UIM1" s="34"/>
      <c r="UIN1" s="34"/>
      <c r="UIO1" s="34" t="s">
        <v>882</v>
      </c>
      <c r="UIP1" s="34"/>
      <c r="UIQ1" s="34"/>
      <c r="UIR1" s="34"/>
      <c r="UIS1" s="34" t="s">
        <v>882</v>
      </c>
      <c r="UIT1" s="34"/>
      <c r="UIU1" s="34"/>
      <c r="UIV1" s="34"/>
      <c r="UIW1" s="34" t="s">
        <v>882</v>
      </c>
      <c r="UIX1" s="34"/>
      <c r="UIY1" s="34"/>
      <c r="UIZ1" s="34"/>
      <c r="UJA1" s="34" t="s">
        <v>882</v>
      </c>
      <c r="UJB1" s="34"/>
      <c r="UJC1" s="34"/>
      <c r="UJD1" s="34"/>
      <c r="UJE1" s="34" t="s">
        <v>882</v>
      </c>
      <c r="UJF1" s="34"/>
      <c r="UJG1" s="34"/>
      <c r="UJH1" s="34"/>
      <c r="UJI1" s="34" t="s">
        <v>882</v>
      </c>
      <c r="UJJ1" s="34"/>
      <c r="UJK1" s="34"/>
      <c r="UJL1" s="34"/>
      <c r="UJM1" s="34" t="s">
        <v>882</v>
      </c>
      <c r="UJN1" s="34"/>
      <c r="UJO1" s="34"/>
      <c r="UJP1" s="34"/>
      <c r="UJQ1" s="34" t="s">
        <v>882</v>
      </c>
      <c r="UJR1" s="34"/>
      <c r="UJS1" s="34"/>
      <c r="UJT1" s="34"/>
      <c r="UJU1" s="34" t="s">
        <v>882</v>
      </c>
      <c r="UJV1" s="34"/>
      <c r="UJW1" s="34"/>
      <c r="UJX1" s="34"/>
      <c r="UJY1" s="34" t="s">
        <v>882</v>
      </c>
      <c r="UJZ1" s="34"/>
      <c r="UKA1" s="34"/>
      <c r="UKB1" s="34"/>
      <c r="UKC1" s="34" t="s">
        <v>882</v>
      </c>
      <c r="UKD1" s="34"/>
      <c r="UKE1" s="34"/>
      <c r="UKF1" s="34"/>
      <c r="UKG1" s="34" t="s">
        <v>882</v>
      </c>
      <c r="UKH1" s="34"/>
      <c r="UKI1" s="34"/>
      <c r="UKJ1" s="34"/>
      <c r="UKK1" s="34" t="s">
        <v>882</v>
      </c>
      <c r="UKL1" s="34"/>
      <c r="UKM1" s="34"/>
      <c r="UKN1" s="34"/>
      <c r="UKO1" s="34" t="s">
        <v>882</v>
      </c>
      <c r="UKP1" s="34"/>
      <c r="UKQ1" s="34"/>
      <c r="UKR1" s="34"/>
      <c r="UKS1" s="34" t="s">
        <v>882</v>
      </c>
      <c r="UKT1" s="34"/>
      <c r="UKU1" s="34"/>
      <c r="UKV1" s="34"/>
      <c r="UKW1" s="34" t="s">
        <v>882</v>
      </c>
      <c r="UKX1" s="34"/>
      <c r="UKY1" s="34"/>
      <c r="UKZ1" s="34"/>
      <c r="ULA1" s="34" t="s">
        <v>882</v>
      </c>
      <c r="ULB1" s="34"/>
      <c r="ULC1" s="34"/>
      <c r="ULD1" s="34"/>
      <c r="ULE1" s="34" t="s">
        <v>882</v>
      </c>
      <c r="ULF1" s="34"/>
      <c r="ULG1" s="34"/>
      <c r="ULH1" s="34"/>
      <c r="ULI1" s="34" t="s">
        <v>882</v>
      </c>
      <c r="ULJ1" s="34"/>
      <c r="ULK1" s="34"/>
      <c r="ULL1" s="34"/>
      <c r="ULM1" s="34" t="s">
        <v>882</v>
      </c>
      <c r="ULN1" s="34"/>
      <c r="ULO1" s="34"/>
      <c r="ULP1" s="34"/>
      <c r="ULQ1" s="34" t="s">
        <v>882</v>
      </c>
      <c r="ULR1" s="34"/>
      <c r="ULS1" s="34"/>
      <c r="ULT1" s="34"/>
      <c r="ULU1" s="34" t="s">
        <v>882</v>
      </c>
      <c r="ULV1" s="34"/>
      <c r="ULW1" s="34"/>
      <c r="ULX1" s="34"/>
      <c r="ULY1" s="34" t="s">
        <v>882</v>
      </c>
      <c r="ULZ1" s="34"/>
      <c r="UMA1" s="34"/>
      <c r="UMB1" s="34"/>
      <c r="UMC1" s="34" t="s">
        <v>882</v>
      </c>
      <c r="UMD1" s="34"/>
      <c r="UME1" s="34"/>
      <c r="UMF1" s="34"/>
      <c r="UMG1" s="34" t="s">
        <v>882</v>
      </c>
      <c r="UMH1" s="34"/>
      <c r="UMI1" s="34"/>
      <c r="UMJ1" s="34"/>
      <c r="UMK1" s="34" t="s">
        <v>882</v>
      </c>
      <c r="UML1" s="34"/>
      <c r="UMM1" s="34"/>
      <c r="UMN1" s="34"/>
      <c r="UMO1" s="34" t="s">
        <v>882</v>
      </c>
      <c r="UMP1" s="34"/>
      <c r="UMQ1" s="34"/>
      <c r="UMR1" s="34"/>
      <c r="UMS1" s="34" t="s">
        <v>882</v>
      </c>
      <c r="UMT1" s="34"/>
      <c r="UMU1" s="34"/>
      <c r="UMV1" s="34"/>
      <c r="UMW1" s="34" t="s">
        <v>882</v>
      </c>
      <c r="UMX1" s="34"/>
      <c r="UMY1" s="34"/>
      <c r="UMZ1" s="34"/>
      <c r="UNA1" s="34" t="s">
        <v>882</v>
      </c>
      <c r="UNB1" s="34"/>
      <c r="UNC1" s="34"/>
      <c r="UND1" s="34"/>
      <c r="UNE1" s="34" t="s">
        <v>882</v>
      </c>
      <c r="UNF1" s="34"/>
      <c r="UNG1" s="34"/>
      <c r="UNH1" s="34"/>
      <c r="UNI1" s="34" t="s">
        <v>882</v>
      </c>
      <c r="UNJ1" s="34"/>
      <c r="UNK1" s="34"/>
      <c r="UNL1" s="34"/>
      <c r="UNM1" s="34" t="s">
        <v>882</v>
      </c>
      <c r="UNN1" s="34"/>
      <c r="UNO1" s="34"/>
      <c r="UNP1" s="34"/>
      <c r="UNQ1" s="34" t="s">
        <v>882</v>
      </c>
      <c r="UNR1" s="34"/>
      <c r="UNS1" s="34"/>
      <c r="UNT1" s="34"/>
      <c r="UNU1" s="34" t="s">
        <v>882</v>
      </c>
      <c r="UNV1" s="34"/>
      <c r="UNW1" s="34"/>
      <c r="UNX1" s="34"/>
      <c r="UNY1" s="34" t="s">
        <v>882</v>
      </c>
      <c r="UNZ1" s="34"/>
      <c r="UOA1" s="34"/>
      <c r="UOB1" s="34"/>
      <c r="UOC1" s="34" t="s">
        <v>882</v>
      </c>
      <c r="UOD1" s="34"/>
      <c r="UOE1" s="34"/>
      <c r="UOF1" s="34"/>
      <c r="UOG1" s="34" t="s">
        <v>882</v>
      </c>
      <c r="UOH1" s="34"/>
      <c r="UOI1" s="34"/>
      <c r="UOJ1" s="34"/>
      <c r="UOK1" s="34" t="s">
        <v>882</v>
      </c>
      <c r="UOL1" s="34"/>
      <c r="UOM1" s="34"/>
      <c r="UON1" s="34"/>
      <c r="UOO1" s="34" t="s">
        <v>882</v>
      </c>
      <c r="UOP1" s="34"/>
      <c r="UOQ1" s="34"/>
      <c r="UOR1" s="34"/>
      <c r="UOS1" s="34" t="s">
        <v>882</v>
      </c>
      <c r="UOT1" s="34"/>
      <c r="UOU1" s="34"/>
      <c r="UOV1" s="34"/>
      <c r="UOW1" s="34" t="s">
        <v>882</v>
      </c>
      <c r="UOX1" s="34"/>
      <c r="UOY1" s="34"/>
      <c r="UOZ1" s="34"/>
      <c r="UPA1" s="34" t="s">
        <v>882</v>
      </c>
      <c r="UPB1" s="34"/>
      <c r="UPC1" s="34"/>
      <c r="UPD1" s="34"/>
      <c r="UPE1" s="34" t="s">
        <v>882</v>
      </c>
      <c r="UPF1" s="34"/>
      <c r="UPG1" s="34"/>
      <c r="UPH1" s="34"/>
      <c r="UPI1" s="34" t="s">
        <v>882</v>
      </c>
      <c r="UPJ1" s="34"/>
      <c r="UPK1" s="34"/>
      <c r="UPL1" s="34"/>
      <c r="UPM1" s="34" t="s">
        <v>882</v>
      </c>
      <c r="UPN1" s="34"/>
      <c r="UPO1" s="34"/>
      <c r="UPP1" s="34"/>
      <c r="UPQ1" s="34" t="s">
        <v>882</v>
      </c>
      <c r="UPR1" s="34"/>
      <c r="UPS1" s="34"/>
      <c r="UPT1" s="34"/>
      <c r="UPU1" s="34" t="s">
        <v>882</v>
      </c>
      <c r="UPV1" s="34"/>
      <c r="UPW1" s="34"/>
      <c r="UPX1" s="34"/>
      <c r="UPY1" s="34" t="s">
        <v>882</v>
      </c>
      <c r="UPZ1" s="34"/>
      <c r="UQA1" s="34"/>
      <c r="UQB1" s="34"/>
      <c r="UQC1" s="34" t="s">
        <v>882</v>
      </c>
      <c r="UQD1" s="34"/>
      <c r="UQE1" s="34"/>
      <c r="UQF1" s="34"/>
      <c r="UQG1" s="34" t="s">
        <v>882</v>
      </c>
      <c r="UQH1" s="34"/>
      <c r="UQI1" s="34"/>
      <c r="UQJ1" s="34"/>
      <c r="UQK1" s="34" t="s">
        <v>882</v>
      </c>
      <c r="UQL1" s="34"/>
      <c r="UQM1" s="34"/>
      <c r="UQN1" s="34"/>
      <c r="UQO1" s="34" t="s">
        <v>882</v>
      </c>
      <c r="UQP1" s="34"/>
      <c r="UQQ1" s="34"/>
      <c r="UQR1" s="34"/>
      <c r="UQS1" s="34" t="s">
        <v>882</v>
      </c>
      <c r="UQT1" s="34"/>
      <c r="UQU1" s="34"/>
      <c r="UQV1" s="34"/>
      <c r="UQW1" s="34" t="s">
        <v>882</v>
      </c>
      <c r="UQX1" s="34"/>
      <c r="UQY1" s="34"/>
      <c r="UQZ1" s="34"/>
      <c r="URA1" s="34" t="s">
        <v>882</v>
      </c>
      <c r="URB1" s="34"/>
      <c r="URC1" s="34"/>
      <c r="URD1" s="34"/>
      <c r="URE1" s="34" t="s">
        <v>882</v>
      </c>
      <c r="URF1" s="34"/>
      <c r="URG1" s="34"/>
      <c r="URH1" s="34"/>
      <c r="URI1" s="34" t="s">
        <v>882</v>
      </c>
      <c r="URJ1" s="34"/>
      <c r="URK1" s="34"/>
      <c r="URL1" s="34"/>
      <c r="URM1" s="34" t="s">
        <v>882</v>
      </c>
      <c r="URN1" s="34"/>
      <c r="URO1" s="34"/>
      <c r="URP1" s="34"/>
      <c r="URQ1" s="34" t="s">
        <v>882</v>
      </c>
      <c r="URR1" s="34"/>
      <c r="URS1" s="34"/>
      <c r="URT1" s="34"/>
      <c r="URU1" s="34" t="s">
        <v>882</v>
      </c>
      <c r="URV1" s="34"/>
      <c r="URW1" s="34"/>
      <c r="URX1" s="34"/>
      <c r="URY1" s="34" t="s">
        <v>882</v>
      </c>
      <c r="URZ1" s="34"/>
      <c r="USA1" s="34"/>
      <c r="USB1" s="34"/>
      <c r="USC1" s="34" t="s">
        <v>882</v>
      </c>
      <c r="USD1" s="34"/>
      <c r="USE1" s="34"/>
      <c r="USF1" s="34"/>
      <c r="USG1" s="34" t="s">
        <v>882</v>
      </c>
      <c r="USH1" s="34"/>
      <c r="USI1" s="34"/>
      <c r="USJ1" s="34"/>
      <c r="USK1" s="34" t="s">
        <v>882</v>
      </c>
      <c r="USL1" s="34"/>
      <c r="USM1" s="34"/>
      <c r="USN1" s="34"/>
      <c r="USO1" s="34" t="s">
        <v>882</v>
      </c>
      <c r="USP1" s="34"/>
      <c r="USQ1" s="34"/>
      <c r="USR1" s="34"/>
      <c r="USS1" s="34" t="s">
        <v>882</v>
      </c>
      <c r="UST1" s="34"/>
      <c r="USU1" s="34"/>
      <c r="USV1" s="34"/>
      <c r="USW1" s="34" t="s">
        <v>882</v>
      </c>
      <c r="USX1" s="34"/>
      <c r="USY1" s="34"/>
      <c r="USZ1" s="34"/>
      <c r="UTA1" s="34" t="s">
        <v>882</v>
      </c>
      <c r="UTB1" s="34"/>
      <c r="UTC1" s="34"/>
      <c r="UTD1" s="34"/>
      <c r="UTE1" s="34" t="s">
        <v>882</v>
      </c>
      <c r="UTF1" s="34"/>
      <c r="UTG1" s="34"/>
      <c r="UTH1" s="34"/>
      <c r="UTI1" s="34" t="s">
        <v>882</v>
      </c>
      <c r="UTJ1" s="34"/>
      <c r="UTK1" s="34"/>
      <c r="UTL1" s="34"/>
      <c r="UTM1" s="34" t="s">
        <v>882</v>
      </c>
      <c r="UTN1" s="34"/>
      <c r="UTO1" s="34"/>
      <c r="UTP1" s="34"/>
      <c r="UTQ1" s="34" t="s">
        <v>882</v>
      </c>
      <c r="UTR1" s="34"/>
      <c r="UTS1" s="34"/>
      <c r="UTT1" s="34"/>
      <c r="UTU1" s="34" t="s">
        <v>882</v>
      </c>
      <c r="UTV1" s="34"/>
      <c r="UTW1" s="34"/>
      <c r="UTX1" s="34"/>
      <c r="UTY1" s="34" t="s">
        <v>882</v>
      </c>
      <c r="UTZ1" s="34"/>
      <c r="UUA1" s="34"/>
      <c r="UUB1" s="34"/>
      <c r="UUC1" s="34" t="s">
        <v>882</v>
      </c>
      <c r="UUD1" s="34"/>
      <c r="UUE1" s="34"/>
      <c r="UUF1" s="34"/>
      <c r="UUG1" s="34" t="s">
        <v>882</v>
      </c>
      <c r="UUH1" s="34"/>
      <c r="UUI1" s="34"/>
      <c r="UUJ1" s="34"/>
      <c r="UUK1" s="34" t="s">
        <v>882</v>
      </c>
      <c r="UUL1" s="34"/>
      <c r="UUM1" s="34"/>
      <c r="UUN1" s="34"/>
      <c r="UUO1" s="34" t="s">
        <v>882</v>
      </c>
      <c r="UUP1" s="34"/>
      <c r="UUQ1" s="34"/>
      <c r="UUR1" s="34"/>
      <c r="UUS1" s="34" t="s">
        <v>882</v>
      </c>
      <c r="UUT1" s="34"/>
      <c r="UUU1" s="34"/>
      <c r="UUV1" s="34"/>
      <c r="UUW1" s="34" t="s">
        <v>882</v>
      </c>
      <c r="UUX1" s="34"/>
      <c r="UUY1" s="34"/>
      <c r="UUZ1" s="34"/>
      <c r="UVA1" s="34" t="s">
        <v>882</v>
      </c>
      <c r="UVB1" s="34"/>
      <c r="UVC1" s="34"/>
      <c r="UVD1" s="34"/>
      <c r="UVE1" s="34" t="s">
        <v>882</v>
      </c>
      <c r="UVF1" s="34"/>
      <c r="UVG1" s="34"/>
      <c r="UVH1" s="34"/>
      <c r="UVI1" s="34" t="s">
        <v>882</v>
      </c>
      <c r="UVJ1" s="34"/>
      <c r="UVK1" s="34"/>
      <c r="UVL1" s="34"/>
      <c r="UVM1" s="34" t="s">
        <v>882</v>
      </c>
      <c r="UVN1" s="34"/>
      <c r="UVO1" s="34"/>
      <c r="UVP1" s="34"/>
      <c r="UVQ1" s="34" t="s">
        <v>882</v>
      </c>
      <c r="UVR1" s="34"/>
      <c r="UVS1" s="34"/>
      <c r="UVT1" s="34"/>
      <c r="UVU1" s="34" t="s">
        <v>882</v>
      </c>
      <c r="UVV1" s="34"/>
      <c r="UVW1" s="34"/>
      <c r="UVX1" s="34"/>
      <c r="UVY1" s="34" t="s">
        <v>882</v>
      </c>
      <c r="UVZ1" s="34"/>
      <c r="UWA1" s="34"/>
      <c r="UWB1" s="34"/>
      <c r="UWC1" s="34" t="s">
        <v>882</v>
      </c>
      <c r="UWD1" s="34"/>
      <c r="UWE1" s="34"/>
      <c r="UWF1" s="34"/>
      <c r="UWG1" s="34" t="s">
        <v>882</v>
      </c>
      <c r="UWH1" s="34"/>
      <c r="UWI1" s="34"/>
      <c r="UWJ1" s="34"/>
      <c r="UWK1" s="34" t="s">
        <v>882</v>
      </c>
      <c r="UWL1" s="34"/>
      <c r="UWM1" s="34"/>
      <c r="UWN1" s="34"/>
      <c r="UWO1" s="34" t="s">
        <v>882</v>
      </c>
      <c r="UWP1" s="34"/>
      <c r="UWQ1" s="34"/>
      <c r="UWR1" s="34"/>
      <c r="UWS1" s="34" t="s">
        <v>882</v>
      </c>
      <c r="UWT1" s="34"/>
      <c r="UWU1" s="34"/>
      <c r="UWV1" s="34"/>
      <c r="UWW1" s="34" t="s">
        <v>882</v>
      </c>
      <c r="UWX1" s="34"/>
      <c r="UWY1" s="34"/>
      <c r="UWZ1" s="34"/>
      <c r="UXA1" s="34" t="s">
        <v>882</v>
      </c>
      <c r="UXB1" s="34"/>
      <c r="UXC1" s="34"/>
      <c r="UXD1" s="34"/>
      <c r="UXE1" s="34" t="s">
        <v>882</v>
      </c>
      <c r="UXF1" s="34"/>
      <c r="UXG1" s="34"/>
      <c r="UXH1" s="34"/>
      <c r="UXI1" s="34" t="s">
        <v>882</v>
      </c>
      <c r="UXJ1" s="34"/>
      <c r="UXK1" s="34"/>
      <c r="UXL1" s="34"/>
      <c r="UXM1" s="34" t="s">
        <v>882</v>
      </c>
      <c r="UXN1" s="34"/>
      <c r="UXO1" s="34"/>
      <c r="UXP1" s="34"/>
      <c r="UXQ1" s="34" t="s">
        <v>882</v>
      </c>
      <c r="UXR1" s="34"/>
      <c r="UXS1" s="34"/>
      <c r="UXT1" s="34"/>
      <c r="UXU1" s="34" t="s">
        <v>882</v>
      </c>
      <c r="UXV1" s="34"/>
      <c r="UXW1" s="34"/>
      <c r="UXX1" s="34"/>
      <c r="UXY1" s="34" t="s">
        <v>882</v>
      </c>
      <c r="UXZ1" s="34"/>
      <c r="UYA1" s="34"/>
      <c r="UYB1" s="34"/>
      <c r="UYC1" s="34" t="s">
        <v>882</v>
      </c>
      <c r="UYD1" s="34"/>
      <c r="UYE1" s="34"/>
      <c r="UYF1" s="34"/>
      <c r="UYG1" s="34" t="s">
        <v>882</v>
      </c>
      <c r="UYH1" s="34"/>
      <c r="UYI1" s="34"/>
      <c r="UYJ1" s="34"/>
      <c r="UYK1" s="34" t="s">
        <v>882</v>
      </c>
      <c r="UYL1" s="34"/>
      <c r="UYM1" s="34"/>
      <c r="UYN1" s="34"/>
      <c r="UYO1" s="34" t="s">
        <v>882</v>
      </c>
      <c r="UYP1" s="34"/>
      <c r="UYQ1" s="34"/>
      <c r="UYR1" s="34"/>
      <c r="UYS1" s="34" t="s">
        <v>882</v>
      </c>
      <c r="UYT1" s="34"/>
      <c r="UYU1" s="34"/>
      <c r="UYV1" s="34"/>
      <c r="UYW1" s="34" t="s">
        <v>882</v>
      </c>
      <c r="UYX1" s="34"/>
      <c r="UYY1" s="34"/>
      <c r="UYZ1" s="34"/>
      <c r="UZA1" s="34" t="s">
        <v>882</v>
      </c>
      <c r="UZB1" s="34"/>
      <c r="UZC1" s="34"/>
      <c r="UZD1" s="34"/>
      <c r="UZE1" s="34" t="s">
        <v>882</v>
      </c>
      <c r="UZF1" s="34"/>
      <c r="UZG1" s="34"/>
      <c r="UZH1" s="34"/>
      <c r="UZI1" s="34" t="s">
        <v>882</v>
      </c>
      <c r="UZJ1" s="34"/>
      <c r="UZK1" s="34"/>
      <c r="UZL1" s="34"/>
      <c r="UZM1" s="34" t="s">
        <v>882</v>
      </c>
      <c r="UZN1" s="34"/>
      <c r="UZO1" s="34"/>
      <c r="UZP1" s="34"/>
      <c r="UZQ1" s="34" t="s">
        <v>882</v>
      </c>
      <c r="UZR1" s="34"/>
      <c r="UZS1" s="34"/>
      <c r="UZT1" s="34"/>
      <c r="UZU1" s="34" t="s">
        <v>882</v>
      </c>
      <c r="UZV1" s="34"/>
      <c r="UZW1" s="34"/>
      <c r="UZX1" s="34"/>
      <c r="UZY1" s="34" t="s">
        <v>882</v>
      </c>
      <c r="UZZ1" s="34"/>
      <c r="VAA1" s="34"/>
      <c r="VAB1" s="34"/>
      <c r="VAC1" s="34" t="s">
        <v>882</v>
      </c>
      <c r="VAD1" s="34"/>
      <c r="VAE1" s="34"/>
      <c r="VAF1" s="34"/>
      <c r="VAG1" s="34" t="s">
        <v>882</v>
      </c>
      <c r="VAH1" s="34"/>
      <c r="VAI1" s="34"/>
      <c r="VAJ1" s="34"/>
      <c r="VAK1" s="34" t="s">
        <v>882</v>
      </c>
      <c r="VAL1" s="34"/>
      <c r="VAM1" s="34"/>
      <c r="VAN1" s="34"/>
      <c r="VAO1" s="34" t="s">
        <v>882</v>
      </c>
      <c r="VAP1" s="34"/>
      <c r="VAQ1" s="34"/>
      <c r="VAR1" s="34"/>
      <c r="VAS1" s="34" t="s">
        <v>882</v>
      </c>
      <c r="VAT1" s="34"/>
      <c r="VAU1" s="34"/>
      <c r="VAV1" s="34"/>
      <c r="VAW1" s="34" t="s">
        <v>882</v>
      </c>
      <c r="VAX1" s="34"/>
      <c r="VAY1" s="34"/>
      <c r="VAZ1" s="34"/>
      <c r="VBA1" s="34" t="s">
        <v>882</v>
      </c>
      <c r="VBB1" s="34"/>
      <c r="VBC1" s="34"/>
      <c r="VBD1" s="34"/>
      <c r="VBE1" s="34" t="s">
        <v>882</v>
      </c>
      <c r="VBF1" s="34"/>
      <c r="VBG1" s="34"/>
      <c r="VBH1" s="34"/>
      <c r="VBI1" s="34" t="s">
        <v>882</v>
      </c>
      <c r="VBJ1" s="34"/>
      <c r="VBK1" s="34"/>
      <c r="VBL1" s="34"/>
      <c r="VBM1" s="34" t="s">
        <v>882</v>
      </c>
      <c r="VBN1" s="34"/>
      <c r="VBO1" s="34"/>
      <c r="VBP1" s="34"/>
      <c r="VBQ1" s="34" t="s">
        <v>882</v>
      </c>
      <c r="VBR1" s="34"/>
      <c r="VBS1" s="34"/>
      <c r="VBT1" s="34"/>
      <c r="VBU1" s="34" t="s">
        <v>882</v>
      </c>
      <c r="VBV1" s="34"/>
      <c r="VBW1" s="34"/>
      <c r="VBX1" s="34"/>
      <c r="VBY1" s="34" t="s">
        <v>882</v>
      </c>
      <c r="VBZ1" s="34"/>
      <c r="VCA1" s="34"/>
      <c r="VCB1" s="34"/>
      <c r="VCC1" s="34" t="s">
        <v>882</v>
      </c>
      <c r="VCD1" s="34"/>
      <c r="VCE1" s="34"/>
      <c r="VCF1" s="34"/>
      <c r="VCG1" s="34" t="s">
        <v>882</v>
      </c>
      <c r="VCH1" s="34"/>
      <c r="VCI1" s="34"/>
      <c r="VCJ1" s="34"/>
      <c r="VCK1" s="34" t="s">
        <v>882</v>
      </c>
      <c r="VCL1" s="34"/>
      <c r="VCM1" s="34"/>
      <c r="VCN1" s="34"/>
      <c r="VCO1" s="34" t="s">
        <v>882</v>
      </c>
      <c r="VCP1" s="34"/>
      <c r="VCQ1" s="34"/>
      <c r="VCR1" s="34"/>
      <c r="VCS1" s="34" t="s">
        <v>882</v>
      </c>
      <c r="VCT1" s="34"/>
      <c r="VCU1" s="34"/>
      <c r="VCV1" s="34"/>
      <c r="VCW1" s="34" t="s">
        <v>882</v>
      </c>
      <c r="VCX1" s="34"/>
      <c r="VCY1" s="34"/>
      <c r="VCZ1" s="34"/>
      <c r="VDA1" s="34" t="s">
        <v>882</v>
      </c>
      <c r="VDB1" s="34"/>
      <c r="VDC1" s="34"/>
      <c r="VDD1" s="34"/>
      <c r="VDE1" s="34" t="s">
        <v>882</v>
      </c>
      <c r="VDF1" s="34"/>
      <c r="VDG1" s="34"/>
      <c r="VDH1" s="34"/>
      <c r="VDI1" s="34" t="s">
        <v>882</v>
      </c>
      <c r="VDJ1" s="34"/>
      <c r="VDK1" s="34"/>
      <c r="VDL1" s="34"/>
      <c r="VDM1" s="34" t="s">
        <v>882</v>
      </c>
      <c r="VDN1" s="34"/>
      <c r="VDO1" s="34"/>
      <c r="VDP1" s="34"/>
      <c r="VDQ1" s="34" t="s">
        <v>882</v>
      </c>
      <c r="VDR1" s="34"/>
      <c r="VDS1" s="34"/>
      <c r="VDT1" s="34"/>
      <c r="VDU1" s="34" t="s">
        <v>882</v>
      </c>
      <c r="VDV1" s="34"/>
      <c r="VDW1" s="34"/>
      <c r="VDX1" s="34"/>
      <c r="VDY1" s="34" t="s">
        <v>882</v>
      </c>
      <c r="VDZ1" s="34"/>
      <c r="VEA1" s="34"/>
      <c r="VEB1" s="34"/>
      <c r="VEC1" s="34" t="s">
        <v>882</v>
      </c>
      <c r="VED1" s="34"/>
      <c r="VEE1" s="34"/>
      <c r="VEF1" s="34"/>
      <c r="VEG1" s="34" t="s">
        <v>882</v>
      </c>
      <c r="VEH1" s="34"/>
      <c r="VEI1" s="34"/>
      <c r="VEJ1" s="34"/>
      <c r="VEK1" s="34" t="s">
        <v>882</v>
      </c>
      <c r="VEL1" s="34"/>
      <c r="VEM1" s="34"/>
      <c r="VEN1" s="34"/>
      <c r="VEO1" s="34" t="s">
        <v>882</v>
      </c>
      <c r="VEP1" s="34"/>
      <c r="VEQ1" s="34"/>
      <c r="VER1" s="34"/>
      <c r="VES1" s="34" t="s">
        <v>882</v>
      </c>
      <c r="VET1" s="34"/>
      <c r="VEU1" s="34"/>
      <c r="VEV1" s="34"/>
      <c r="VEW1" s="34" t="s">
        <v>882</v>
      </c>
      <c r="VEX1" s="34"/>
      <c r="VEY1" s="34"/>
      <c r="VEZ1" s="34"/>
      <c r="VFA1" s="34" t="s">
        <v>882</v>
      </c>
      <c r="VFB1" s="34"/>
      <c r="VFC1" s="34"/>
      <c r="VFD1" s="34"/>
      <c r="VFE1" s="34" t="s">
        <v>882</v>
      </c>
      <c r="VFF1" s="34"/>
      <c r="VFG1" s="34"/>
      <c r="VFH1" s="34"/>
      <c r="VFI1" s="34" t="s">
        <v>882</v>
      </c>
      <c r="VFJ1" s="34"/>
      <c r="VFK1" s="34"/>
      <c r="VFL1" s="34"/>
      <c r="VFM1" s="34" t="s">
        <v>882</v>
      </c>
      <c r="VFN1" s="34"/>
      <c r="VFO1" s="34"/>
      <c r="VFP1" s="34"/>
      <c r="VFQ1" s="34" t="s">
        <v>882</v>
      </c>
      <c r="VFR1" s="34"/>
      <c r="VFS1" s="34"/>
      <c r="VFT1" s="34"/>
      <c r="VFU1" s="34" t="s">
        <v>882</v>
      </c>
      <c r="VFV1" s="34"/>
      <c r="VFW1" s="34"/>
      <c r="VFX1" s="34"/>
      <c r="VFY1" s="34" t="s">
        <v>882</v>
      </c>
      <c r="VFZ1" s="34"/>
      <c r="VGA1" s="34"/>
      <c r="VGB1" s="34"/>
      <c r="VGC1" s="34" t="s">
        <v>882</v>
      </c>
      <c r="VGD1" s="34"/>
      <c r="VGE1" s="34"/>
      <c r="VGF1" s="34"/>
      <c r="VGG1" s="34" t="s">
        <v>882</v>
      </c>
      <c r="VGH1" s="34"/>
      <c r="VGI1" s="34"/>
      <c r="VGJ1" s="34"/>
      <c r="VGK1" s="34" t="s">
        <v>882</v>
      </c>
      <c r="VGL1" s="34"/>
      <c r="VGM1" s="34"/>
      <c r="VGN1" s="34"/>
      <c r="VGO1" s="34" t="s">
        <v>882</v>
      </c>
      <c r="VGP1" s="34"/>
      <c r="VGQ1" s="34"/>
      <c r="VGR1" s="34"/>
      <c r="VGS1" s="34" t="s">
        <v>882</v>
      </c>
      <c r="VGT1" s="34"/>
      <c r="VGU1" s="34"/>
      <c r="VGV1" s="34"/>
      <c r="VGW1" s="34" t="s">
        <v>882</v>
      </c>
      <c r="VGX1" s="34"/>
      <c r="VGY1" s="34"/>
      <c r="VGZ1" s="34"/>
      <c r="VHA1" s="34" t="s">
        <v>882</v>
      </c>
      <c r="VHB1" s="34"/>
      <c r="VHC1" s="34"/>
      <c r="VHD1" s="34"/>
      <c r="VHE1" s="34" t="s">
        <v>882</v>
      </c>
      <c r="VHF1" s="34"/>
      <c r="VHG1" s="34"/>
      <c r="VHH1" s="34"/>
      <c r="VHI1" s="34" t="s">
        <v>882</v>
      </c>
      <c r="VHJ1" s="34"/>
      <c r="VHK1" s="34"/>
      <c r="VHL1" s="34"/>
      <c r="VHM1" s="34" t="s">
        <v>882</v>
      </c>
      <c r="VHN1" s="34"/>
      <c r="VHO1" s="34"/>
      <c r="VHP1" s="34"/>
      <c r="VHQ1" s="34" t="s">
        <v>882</v>
      </c>
      <c r="VHR1" s="34"/>
      <c r="VHS1" s="34"/>
      <c r="VHT1" s="34"/>
      <c r="VHU1" s="34" t="s">
        <v>882</v>
      </c>
      <c r="VHV1" s="34"/>
      <c r="VHW1" s="34"/>
      <c r="VHX1" s="34"/>
      <c r="VHY1" s="34" t="s">
        <v>882</v>
      </c>
      <c r="VHZ1" s="34"/>
      <c r="VIA1" s="34"/>
      <c r="VIB1" s="34"/>
      <c r="VIC1" s="34" t="s">
        <v>882</v>
      </c>
      <c r="VID1" s="34"/>
      <c r="VIE1" s="34"/>
      <c r="VIF1" s="34"/>
      <c r="VIG1" s="34" t="s">
        <v>882</v>
      </c>
      <c r="VIH1" s="34"/>
      <c r="VII1" s="34"/>
      <c r="VIJ1" s="34"/>
      <c r="VIK1" s="34" t="s">
        <v>882</v>
      </c>
      <c r="VIL1" s="34"/>
      <c r="VIM1" s="34"/>
      <c r="VIN1" s="34"/>
      <c r="VIO1" s="34" t="s">
        <v>882</v>
      </c>
      <c r="VIP1" s="34"/>
      <c r="VIQ1" s="34"/>
      <c r="VIR1" s="34"/>
      <c r="VIS1" s="34" t="s">
        <v>882</v>
      </c>
      <c r="VIT1" s="34"/>
      <c r="VIU1" s="34"/>
      <c r="VIV1" s="34"/>
      <c r="VIW1" s="34" t="s">
        <v>882</v>
      </c>
      <c r="VIX1" s="34"/>
      <c r="VIY1" s="34"/>
      <c r="VIZ1" s="34"/>
      <c r="VJA1" s="34" t="s">
        <v>882</v>
      </c>
      <c r="VJB1" s="34"/>
      <c r="VJC1" s="34"/>
      <c r="VJD1" s="34"/>
      <c r="VJE1" s="34" t="s">
        <v>882</v>
      </c>
      <c r="VJF1" s="34"/>
      <c r="VJG1" s="34"/>
      <c r="VJH1" s="34"/>
      <c r="VJI1" s="34" t="s">
        <v>882</v>
      </c>
      <c r="VJJ1" s="34"/>
      <c r="VJK1" s="34"/>
      <c r="VJL1" s="34"/>
      <c r="VJM1" s="34" t="s">
        <v>882</v>
      </c>
      <c r="VJN1" s="34"/>
      <c r="VJO1" s="34"/>
      <c r="VJP1" s="34"/>
      <c r="VJQ1" s="34" t="s">
        <v>882</v>
      </c>
      <c r="VJR1" s="34"/>
      <c r="VJS1" s="34"/>
      <c r="VJT1" s="34"/>
      <c r="VJU1" s="34" t="s">
        <v>882</v>
      </c>
      <c r="VJV1" s="34"/>
      <c r="VJW1" s="34"/>
      <c r="VJX1" s="34"/>
      <c r="VJY1" s="34" t="s">
        <v>882</v>
      </c>
      <c r="VJZ1" s="34"/>
      <c r="VKA1" s="34"/>
      <c r="VKB1" s="34"/>
      <c r="VKC1" s="34" t="s">
        <v>882</v>
      </c>
      <c r="VKD1" s="34"/>
      <c r="VKE1" s="34"/>
      <c r="VKF1" s="34"/>
      <c r="VKG1" s="34" t="s">
        <v>882</v>
      </c>
      <c r="VKH1" s="34"/>
      <c r="VKI1" s="34"/>
      <c r="VKJ1" s="34"/>
      <c r="VKK1" s="34" t="s">
        <v>882</v>
      </c>
      <c r="VKL1" s="34"/>
      <c r="VKM1" s="34"/>
      <c r="VKN1" s="34"/>
      <c r="VKO1" s="34" t="s">
        <v>882</v>
      </c>
      <c r="VKP1" s="34"/>
      <c r="VKQ1" s="34"/>
      <c r="VKR1" s="34"/>
      <c r="VKS1" s="34" t="s">
        <v>882</v>
      </c>
      <c r="VKT1" s="34"/>
      <c r="VKU1" s="34"/>
      <c r="VKV1" s="34"/>
      <c r="VKW1" s="34" t="s">
        <v>882</v>
      </c>
      <c r="VKX1" s="34"/>
      <c r="VKY1" s="34"/>
      <c r="VKZ1" s="34"/>
      <c r="VLA1" s="34" t="s">
        <v>882</v>
      </c>
      <c r="VLB1" s="34"/>
      <c r="VLC1" s="34"/>
      <c r="VLD1" s="34"/>
      <c r="VLE1" s="34" t="s">
        <v>882</v>
      </c>
      <c r="VLF1" s="34"/>
      <c r="VLG1" s="34"/>
      <c r="VLH1" s="34"/>
      <c r="VLI1" s="34" t="s">
        <v>882</v>
      </c>
      <c r="VLJ1" s="34"/>
      <c r="VLK1" s="34"/>
      <c r="VLL1" s="34"/>
      <c r="VLM1" s="34" t="s">
        <v>882</v>
      </c>
      <c r="VLN1" s="34"/>
      <c r="VLO1" s="34"/>
      <c r="VLP1" s="34"/>
      <c r="VLQ1" s="34" t="s">
        <v>882</v>
      </c>
      <c r="VLR1" s="34"/>
      <c r="VLS1" s="34"/>
      <c r="VLT1" s="34"/>
      <c r="VLU1" s="34" t="s">
        <v>882</v>
      </c>
      <c r="VLV1" s="34"/>
      <c r="VLW1" s="34"/>
      <c r="VLX1" s="34"/>
      <c r="VLY1" s="34" t="s">
        <v>882</v>
      </c>
      <c r="VLZ1" s="34"/>
      <c r="VMA1" s="34"/>
      <c r="VMB1" s="34"/>
      <c r="VMC1" s="34" t="s">
        <v>882</v>
      </c>
      <c r="VMD1" s="34"/>
      <c r="VME1" s="34"/>
      <c r="VMF1" s="34"/>
      <c r="VMG1" s="34" t="s">
        <v>882</v>
      </c>
      <c r="VMH1" s="34"/>
      <c r="VMI1" s="34"/>
      <c r="VMJ1" s="34"/>
      <c r="VMK1" s="34" t="s">
        <v>882</v>
      </c>
      <c r="VML1" s="34"/>
      <c r="VMM1" s="34"/>
      <c r="VMN1" s="34"/>
      <c r="VMO1" s="34" t="s">
        <v>882</v>
      </c>
      <c r="VMP1" s="34"/>
      <c r="VMQ1" s="34"/>
      <c r="VMR1" s="34"/>
      <c r="VMS1" s="34" t="s">
        <v>882</v>
      </c>
      <c r="VMT1" s="34"/>
      <c r="VMU1" s="34"/>
      <c r="VMV1" s="34"/>
      <c r="VMW1" s="34" t="s">
        <v>882</v>
      </c>
      <c r="VMX1" s="34"/>
      <c r="VMY1" s="34"/>
      <c r="VMZ1" s="34"/>
      <c r="VNA1" s="34" t="s">
        <v>882</v>
      </c>
      <c r="VNB1" s="34"/>
      <c r="VNC1" s="34"/>
      <c r="VND1" s="34"/>
      <c r="VNE1" s="34" t="s">
        <v>882</v>
      </c>
      <c r="VNF1" s="34"/>
      <c r="VNG1" s="34"/>
      <c r="VNH1" s="34"/>
      <c r="VNI1" s="34" t="s">
        <v>882</v>
      </c>
      <c r="VNJ1" s="34"/>
      <c r="VNK1" s="34"/>
      <c r="VNL1" s="34"/>
      <c r="VNM1" s="34" t="s">
        <v>882</v>
      </c>
      <c r="VNN1" s="34"/>
      <c r="VNO1" s="34"/>
      <c r="VNP1" s="34"/>
      <c r="VNQ1" s="34" t="s">
        <v>882</v>
      </c>
      <c r="VNR1" s="34"/>
      <c r="VNS1" s="34"/>
      <c r="VNT1" s="34"/>
      <c r="VNU1" s="34" t="s">
        <v>882</v>
      </c>
      <c r="VNV1" s="34"/>
      <c r="VNW1" s="34"/>
      <c r="VNX1" s="34"/>
      <c r="VNY1" s="34" t="s">
        <v>882</v>
      </c>
      <c r="VNZ1" s="34"/>
      <c r="VOA1" s="34"/>
      <c r="VOB1" s="34"/>
      <c r="VOC1" s="34" t="s">
        <v>882</v>
      </c>
      <c r="VOD1" s="34"/>
      <c r="VOE1" s="34"/>
      <c r="VOF1" s="34"/>
      <c r="VOG1" s="34" t="s">
        <v>882</v>
      </c>
      <c r="VOH1" s="34"/>
      <c r="VOI1" s="34"/>
      <c r="VOJ1" s="34"/>
      <c r="VOK1" s="34" t="s">
        <v>882</v>
      </c>
      <c r="VOL1" s="34"/>
      <c r="VOM1" s="34"/>
      <c r="VON1" s="34"/>
      <c r="VOO1" s="34" t="s">
        <v>882</v>
      </c>
      <c r="VOP1" s="34"/>
      <c r="VOQ1" s="34"/>
      <c r="VOR1" s="34"/>
      <c r="VOS1" s="34" t="s">
        <v>882</v>
      </c>
      <c r="VOT1" s="34"/>
      <c r="VOU1" s="34"/>
      <c r="VOV1" s="34"/>
      <c r="VOW1" s="34" t="s">
        <v>882</v>
      </c>
      <c r="VOX1" s="34"/>
      <c r="VOY1" s="34"/>
      <c r="VOZ1" s="34"/>
      <c r="VPA1" s="34" t="s">
        <v>882</v>
      </c>
      <c r="VPB1" s="34"/>
      <c r="VPC1" s="34"/>
      <c r="VPD1" s="34"/>
      <c r="VPE1" s="34" t="s">
        <v>882</v>
      </c>
      <c r="VPF1" s="34"/>
      <c r="VPG1" s="34"/>
      <c r="VPH1" s="34"/>
      <c r="VPI1" s="34" t="s">
        <v>882</v>
      </c>
      <c r="VPJ1" s="34"/>
      <c r="VPK1" s="34"/>
      <c r="VPL1" s="34"/>
      <c r="VPM1" s="34" t="s">
        <v>882</v>
      </c>
      <c r="VPN1" s="34"/>
      <c r="VPO1" s="34"/>
      <c r="VPP1" s="34"/>
      <c r="VPQ1" s="34" t="s">
        <v>882</v>
      </c>
      <c r="VPR1" s="34"/>
      <c r="VPS1" s="34"/>
      <c r="VPT1" s="34"/>
      <c r="VPU1" s="34" t="s">
        <v>882</v>
      </c>
      <c r="VPV1" s="34"/>
      <c r="VPW1" s="34"/>
      <c r="VPX1" s="34"/>
      <c r="VPY1" s="34" t="s">
        <v>882</v>
      </c>
      <c r="VPZ1" s="34"/>
      <c r="VQA1" s="34"/>
      <c r="VQB1" s="34"/>
      <c r="VQC1" s="34" t="s">
        <v>882</v>
      </c>
      <c r="VQD1" s="34"/>
      <c r="VQE1" s="34"/>
      <c r="VQF1" s="34"/>
      <c r="VQG1" s="34" t="s">
        <v>882</v>
      </c>
      <c r="VQH1" s="34"/>
      <c r="VQI1" s="34"/>
      <c r="VQJ1" s="34"/>
      <c r="VQK1" s="34" t="s">
        <v>882</v>
      </c>
      <c r="VQL1" s="34"/>
      <c r="VQM1" s="34"/>
      <c r="VQN1" s="34"/>
      <c r="VQO1" s="34" t="s">
        <v>882</v>
      </c>
      <c r="VQP1" s="34"/>
      <c r="VQQ1" s="34"/>
      <c r="VQR1" s="34"/>
      <c r="VQS1" s="34" t="s">
        <v>882</v>
      </c>
      <c r="VQT1" s="34"/>
      <c r="VQU1" s="34"/>
      <c r="VQV1" s="34"/>
      <c r="VQW1" s="34" t="s">
        <v>882</v>
      </c>
      <c r="VQX1" s="34"/>
      <c r="VQY1" s="34"/>
      <c r="VQZ1" s="34"/>
      <c r="VRA1" s="34" t="s">
        <v>882</v>
      </c>
      <c r="VRB1" s="34"/>
      <c r="VRC1" s="34"/>
      <c r="VRD1" s="34"/>
      <c r="VRE1" s="34" t="s">
        <v>882</v>
      </c>
      <c r="VRF1" s="34"/>
      <c r="VRG1" s="34"/>
      <c r="VRH1" s="34"/>
      <c r="VRI1" s="34" t="s">
        <v>882</v>
      </c>
      <c r="VRJ1" s="34"/>
      <c r="VRK1" s="34"/>
      <c r="VRL1" s="34"/>
      <c r="VRM1" s="34" t="s">
        <v>882</v>
      </c>
      <c r="VRN1" s="34"/>
      <c r="VRO1" s="34"/>
      <c r="VRP1" s="34"/>
      <c r="VRQ1" s="34" t="s">
        <v>882</v>
      </c>
      <c r="VRR1" s="34"/>
      <c r="VRS1" s="34"/>
      <c r="VRT1" s="34"/>
      <c r="VRU1" s="34" t="s">
        <v>882</v>
      </c>
      <c r="VRV1" s="34"/>
      <c r="VRW1" s="34"/>
      <c r="VRX1" s="34"/>
      <c r="VRY1" s="34" t="s">
        <v>882</v>
      </c>
      <c r="VRZ1" s="34"/>
      <c r="VSA1" s="34"/>
      <c r="VSB1" s="34"/>
      <c r="VSC1" s="34" t="s">
        <v>882</v>
      </c>
      <c r="VSD1" s="34"/>
      <c r="VSE1" s="34"/>
      <c r="VSF1" s="34"/>
      <c r="VSG1" s="34" t="s">
        <v>882</v>
      </c>
      <c r="VSH1" s="34"/>
      <c r="VSI1" s="34"/>
      <c r="VSJ1" s="34"/>
      <c r="VSK1" s="34" t="s">
        <v>882</v>
      </c>
      <c r="VSL1" s="34"/>
      <c r="VSM1" s="34"/>
      <c r="VSN1" s="34"/>
      <c r="VSO1" s="34" t="s">
        <v>882</v>
      </c>
      <c r="VSP1" s="34"/>
      <c r="VSQ1" s="34"/>
      <c r="VSR1" s="34"/>
      <c r="VSS1" s="34" t="s">
        <v>882</v>
      </c>
      <c r="VST1" s="34"/>
      <c r="VSU1" s="34"/>
      <c r="VSV1" s="34"/>
      <c r="VSW1" s="34" t="s">
        <v>882</v>
      </c>
      <c r="VSX1" s="34"/>
      <c r="VSY1" s="34"/>
      <c r="VSZ1" s="34"/>
      <c r="VTA1" s="34" t="s">
        <v>882</v>
      </c>
      <c r="VTB1" s="34"/>
      <c r="VTC1" s="34"/>
      <c r="VTD1" s="34"/>
      <c r="VTE1" s="34" t="s">
        <v>882</v>
      </c>
      <c r="VTF1" s="34"/>
      <c r="VTG1" s="34"/>
      <c r="VTH1" s="34"/>
      <c r="VTI1" s="34" t="s">
        <v>882</v>
      </c>
      <c r="VTJ1" s="34"/>
      <c r="VTK1" s="34"/>
      <c r="VTL1" s="34"/>
      <c r="VTM1" s="34" t="s">
        <v>882</v>
      </c>
      <c r="VTN1" s="34"/>
      <c r="VTO1" s="34"/>
      <c r="VTP1" s="34"/>
      <c r="VTQ1" s="34" t="s">
        <v>882</v>
      </c>
      <c r="VTR1" s="34"/>
      <c r="VTS1" s="34"/>
      <c r="VTT1" s="34"/>
      <c r="VTU1" s="34" t="s">
        <v>882</v>
      </c>
      <c r="VTV1" s="34"/>
      <c r="VTW1" s="34"/>
      <c r="VTX1" s="34"/>
      <c r="VTY1" s="34" t="s">
        <v>882</v>
      </c>
      <c r="VTZ1" s="34"/>
      <c r="VUA1" s="34"/>
      <c r="VUB1" s="34"/>
      <c r="VUC1" s="34" t="s">
        <v>882</v>
      </c>
      <c r="VUD1" s="34"/>
      <c r="VUE1" s="34"/>
      <c r="VUF1" s="34"/>
      <c r="VUG1" s="34" t="s">
        <v>882</v>
      </c>
      <c r="VUH1" s="34"/>
      <c r="VUI1" s="34"/>
      <c r="VUJ1" s="34"/>
      <c r="VUK1" s="34" t="s">
        <v>882</v>
      </c>
      <c r="VUL1" s="34"/>
      <c r="VUM1" s="34"/>
      <c r="VUN1" s="34"/>
      <c r="VUO1" s="34" t="s">
        <v>882</v>
      </c>
      <c r="VUP1" s="34"/>
      <c r="VUQ1" s="34"/>
      <c r="VUR1" s="34"/>
      <c r="VUS1" s="34" t="s">
        <v>882</v>
      </c>
      <c r="VUT1" s="34"/>
      <c r="VUU1" s="34"/>
      <c r="VUV1" s="34"/>
      <c r="VUW1" s="34" t="s">
        <v>882</v>
      </c>
      <c r="VUX1" s="34"/>
      <c r="VUY1" s="34"/>
      <c r="VUZ1" s="34"/>
      <c r="VVA1" s="34" t="s">
        <v>882</v>
      </c>
      <c r="VVB1" s="34"/>
      <c r="VVC1" s="34"/>
      <c r="VVD1" s="34"/>
      <c r="VVE1" s="34" t="s">
        <v>882</v>
      </c>
      <c r="VVF1" s="34"/>
      <c r="VVG1" s="34"/>
      <c r="VVH1" s="34"/>
      <c r="VVI1" s="34" t="s">
        <v>882</v>
      </c>
      <c r="VVJ1" s="34"/>
      <c r="VVK1" s="34"/>
      <c r="VVL1" s="34"/>
      <c r="VVM1" s="34" t="s">
        <v>882</v>
      </c>
      <c r="VVN1" s="34"/>
      <c r="VVO1" s="34"/>
      <c r="VVP1" s="34"/>
      <c r="VVQ1" s="34" t="s">
        <v>882</v>
      </c>
      <c r="VVR1" s="34"/>
      <c r="VVS1" s="34"/>
      <c r="VVT1" s="34"/>
      <c r="VVU1" s="34" t="s">
        <v>882</v>
      </c>
      <c r="VVV1" s="34"/>
      <c r="VVW1" s="34"/>
      <c r="VVX1" s="34"/>
      <c r="VVY1" s="34" t="s">
        <v>882</v>
      </c>
      <c r="VVZ1" s="34"/>
      <c r="VWA1" s="34"/>
      <c r="VWB1" s="34"/>
      <c r="VWC1" s="34" t="s">
        <v>882</v>
      </c>
      <c r="VWD1" s="34"/>
      <c r="VWE1" s="34"/>
      <c r="VWF1" s="34"/>
      <c r="VWG1" s="34" t="s">
        <v>882</v>
      </c>
      <c r="VWH1" s="34"/>
      <c r="VWI1" s="34"/>
      <c r="VWJ1" s="34"/>
      <c r="VWK1" s="34" t="s">
        <v>882</v>
      </c>
      <c r="VWL1" s="34"/>
      <c r="VWM1" s="34"/>
      <c r="VWN1" s="34"/>
      <c r="VWO1" s="34" t="s">
        <v>882</v>
      </c>
      <c r="VWP1" s="34"/>
      <c r="VWQ1" s="34"/>
      <c r="VWR1" s="34"/>
      <c r="VWS1" s="34" t="s">
        <v>882</v>
      </c>
      <c r="VWT1" s="34"/>
      <c r="VWU1" s="34"/>
      <c r="VWV1" s="34"/>
      <c r="VWW1" s="34" t="s">
        <v>882</v>
      </c>
      <c r="VWX1" s="34"/>
      <c r="VWY1" s="34"/>
      <c r="VWZ1" s="34"/>
      <c r="VXA1" s="34" t="s">
        <v>882</v>
      </c>
      <c r="VXB1" s="34"/>
      <c r="VXC1" s="34"/>
      <c r="VXD1" s="34"/>
      <c r="VXE1" s="34" t="s">
        <v>882</v>
      </c>
      <c r="VXF1" s="34"/>
      <c r="VXG1" s="34"/>
      <c r="VXH1" s="34"/>
      <c r="VXI1" s="34" t="s">
        <v>882</v>
      </c>
      <c r="VXJ1" s="34"/>
      <c r="VXK1" s="34"/>
      <c r="VXL1" s="34"/>
      <c r="VXM1" s="34" t="s">
        <v>882</v>
      </c>
      <c r="VXN1" s="34"/>
      <c r="VXO1" s="34"/>
      <c r="VXP1" s="34"/>
      <c r="VXQ1" s="34" t="s">
        <v>882</v>
      </c>
      <c r="VXR1" s="34"/>
      <c r="VXS1" s="34"/>
      <c r="VXT1" s="34"/>
      <c r="VXU1" s="34" t="s">
        <v>882</v>
      </c>
      <c r="VXV1" s="34"/>
      <c r="VXW1" s="34"/>
      <c r="VXX1" s="34"/>
      <c r="VXY1" s="34" t="s">
        <v>882</v>
      </c>
      <c r="VXZ1" s="34"/>
      <c r="VYA1" s="34"/>
      <c r="VYB1" s="34"/>
      <c r="VYC1" s="34" t="s">
        <v>882</v>
      </c>
      <c r="VYD1" s="34"/>
      <c r="VYE1" s="34"/>
      <c r="VYF1" s="34"/>
      <c r="VYG1" s="34" t="s">
        <v>882</v>
      </c>
      <c r="VYH1" s="34"/>
      <c r="VYI1" s="34"/>
      <c r="VYJ1" s="34"/>
      <c r="VYK1" s="34" t="s">
        <v>882</v>
      </c>
      <c r="VYL1" s="34"/>
      <c r="VYM1" s="34"/>
      <c r="VYN1" s="34"/>
      <c r="VYO1" s="34" t="s">
        <v>882</v>
      </c>
      <c r="VYP1" s="34"/>
      <c r="VYQ1" s="34"/>
      <c r="VYR1" s="34"/>
      <c r="VYS1" s="34" t="s">
        <v>882</v>
      </c>
      <c r="VYT1" s="34"/>
      <c r="VYU1" s="34"/>
      <c r="VYV1" s="34"/>
      <c r="VYW1" s="34" t="s">
        <v>882</v>
      </c>
      <c r="VYX1" s="34"/>
      <c r="VYY1" s="34"/>
      <c r="VYZ1" s="34"/>
      <c r="VZA1" s="34" t="s">
        <v>882</v>
      </c>
      <c r="VZB1" s="34"/>
      <c r="VZC1" s="34"/>
      <c r="VZD1" s="34"/>
      <c r="VZE1" s="34" t="s">
        <v>882</v>
      </c>
      <c r="VZF1" s="34"/>
      <c r="VZG1" s="34"/>
      <c r="VZH1" s="34"/>
      <c r="VZI1" s="34" t="s">
        <v>882</v>
      </c>
      <c r="VZJ1" s="34"/>
      <c r="VZK1" s="34"/>
      <c r="VZL1" s="34"/>
      <c r="VZM1" s="34" t="s">
        <v>882</v>
      </c>
      <c r="VZN1" s="34"/>
      <c r="VZO1" s="34"/>
      <c r="VZP1" s="34"/>
      <c r="VZQ1" s="34" t="s">
        <v>882</v>
      </c>
      <c r="VZR1" s="34"/>
      <c r="VZS1" s="34"/>
      <c r="VZT1" s="34"/>
      <c r="VZU1" s="34" t="s">
        <v>882</v>
      </c>
      <c r="VZV1" s="34"/>
      <c r="VZW1" s="34"/>
      <c r="VZX1" s="34"/>
      <c r="VZY1" s="34" t="s">
        <v>882</v>
      </c>
      <c r="VZZ1" s="34"/>
      <c r="WAA1" s="34"/>
      <c r="WAB1" s="34"/>
      <c r="WAC1" s="34" t="s">
        <v>882</v>
      </c>
      <c r="WAD1" s="34"/>
      <c r="WAE1" s="34"/>
      <c r="WAF1" s="34"/>
      <c r="WAG1" s="34" t="s">
        <v>882</v>
      </c>
      <c r="WAH1" s="34"/>
      <c r="WAI1" s="34"/>
      <c r="WAJ1" s="34"/>
      <c r="WAK1" s="34" t="s">
        <v>882</v>
      </c>
      <c r="WAL1" s="34"/>
      <c r="WAM1" s="34"/>
      <c r="WAN1" s="34"/>
      <c r="WAO1" s="34" t="s">
        <v>882</v>
      </c>
      <c r="WAP1" s="34"/>
      <c r="WAQ1" s="34"/>
      <c r="WAR1" s="34"/>
      <c r="WAS1" s="34" t="s">
        <v>882</v>
      </c>
      <c r="WAT1" s="34"/>
      <c r="WAU1" s="34"/>
      <c r="WAV1" s="34"/>
      <c r="WAW1" s="34" t="s">
        <v>882</v>
      </c>
      <c r="WAX1" s="34"/>
      <c r="WAY1" s="34"/>
      <c r="WAZ1" s="34"/>
      <c r="WBA1" s="34" t="s">
        <v>882</v>
      </c>
      <c r="WBB1" s="34"/>
      <c r="WBC1" s="34"/>
      <c r="WBD1" s="34"/>
      <c r="WBE1" s="34" t="s">
        <v>882</v>
      </c>
      <c r="WBF1" s="34"/>
      <c r="WBG1" s="34"/>
      <c r="WBH1" s="34"/>
      <c r="WBI1" s="34" t="s">
        <v>882</v>
      </c>
      <c r="WBJ1" s="34"/>
      <c r="WBK1" s="34"/>
      <c r="WBL1" s="34"/>
      <c r="WBM1" s="34" t="s">
        <v>882</v>
      </c>
      <c r="WBN1" s="34"/>
      <c r="WBO1" s="34"/>
      <c r="WBP1" s="34"/>
      <c r="WBQ1" s="34" t="s">
        <v>882</v>
      </c>
      <c r="WBR1" s="34"/>
      <c r="WBS1" s="34"/>
      <c r="WBT1" s="34"/>
      <c r="WBU1" s="34" t="s">
        <v>882</v>
      </c>
      <c r="WBV1" s="34"/>
      <c r="WBW1" s="34"/>
      <c r="WBX1" s="34"/>
      <c r="WBY1" s="34" t="s">
        <v>882</v>
      </c>
      <c r="WBZ1" s="34"/>
      <c r="WCA1" s="34"/>
      <c r="WCB1" s="34"/>
      <c r="WCC1" s="34" t="s">
        <v>882</v>
      </c>
      <c r="WCD1" s="34"/>
      <c r="WCE1" s="34"/>
      <c r="WCF1" s="34"/>
      <c r="WCG1" s="34" t="s">
        <v>882</v>
      </c>
      <c r="WCH1" s="34"/>
      <c r="WCI1" s="34"/>
      <c r="WCJ1" s="34"/>
      <c r="WCK1" s="34" t="s">
        <v>882</v>
      </c>
      <c r="WCL1" s="34"/>
      <c r="WCM1" s="34"/>
      <c r="WCN1" s="34"/>
      <c r="WCO1" s="34" t="s">
        <v>882</v>
      </c>
      <c r="WCP1" s="34"/>
      <c r="WCQ1" s="34"/>
      <c r="WCR1" s="34"/>
      <c r="WCS1" s="34" t="s">
        <v>882</v>
      </c>
      <c r="WCT1" s="34"/>
      <c r="WCU1" s="34"/>
      <c r="WCV1" s="34"/>
      <c r="WCW1" s="34" t="s">
        <v>882</v>
      </c>
      <c r="WCX1" s="34"/>
      <c r="WCY1" s="34"/>
      <c r="WCZ1" s="34"/>
      <c r="WDA1" s="34" t="s">
        <v>882</v>
      </c>
      <c r="WDB1" s="34"/>
      <c r="WDC1" s="34"/>
      <c r="WDD1" s="34"/>
      <c r="WDE1" s="34" t="s">
        <v>882</v>
      </c>
      <c r="WDF1" s="34"/>
      <c r="WDG1" s="34"/>
      <c r="WDH1" s="34"/>
      <c r="WDI1" s="34" t="s">
        <v>882</v>
      </c>
      <c r="WDJ1" s="34"/>
      <c r="WDK1" s="34"/>
      <c r="WDL1" s="34"/>
      <c r="WDM1" s="34" t="s">
        <v>882</v>
      </c>
      <c r="WDN1" s="34"/>
      <c r="WDO1" s="34"/>
      <c r="WDP1" s="34"/>
      <c r="WDQ1" s="34" t="s">
        <v>882</v>
      </c>
      <c r="WDR1" s="34"/>
      <c r="WDS1" s="34"/>
      <c r="WDT1" s="34"/>
      <c r="WDU1" s="34" t="s">
        <v>882</v>
      </c>
      <c r="WDV1" s="34"/>
      <c r="WDW1" s="34"/>
      <c r="WDX1" s="34"/>
      <c r="WDY1" s="34" t="s">
        <v>882</v>
      </c>
      <c r="WDZ1" s="34"/>
      <c r="WEA1" s="34"/>
      <c r="WEB1" s="34"/>
      <c r="WEC1" s="34" t="s">
        <v>882</v>
      </c>
      <c r="WED1" s="34"/>
      <c r="WEE1" s="34"/>
      <c r="WEF1" s="34"/>
      <c r="WEG1" s="34" t="s">
        <v>882</v>
      </c>
      <c r="WEH1" s="34"/>
      <c r="WEI1" s="34"/>
      <c r="WEJ1" s="34"/>
      <c r="WEK1" s="34" t="s">
        <v>882</v>
      </c>
      <c r="WEL1" s="34"/>
      <c r="WEM1" s="34"/>
      <c r="WEN1" s="34"/>
      <c r="WEO1" s="34" t="s">
        <v>882</v>
      </c>
      <c r="WEP1" s="34"/>
      <c r="WEQ1" s="34"/>
      <c r="WER1" s="34"/>
      <c r="WES1" s="34" t="s">
        <v>882</v>
      </c>
      <c r="WET1" s="34"/>
      <c r="WEU1" s="34"/>
      <c r="WEV1" s="34"/>
      <c r="WEW1" s="34" t="s">
        <v>882</v>
      </c>
      <c r="WEX1" s="34"/>
      <c r="WEY1" s="34"/>
      <c r="WEZ1" s="34"/>
      <c r="WFA1" s="34" t="s">
        <v>882</v>
      </c>
      <c r="WFB1" s="34"/>
      <c r="WFC1" s="34"/>
      <c r="WFD1" s="34"/>
      <c r="WFE1" s="34" t="s">
        <v>882</v>
      </c>
      <c r="WFF1" s="34"/>
      <c r="WFG1" s="34"/>
      <c r="WFH1" s="34"/>
      <c r="WFI1" s="34" t="s">
        <v>882</v>
      </c>
      <c r="WFJ1" s="34"/>
      <c r="WFK1" s="34"/>
      <c r="WFL1" s="34"/>
      <c r="WFM1" s="34" t="s">
        <v>882</v>
      </c>
      <c r="WFN1" s="34"/>
      <c r="WFO1" s="34"/>
      <c r="WFP1" s="34"/>
      <c r="WFQ1" s="34" t="s">
        <v>882</v>
      </c>
      <c r="WFR1" s="34"/>
      <c r="WFS1" s="34"/>
      <c r="WFT1" s="34"/>
      <c r="WFU1" s="34" t="s">
        <v>882</v>
      </c>
      <c r="WFV1" s="34"/>
      <c r="WFW1" s="34"/>
      <c r="WFX1" s="34"/>
      <c r="WFY1" s="34" t="s">
        <v>882</v>
      </c>
      <c r="WFZ1" s="34"/>
      <c r="WGA1" s="34"/>
      <c r="WGB1" s="34"/>
      <c r="WGC1" s="34" t="s">
        <v>882</v>
      </c>
      <c r="WGD1" s="34"/>
      <c r="WGE1" s="34"/>
      <c r="WGF1" s="34"/>
      <c r="WGG1" s="34" t="s">
        <v>882</v>
      </c>
      <c r="WGH1" s="34"/>
      <c r="WGI1" s="34"/>
      <c r="WGJ1" s="34"/>
      <c r="WGK1" s="34" t="s">
        <v>882</v>
      </c>
      <c r="WGL1" s="34"/>
      <c r="WGM1" s="34"/>
      <c r="WGN1" s="34"/>
      <c r="WGO1" s="34" t="s">
        <v>882</v>
      </c>
      <c r="WGP1" s="34"/>
      <c r="WGQ1" s="34"/>
      <c r="WGR1" s="34"/>
      <c r="WGS1" s="34" t="s">
        <v>882</v>
      </c>
      <c r="WGT1" s="34"/>
      <c r="WGU1" s="34"/>
      <c r="WGV1" s="34"/>
      <c r="WGW1" s="34" t="s">
        <v>882</v>
      </c>
      <c r="WGX1" s="34"/>
      <c r="WGY1" s="34"/>
      <c r="WGZ1" s="34"/>
      <c r="WHA1" s="34" t="s">
        <v>882</v>
      </c>
      <c r="WHB1" s="34"/>
      <c r="WHC1" s="34"/>
      <c r="WHD1" s="34"/>
      <c r="WHE1" s="34" t="s">
        <v>882</v>
      </c>
      <c r="WHF1" s="34"/>
      <c r="WHG1" s="34"/>
      <c r="WHH1" s="34"/>
      <c r="WHI1" s="34" t="s">
        <v>882</v>
      </c>
      <c r="WHJ1" s="34"/>
      <c r="WHK1" s="34"/>
      <c r="WHL1" s="34"/>
      <c r="WHM1" s="34" t="s">
        <v>882</v>
      </c>
      <c r="WHN1" s="34"/>
      <c r="WHO1" s="34"/>
      <c r="WHP1" s="34"/>
      <c r="WHQ1" s="34" t="s">
        <v>882</v>
      </c>
      <c r="WHR1" s="34"/>
      <c r="WHS1" s="34"/>
      <c r="WHT1" s="34"/>
      <c r="WHU1" s="34" t="s">
        <v>882</v>
      </c>
      <c r="WHV1" s="34"/>
      <c r="WHW1" s="34"/>
      <c r="WHX1" s="34"/>
      <c r="WHY1" s="34" t="s">
        <v>882</v>
      </c>
      <c r="WHZ1" s="34"/>
      <c r="WIA1" s="34"/>
      <c r="WIB1" s="34"/>
      <c r="WIC1" s="34" t="s">
        <v>882</v>
      </c>
      <c r="WID1" s="34"/>
      <c r="WIE1" s="34"/>
      <c r="WIF1" s="34"/>
      <c r="WIG1" s="34" t="s">
        <v>882</v>
      </c>
      <c r="WIH1" s="34"/>
      <c r="WII1" s="34"/>
      <c r="WIJ1" s="34"/>
      <c r="WIK1" s="34" t="s">
        <v>882</v>
      </c>
      <c r="WIL1" s="34"/>
      <c r="WIM1" s="34"/>
      <c r="WIN1" s="34"/>
      <c r="WIO1" s="34" t="s">
        <v>882</v>
      </c>
      <c r="WIP1" s="34"/>
      <c r="WIQ1" s="34"/>
      <c r="WIR1" s="34"/>
      <c r="WIS1" s="34" t="s">
        <v>882</v>
      </c>
      <c r="WIT1" s="34"/>
      <c r="WIU1" s="34"/>
      <c r="WIV1" s="34"/>
      <c r="WIW1" s="34" t="s">
        <v>882</v>
      </c>
      <c r="WIX1" s="34"/>
      <c r="WIY1" s="34"/>
      <c r="WIZ1" s="34"/>
      <c r="WJA1" s="34" t="s">
        <v>882</v>
      </c>
      <c r="WJB1" s="34"/>
      <c r="WJC1" s="34"/>
      <c r="WJD1" s="34"/>
      <c r="WJE1" s="34" t="s">
        <v>882</v>
      </c>
      <c r="WJF1" s="34"/>
      <c r="WJG1" s="34"/>
      <c r="WJH1" s="34"/>
      <c r="WJI1" s="34" t="s">
        <v>882</v>
      </c>
      <c r="WJJ1" s="34"/>
      <c r="WJK1" s="34"/>
      <c r="WJL1" s="34"/>
      <c r="WJM1" s="34" t="s">
        <v>882</v>
      </c>
      <c r="WJN1" s="34"/>
      <c r="WJO1" s="34"/>
      <c r="WJP1" s="34"/>
      <c r="WJQ1" s="34" t="s">
        <v>882</v>
      </c>
      <c r="WJR1" s="34"/>
      <c r="WJS1" s="34"/>
      <c r="WJT1" s="34"/>
      <c r="WJU1" s="34" t="s">
        <v>882</v>
      </c>
      <c r="WJV1" s="34"/>
      <c r="WJW1" s="34"/>
      <c r="WJX1" s="34"/>
      <c r="WJY1" s="34" t="s">
        <v>882</v>
      </c>
      <c r="WJZ1" s="34"/>
      <c r="WKA1" s="34"/>
      <c r="WKB1" s="34"/>
      <c r="WKC1" s="34" t="s">
        <v>882</v>
      </c>
      <c r="WKD1" s="34"/>
      <c r="WKE1" s="34"/>
      <c r="WKF1" s="34"/>
      <c r="WKG1" s="34" t="s">
        <v>882</v>
      </c>
      <c r="WKH1" s="34"/>
      <c r="WKI1" s="34"/>
      <c r="WKJ1" s="34"/>
      <c r="WKK1" s="34" t="s">
        <v>882</v>
      </c>
      <c r="WKL1" s="34"/>
      <c r="WKM1" s="34"/>
      <c r="WKN1" s="34"/>
      <c r="WKO1" s="34" t="s">
        <v>882</v>
      </c>
      <c r="WKP1" s="34"/>
      <c r="WKQ1" s="34"/>
      <c r="WKR1" s="34"/>
      <c r="WKS1" s="34" t="s">
        <v>882</v>
      </c>
      <c r="WKT1" s="34"/>
      <c r="WKU1" s="34"/>
      <c r="WKV1" s="34"/>
      <c r="WKW1" s="34" t="s">
        <v>882</v>
      </c>
      <c r="WKX1" s="34"/>
      <c r="WKY1" s="34"/>
      <c r="WKZ1" s="34"/>
      <c r="WLA1" s="34" t="s">
        <v>882</v>
      </c>
      <c r="WLB1" s="34"/>
      <c r="WLC1" s="34"/>
      <c r="WLD1" s="34"/>
      <c r="WLE1" s="34" t="s">
        <v>882</v>
      </c>
      <c r="WLF1" s="34"/>
      <c r="WLG1" s="34"/>
      <c r="WLH1" s="34"/>
      <c r="WLI1" s="34" t="s">
        <v>882</v>
      </c>
      <c r="WLJ1" s="34"/>
      <c r="WLK1" s="34"/>
      <c r="WLL1" s="34"/>
      <c r="WLM1" s="34" t="s">
        <v>882</v>
      </c>
      <c r="WLN1" s="34"/>
      <c r="WLO1" s="34"/>
      <c r="WLP1" s="34"/>
      <c r="WLQ1" s="34" t="s">
        <v>882</v>
      </c>
      <c r="WLR1" s="34"/>
      <c r="WLS1" s="34"/>
      <c r="WLT1" s="34"/>
      <c r="WLU1" s="34" t="s">
        <v>882</v>
      </c>
      <c r="WLV1" s="34"/>
      <c r="WLW1" s="34"/>
      <c r="WLX1" s="34"/>
      <c r="WLY1" s="34" t="s">
        <v>882</v>
      </c>
      <c r="WLZ1" s="34"/>
      <c r="WMA1" s="34"/>
      <c r="WMB1" s="34"/>
      <c r="WMC1" s="34" t="s">
        <v>882</v>
      </c>
      <c r="WMD1" s="34"/>
      <c r="WME1" s="34"/>
      <c r="WMF1" s="34"/>
      <c r="WMG1" s="34" t="s">
        <v>882</v>
      </c>
      <c r="WMH1" s="34"/>
      <c r="WMI1" s="34"/>
      <c r="WMJ1" s="34"/>
      <c r="WMK1" s="34" t="s">
        <v>882</v>
      </c>
      <c r="WML1" s="34"/>
      <c r="WMM1" s="34"/>
      <c r="WMN1" s="34"/>
      <c r="WMO1" s="34" t="s">
        <v>882</v>
      </c>
      <c r="WMP1" s="34"/>
      <c r="WMQ1" s="34"/>
      <c r="WMR1" s="34"/>
      <c r="WMS1" s="34" t="s">
        <v>882</v>
      </c>
      <c r="WMT1" s="34"/>
      <c r="WMU1" s="34"/>
      <c r="WMV1" s="34"/>
      <c r="WMW1" s="34" t="s">
        <v>882</v>
      </c>
      <c r="WMX1" s="34"/>
      <c r="WMY1" s="34"/>
      <c r="WMZ1" s="34"/>
      <c r="WNA1" s="34" t="s">
        <v>882</v>
      </c>
      <c r="WNB1" s="34"/>
      <c r="WNC1" s="34"/>
      <c r="WND1" s="34"/>
      <c r="WNE1" s="34" t="s">
        <v>882</v>
      </c>
      <c r="WNF1" s="34"/>
      <c r="WNG1" s="34"/>
      <c r="WNH1" s="34"/>
      <c r="WNI1" s="34" t="s">
        <v>882</v>
      </c>
      <c r="WNJ1" s="34"/>
      <c r="WNK1" s="34"/>
      <c r="WNL1" s="34"/>
      <c r="WNM1" s="34" t="s">
        <v>882</v>
      </c>
      <c r="WNN1" s="34"/>
      <c r="WNO1" s="34"/>
      <c r="WNP1" s="34"/>
      <c r="WNQ1" s="34" t="s">
        <v>882</v>
      </c>
      <c r="WNR1" s="34"/>
      <c r="WNS1" s="34"/>
      <c r="WNT1" s="34"/>
      <c r="WNU1" s="34" t="s">
        <v>882</v>
      </c>
      <c r="WNV1" s="34"/>
      <c r="WNW1" s="34"/>
      <c r="WNX1" s="34"/>
      <c r="WNY1" s="34" t="s">
        <v>882</v>
      </c>
      <c r="WNZ1" s="34"/>
      <c r="WOA1" s="34"/>
      <c r="WOB1" s="34"/>
      <c r="WOC1" s="34" t="s">
        <v>882</v>
      </c>
      <c r="WOD1" s="34"/>
      <c r="WOE1" s="34"/>
      <c r="WOF1" s="34"/>
      <c r="WOG1" s="34" t="s">
        <v>882</v>
      </c>
      <c r="WOH1" s="34"/>
      <c r="WOI1" s="34"/>
      <c r="WOJ1" s="34"/>
      <c r="WOK1" s="34" t="s">
        <v>882</v>
      </c>
      <c r="WOL1" s="34"/>
      <c r="WOM1" s="34"/>
      <c r="WON1" s="34"/>
      <c r="WOO1" s="34" t="s">
        <v>882</v>
      </c>
      <c r="WOP1" s="34"/>
      <c r="WOQ1" s="34"/>
      <c r="WOR1" s="34"/>
      <c r="WOS1" s="34" t="s">
        <v>882</v>
      </c>
      <c r="WOT1" s="34"/>
      <c r="WOU1" s="34"/>
      <c r="WOV1" s="34"/>
      <c r="WOW1" s="34" t="s">
        <v>882</v>
      </c>
      <c r="WOX1" s="34"/>
      <c r="WOY1" s="34"/>
      <c r="WOZ1" s="34"/>
      <c r="WPA1" s="34" t="s">
        <v>882</v>
      </c>
      <c r="WPB1" s="34"/>
      <c r="WPC1" s="34"/>
      <c r="WPD1" s="34"/>
      <c r="WPE1" s="34" t="s">
        <v>882</v>
      </c>
      <c r="WPF1" s="34"/>
      <c r="WPG1" s="34"/>
      <c r="WPH1" s="34"/>
      <c r="WPI1" s="34" t="s">
        <v>882</v>
      </c>
      <c r="WPJ1" s="34"/>
      <c r="WPK1" s="34"/>
      <c r="WPL1" s="34"/>
      <c r="WPM1" s="34" t="s">
        <v>882</v>
      </c>
      <c r="WPN1" s="34"/>
      <c r="WPO1" s="34"/>
      <c r="WPP1" s="34"/>
      <c r="WPQ1" s="34" t="s">
        <v>882</v>
      </c>
      <c r="WPR1" s="34"/>
      <c r="WPS1" s="34"/>
      <c r="WPT1" s="34"/>
      <c r="WPU1" s="34" t="s">
        <v>882</v>
      </c>
      <c r="WPV1" s="34"/>
      <c r="WPW1" s="34"/>
      <c r="WPX1" s="34"/>
      <c r="WPY1" s="34" t="s">
        <v>882</v>
      </c>
      <c r="WPZ1" s="34"/>
      <c r="WQA1" s="34"/>
      <c r="WQB1" s="34"/>
      <c r="WQC1" s="34" t="s">
        <v>882</v>
      </c>
      <c r="WQD1" s="34"/>
      <c r="WQE1" s="34"/>
      <c r="WQF1" s="34"/>
      <c r="WQG1" s="34" t="s">
        <v>882</v>
      </c>
      <c r="WQH1" s="34"/>
      <c r="WQI1" s="34"/>
      <c r="WQJ1" s="34"/>
      <c r="WQK1" s="34" t="s">
        <v>882</v>
      </c>
      <c r="WQL1" s="34"/>
      <c r="WQM1" s="34"/>
      <c r="WQN1" s="34"/>
      <c r="WQO1" s="34" t="s">
        <v>882</v>
      </c>
      <c r="WQP1" s="34"/>
      <c r="WQQ1" s="34"/>
      <c r="WQR1" s="34"/>
      <c r="WQS1" s="34" t="s">
        <v>882</v>
      </c>
      <c r="WQT1" s="34"/>
      <c r="WQU1" s="34"/>
      <c r="WQV1" s="34"/>
      <c r="WQW1" s="34" t="s">
        <v>882</v>
      </c>
      <c r="WQX1" s="34"/>
      <c r="WQY1" s="34"/>
      <c r="WQZ1" s="34"/>
      <c r="WRA1" s="34" t="s">
        <v>882</v>
      </c>
      <c r="WRB1" s="34"/>
      <c r="WRC1" s="34"/>
      <c r="WRD1" s="34"/>
      <c r="WRE1" s="34" t="s">
        <v>882</v>
      </c>
      <c r="WRF1" s="34"/>
      <c r="WRG1" s="34"/>
      <c r="WRH1" s="34"/>
      <c r="WRI1" s="34" t="s">
        <v>882</v>
      </c>
      <c r="WRJ1" s="34"/>
      <c r="WRK1" s="34"/>
      <c r="WRL1" s="34"/>
      <c r="WRM1" s="34" t="s">
        <v>882</v>
      </c>
      <c r="WRN1" s="34"/>
      <c r="WRO1" s="34"/>
      <c r="WRP1" s="34"/>
      <c r="WRQ1" s="34" t="s">
        <v>882</v>
      </c>
      <c r="WRR1" s="34"/>
      <c r="WRS1" s="34"/>
      <c r="WRT1" s="34"/>
      <c r="WRU1" s="34" t="s">
        <v>882</v>
      </c>
      <c r="WRV1" s="34"/>
      <c r="WRW1" s="34"/>
      <c r="WRX1" s="34"/>
      <c r="WRY1" s="34" t="s">
        <v>882</v>
      </c>
      <c r="WRZ1" s="34"/>
      <c r="WSA1" s="34"/>
      <c r="WSB1" s="34"/>
      <c r="WSC1" s="34" t="s">
        <v>882</v>
      </c>
      <c r="WSD1" s="34"/>
      <c r="WSE1" s="34"/>
      <c r="WSF1" s="34"/>
      <c r="WSG1" s="34" t="s">
        <v>882</v>
      </c>
      <c r="WSH1" s="34"/>
      <c r="WSI1" s="34"/>
      <c r="WSJ1" s="34"/>
      <c r="WSK1" s="34" t="s">
        <v>882</v>
      </c>
      <c r="WSL1" s="34"/>
      <c r="WSM1" s="34"/>
      <c r="WSN1" s="34"/>
      <c r="WSO1" s="34" t="s">
        <v>882</v>
      </c>
      <c r="WSP1" s="34"/>
      <c r="WSQ1" s="34"/>
      <c r="WSR1" s="34"/>
      <c r="WSS1" s="34" t="s">
        <v>882</v>
      </c>
      <c r="WST1" s="34"/>
      <c r="WSU1" s="34"/>
      <c r="WSV1" s="34"/>
      <c r="WSW1" s="34" t="s">
        <v>882</v>
      </c>
      <c r="WSX1" s="34"/>
      <c r="WSY1" s="34"/>
      <c r="WSZ1" s="34"/>
      <c r="WTA1" s="34" t="s">
        <v>882</v>
      </c>
      <c r="WTB1" s="34"/>
      <c r="WTC1" s="34"/>
      <c r="WTD1" s="34"/>
      <c r="WTE1" s="34" t="s">
        <v>882</v>
      </c>
      <c r="WTF1" s="34"/>
      <c r="WTG1" s="34"/>
      <c r="WTH1" s="34"/>
      <c r="WTI1" s="34" t="s">
        <v>882</v>
      </c>
      <c r="WTJ1" s="34"/>
      <c r="WTK1" s="34"/>
      <c r="WTL1" s="34"/>
      <c r="WTM1" s="34" t="s">
        <v>882</v>
      </c>
      <c r="WTN1" s="34"/>
      <c r="WTO1" s="34"/>
      <c r="WTP1" s="34"/>
      <c r="WTQ1" s="34" t="s">
        <v>882</v>
      </c>
      <c r="WTR1" s="34"/>
      <c r="WTS1" s="34"/>
      <c r="WTT1" s="34"/>
      <c r="WTU1" s="34" t="s">
        <v>882</v>
      </c>
      <c r="WTV1" s="34"/>
      <c r="WTW1" s="34"/>
      <c r="WTX1" s="34"/>
      <c r="WTY1" s="34" t="s">
        <v>882</v>
      </c>
      <c r="WTZ1" s="34"/>
      <c r="WUA1" s="34"/>
      <c r="WUB1" s="34"/>
      <c r="WUC1" s="34" t="s">
        <v>882</v>
      </c>
      <c r="WUD1" s="34"/>
      <c r="WUE1" s="34"/>
      <c r="WUF1" s="34"/>
      <c r="WUG1" s="34" t="s">
        <v>882</v>
      </c>
      <c r="WUH1" s="34"/>
      <c r="WUI1" s="34"/>
      <c r="WUJ1" s="34"/>
      <c r="WUK1" s="34" t="s">
        <v>882</v>
      </c>
      <c r="WUL1" s="34"/>
      <c r="WUM1" s="34"/>
      <c r="WUN1" s="34"/>
      <c r="WUO1" s="34" t="s">
        <v>882</v>
      </c>
      <c r="WUP1" s="34"/>
      <c r="WUQ1" s="34"/>
      <c r="WUR1" s="34"/>
      <c r="WUS1" s="34" t="s">
        <v>882</v>
      </c>
      <c r="WUT1" s="34"/>
      <c r="WUU1" s="34"/>
      <c r="WUV1" s="34"/>
      <c r="WUW1" s="34" t="s">
        <v>882</v>
      </c>
      <c r="WUX1" s="34"/>
      <c r="WUY1" s="34"/>
      <c r="WUZ1" s="34"/>
      <c r="WVA1" s="34" t="s">
        <v>882</v>
      </c>
      <c r="WVB1" s="34"/>
      <c r="WVC1" s="34"/>
      <c r="WVD1" s="34"/>
      <c r="WVE1" s="34" t="s">
        <v>882</v>
      </c>
      <c r="WVF1" s="34"/>
      <c r="WVG1" s="34"/>
      <c r="WVH1" s="34"/>
      <c r="WVI1" s="34" t="s">
        <v>882</v>
      </c>
      <c r="WVJ1" s="34"/>
      <c r="WVK1" s="34"/>
      <c r="WVL1" s="34"/>
      <c r="WVM1" s="34" t="s">
        <v>882</v>
      </c>
      <c r="WVN1" s="34"/>
      <c r="WVO1" s="34"/>
      <c r="WVP1" s="34"/>
      <c r="WVQ1" s="34" t="s">
        <v>882</v>
      </c>
      <c r="WVR1" s="34"/>
      <c r="WVS1" s="34"/>
      <c r="WVT1" s="34"/>
      <c r="WVU1" s="34" t="s">
        <v>882</v>
      </c>
      <c r="WVV1" s="34"/>
      <c r="WVW1" s="34"/>
      <c r="WVX1" s="34"/>
      <c r="WVY1" s="34" t="s">
        <v>882</v>
      </c>
      <c r="WVZ1" s="34"/>
      <c r="WWA1" s="34"/>
      <c r="WWB1" s="34"/>
      <c r="WWC1" s="34" t="s">
        <v>882</v>
      </c>
      <c r="WWD1" s="34"/>
      <c r="WWE1" s="34"/>
      <c r="WWF1" s="34"/>
      <c r="WWG1" s="34" t="s">
        <v>882</v>
      </c>
      <c r="WWH1" s="34"/>
      <c r="WWI1" s="34"/>
      <c r="WWJ1" s="34"/>
      <c r="WWK1" s="34" t="s">
        <v>882</v>
      </c>
      <c r="WWL1" s="34"/>
      <c r="WWM1" s="34"/>
      <c r="WWN1" s="34"/>
      <c r="WWO1" s="34" t="s">
        <v>882</v>
      </c>
      <c r="WWP1" s="34"/>
      <c r="WWQ1" s="34"/>
      <c r="WWR1" s="34"/>
      <c r="WWS1" s="34" t="s">
        <v>882</v>
      </c>
      <c r="WWT1" s="34"/>
      <c r="WWU1" s="34"/>
      <c r="WWV1" s="34"/>
      <c r="WWW1" s="34" t="s">
        <v>882</v>
      </c>
      <c r="WWX1" s="34"/>
      <c r="WWY1" s="34"/>
      <c r="WWZ1" s="34"/>
      <c r="WXA1" s="34" t="s">
        <v>882</v>
      </c>
      <c r="WXB1" s="34"/>
      <c r="WXC1" s="34"/>
      <c r="WXD1" s="34"/>
      <c r="WXE1" s="34" t="s">
        <v>882</v>
      </c>
      <c r="WXF1" s="34"/>
      <c r="WXG1" s="34"/>
      <c r="WXH1" s="34"/>
      <c r="WXI1" s="34" t="s">
        <v>882</v>
      </c>
      <c r="WXJ1" s="34"/>
      <c r="WXK1" s="34"/>
      <c r="WXL1" s="34"/>
      <c r="WXM1" s="34" t="s">
        <v>882</v>
      </c>
      <c r="WXN1" s="34"/>
      <c r="WXO1" s="34"/>
      <c r="WXP1" s="34"/>
      <c r="WXQ1" s="34" t="s">
        <v>882</v>
      </c>
      <c r="WXR1" s="34"/>
      <c r="WXS1" s="34"/>
      <c r="WXT1" s="34"/>
      <c r="WXU1" s="34" t="s">
        <v>882</v>
      </c>
      <c r="WXV1" s="34"/>
      <c r="WXW1" s="34"/>
      <c r="WXX1" s="34"/>
      <c r="WXY1" s="34" t="s">
        <v>882</v>
      </c>
      <c r="WXZ1" s="34"/>
      <c r="WYA1" s="34"/>
      <c r="WYB1" s="34"/>
      <c r="WYC1" s="34" t="s">
        <v>882</v>
      </c>
      <c r="WYD1" s="34"/>
      <c r="WYE1" s="34"/>
      <c r="WYF1" s="34"/>
      <c r="WYG1" s="34" t="s">
        <v>882</v>
      </c>
      <c r="WYH1" s="34"/>
      <c r="WYI1" s="34"/>
      <c r="WYJ1" s="34"/>
      <c r="WYK1" s="34" t="s">
        <v>882</v>
      </c>
      <c r="WYL1" s="34"/>
      <c r="WYM1" s="34"/>
      <c r="WYN1" s="34"/>
      <c r="WYO1" s="34" t="s">
        <v>882</v>
      </c>
      <c r="WYP1" s="34"/>
      <c r="WYQ1" s="34"/>
      <c r="WYR1" s="34"/>
      <c r="WYS1" s="34" t="s">
        <v>882</v>
      </c>
      <c r="WYT1" s="34"/>
      <c r="WYU1" s="34"/>
      <c r="WYV1" s="34"/>
      <c r="WYW1" s="34" t="s">
        <v>882</v>
      </c>
      <c r="WYX1" s="34"/>
      <c r="WYY1" s="34"/>
      <c r="WYZ1" s="34"/>
      <c r="WZA1" s="34" t="s">
        <v>882</v>
      </c>
      <c r="WZB1" s="34"/>
      <c r="WZC1" s="34"/>
      <c r="WZD1" s="34"/>
      <c r="WZE1" s="34" t="s">
        <v>882</v>
      </c>
      <c r="WZF1" s="34"/>
      <c r="WZG1" s="34"/>
      <c r="WZH1" s="34"/>
      <c r="WZI1" s="34" t="s">
        <v>882</v>
      </c>
      <c r="WZJ1" s="34"/>
      <c r="WZK1" s="34"/>
      <c r="WZL1" s="34"/>
      <c r="WZM1" s="34" t="s">
        <v>882</v>
      </c>
      <c r="WZN1" s="34"/>
      <c r="WZO1" s="34"/>
      <c r="WZP1" s="34"/>
      <c r="WZQ1" s="34" t="s">
        <v>882</v>
      </c>
      <c r="WZR1" s="34"/>
      <c r="WZS1" s="34"/>
      <c r="WZT1" s="34"/>
      <c r="WZU1" s="34" t="s">
        <v>882</v>
      </c>
      <c r="WZV1" s="34"/>
      <c r="WZW1" s="34"/>
      <c r="WZX1" s="34"/>
      <c r="WZY1" s="34" t="s">
        <v>882</v>
      </c>
      <c r="WZZ1" s="34"/>
      <c r="XAA1" s="34"/>
      <c r="XAB1" s="34"/>
      <c r="XAC1" s="34" t="s">
        <v>882</v>
      </c>
      <c r="XAD1" s="34"/>
      <c r="XAE1" s="34"/>
      <c r="XAF1" s="34"/>
      <c r="XAG1" s="34" t="s">
        <v>882</v>
      </c>
      <c r="XAH1" s="34"/>
      <c r="XAI1" s="34"/>
      <c r="XAJ1" s="34"/>
      <c r="XAK1" s="34" t="s">
        <v>882</v>
      </c>
      <c r="XAL1" s="34"/>
      <c r="XAM1" s="34"/>
      <c r="XAN1" s="34"/>
      <c r="XAO1" s="34" t="s">
        <v>882</v>
      </c>
      <c r="XAP1" s="34"/>
      <c r="XAQ1" s="34"/>
      <c r="XAR1" s="34"/>
      <c r="XAS1" s="34" t="s">
        <v>882</v>
      </c>
      <c r="XAT1" s="34"/>
      <c r="XAU1" s="34"/>
      <c r="XAV1" s="34"/>
      <c r="XAW1" s="34" t="s">
        <v>882</v>
      </c>
      <c r="XAX1" s="34"/>
      <c r="XAY1" s="34"/>
      <c r="XAZ1" s="34"/>
      <c r="XBA1" s="34" t="s">
        <v>882</v>
      </c>
      <c r="XBB1" s="34"/>
      <c r="XBC1" s="34"/>
      <c r="XBD1" s="34"/>
      <c r="XBE1" s="34" t="s">
        <v>882</v>
      </c>
      <c r="XBF1" s="34"/>
      <c r="XBG1" s="34"/>
      <c r="XBH1" s="34"/>
      <c r="XBI1" s="34" t="s">
        <v>882</v>
      </c>
      <c r="XBJ1" s="34"/>
      <c r="XBK1" s="34"/>
      <c r="XBL1" s="34"/>
      <c r="XBM1" s="34" t="s">
        <v>882</v>
      </c>
      <c r="XBN1" s="34"/>
      <c r="XBO1" s="34"/>
      <c r="XBP1" s="34"/>
      <c r="XBQ1" s="34" t="s">
        <v>882</v>
      </c>
      <c r="XBR1" s="34"/>
      <c r="XBS1" s="34"/>
      <c r="XBT1" s="34"/>
      <c r="XBU1" s="34" t="s">
        <v>882</v>
      </c>
      <c r="XBV1" s="34"/>
      <c r="XBW1" s="34"/>
      <c r="XBX1" s="34"/>
      <c r="XBY1" s="34" t="s">
        <v>882</v>
      </c>
      <c r="XBZ1" s="34"/>
      <c r="XCA1" s="34"/>
      <c r="XCB1" s="34"/>
      <c r="XCC1" s="34" t="s">
        <v>882</v>
      </c>
      <c r="XCD1" s="34"/>
      <c r="XCE1" s="34"/>
      <c r="XCF1" s="34"/>
      <c r="XCG1" s="34" t="s">
        <v>882</v>
      </c>
      <c r="XCH1" s="34"/>
      <c r="XCI1" s="34"/>
      <c r="XCJ1" s="34"/>
      <c r="XCK1" s="34" t="s">
        <v>882</v>
      </c>
      <c r="XCL1" s="34"/>
      <c r="XCM1" s="34"/>
      <c r="XCN1" s="34"/>
      <c r="XCO1" s="34" t="s">
        <v>882</v>
      </c>
      <c r="XCP1" s="34"/>
      <c r="XCQ1" s="34"/>
      <c r="XCR1" s="34"/>
      <c r="XCS1" s="34" t="s">
        <v>882</v>
      </c>
      <c r="XCT1" s="34"/>
      <c r="XCU1" s="34"/>
      <c r="XCV1" s="34"/>
      <c r="XCW1" s="34" t="s">
        <v>882</v>
      </c>
      <c r="XCX1" s="34"/>
      <c r="XCY1" s="34"/>
      <c r="XCZ1" s="34"/>
      <c r="XDA1" s="34" t="s">
        <v>882</v>
      </c>
      <c r="XDB1" s="34"/>
      <c r="XDC1" s="34"/>
      <c r="XDD1" s="34"/>
      <c r="XDE1" s="34" t="s">
        <v>882</v>
      </c>
      <c r="XDF1" s="34"/>
      <c r="XDG1" s="34"/>
      <c r="XDH1" s="34"/>
      <c r="XDI1" s="34" t="s">
        <v>882</v>
      </c>
      <c r="XDJ1" s="34"/>
      <c r="XDK1" s="34"/>
      <c r="XDL1" s="34"/>
      <c r="XDM1" s="34" t="s">
        <v>882</v>
      </c>
      <c r="XDN1" s="34"/>
      <c r="XDO1" s="34"/>
      <c r="XDP1" s="34"/>
      <c r="XDQ1" s="34" t="s">
        <v>882</v>
      </c>
      <c r="XDR1" s="34"/>
      <c r="XDS1" s="34"/>
      <c r="XDT1" s="34"/>
      <c r="XDU1" s="34" t="s">
        <v>882</v>
      </c>
      <c r="XDV1" s="34"/>
      <c r="XDW1" s="34"/>
      <c r="XDX1" s="34"/>
      <c r="XDY1" s="34" t="s">
        <v>882</v>
      </c>
      <c r="XDZ1" s="34"/>
      <c r="XEA1" s="34"/>
      <c r="XEB1" s="34"/>
      <c r="XEC1" s="34" t="s">
        <v>882</v>
      </c>
      <c r="XED1" s="34"/>
      <c r="XEE1" s="34"/>
      <c r="XEF1" s="34"/>
      <c r="XEG1" s="34" t="s">
        <v>882</v>
      </c>
      <c r="XEH1" s="34"/>
      <c r="XEI1" s="34"/>
      <c r="XEJ1" s="34"/>
      <c r="XEK1" s="34" t="s">
        <v>882</v>
      </c>
      <c r="XEL1" s="34"/>
      <c r="XEM1" s="34"/>
      <c r="XEN1" s="34"/>
      <c r="XEO1" s="34" t="s">
        <v>882</v>
      </c>
      <c r="XEP1" s="34"/>
      <c r="XEQ1" s="34"/>
      <c r="XER1" s="34"/>
      <c r="XES1" s="34" t="s">
        <v>882</v>
      </c>
      <c r="XET1" s="34"/>
      <c r="XEU1" s="34"/>
      <c r="XEV1" s="34"/>
      <c r="XEW1" s="34" t="s">
        <v>882</v>
      </c>
      <c r="XEX1" s="34"/>
      <c r="XEY1" s="34"/>
      <c r="XEZ1" s="34"/>
      <c r="XFA1" s="34" t="s">
        <v>882</v>
      </c>
      <c r="XFB1" s="34"/>
      <c r="XFC1" s="34"/>
      <c r="XFD1" s="34"/>
    </row>
    <row r="2" spans="1:16384" ht="15.75" customHeight="1">
      <c r="A2" s="44" t="s">
        <v>894</v>
      </c>
      <c r="B2" s="44"/>
      <c r="C2" s="44"/>
      <c r="D2" s="4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  <c r="XEP2" s="15"/>
      <c r="XEQ2" s="15"/>
      <c r="XER2" s="15"/>
      <c r="XES2" s="15"/>
      <c r="XET2" s="15"/>
      <c r="XEU2" s="15"/>
      <c r="XEV2" s="15"/>
      <c r="XEW2" s="15"/>
      <c r="XEX2" s="15"/>
      <c r="XEY2" s="15"/>
      <c r="XEZ2" s="15"/>
      <c r="XFA2" s="15"/>
      <c r="XFB2" s="15"/>
      <c r="XFC2" s="15"/>
      <c r="XFD2" s="15"/>
    </row>
    <row r="3" spans="1:16384">
      <c r="A3" s="2" t="s">
        <v>155</v>
      </c>
      <c r="B3" s="1">
        <f>SUM(B4:B13,D3:D5)</f>
        <v>0</v>
      </c>
      <c r="C3" s="17" t="s">
        <v>165</v>
      </c>
      <c r="D3" s="1"/>
    </row>
    <row r="4" spans="1:16384">
      <c r="A4" s="3" t="s">
        <v>156</v>
      </c>
      <c r="B4" s="1"/>
      <c r="C4" s="17" t="s">
        <v>166</v>
      </c>
      <c r="D4" s="1"/>
    </row>
    <row r="5" spans="1:16384">
      <c r="A5" s="3" t="s">
        <v>157</v>
      </c>
      <c r="B5" s="1"/>
      <c r="C5" s="17" t="s">
        <v>167</v>
      </c>
      <c r="D5" s="1"/>
    </row>
    <row r="6" spans="1:16384">
      <c r="A6" s="3" t="s">
        <v>158</v>
      </c>
      <c r="B6" s="1"/>
      <c r="C6" s="18" t="s">
        <v>168</v>
      </c>
      <c r="D6" s="1">
        <f>SUM(D7:D12)</f>
        <v>0</v>
      </c>
    </row>
    <row r="7" spans="1:16384">
      <c r="A7" s="3" t="s">
        <v>159</v>
      </c>
      <c r="B7" s="1"/>
      <c r="C7" s="17" t="s">
        <v>169</v>
      </c>
      <c r="D7" s="1"/>
    </row>
    <row r="8" spans="1:16384">
      <c r="A8" s="3" t="s">
        <v>160</v>
      </c>
      <c r="B8" s="1"/>
      <c r="C8" s="17" t="s">
        <v>170</v>
      </c>
      <c r="D8" s="1"/>
    </row>
    <row r="9" spans="1:16384">
      <c r="A9" s="3" t="s">
        <v>161</v>
      </c>
      <c r="B9" s="1"/>
      <c r="C9" s="17" t="s">
        <v>171</v>
      </c>
      <c r="D9" s="1"/>
    </row>
    <row r="10" spans="1:16384">
      <c r="A10" s="3" t="s">
        <v>162</v>
      </c>
      <c r="B10" s="1"/>
      <c r="C10" s="17" t="s">
        <v>172</v>
      </c>
      <c r="D10" s="1"/>
    </row>
    <row r="11" spans="1:16384">
      <c r="A11" s="3" t="s">
        <v>163</v>
      </c>
      <c r="B11" s="1"/>
      <c r="C11" s="17" t="s">
        <v>173</v>
      </c>
      <c r="D11" s="1"/>
    </row>
    <row r="12" spans="1:16384">
      <c r="A12" s="3" t="s">
        <v>162</v>
      </c>
      <c r="B12" s="1"/>
      <c r="C12" s="17" t="s">
        <v>174</v>
      </c>
      <c r="D12" s="1"/>
    </row>
    <row r="13" spans="1:16384">
      <c r="A13" s="16" t="s">
        <v>164</v>
      </c>
      <c r="B13" s="1"/>
      <c r="D13" s="1"/>
    </row>
    <row r="14" spans="1:16384">
      <c r="A14" s="31" t="s">
        <v>885</v>
      </c>
      <c r="B14" s="32"/>
      <c r="C14" s="32"/>
      <c r="D14" s="33"/>
    </row>
    <row r="15" spans="1:16384">
      <c r="A15" s="43" t="s">
        <v>886</v>
      </c>
      <c r="B15" s="43"/>
      <c r="C15" s="43"/>
      <c r="D15" s="43"/>
    </row>
    <row r="16" spans="1:16384">
      <c r="A16" s="43" t="s">
        <v>887</v>
      </c>
      <c r="B16" s="43"/>
      <c r="C16" s="43"/>
      <c r="D16" s="43"/>
    </row>
    <row r="17" spans="1:4">
      <c r="A17" s="43" t="s">
        <v>888</v>
      </c>
      <c r="B17" s="43"/>
      <c r="C17" s="43"/>
      <c r="D17" s="43"/>
    </row>
    <row r="18" spans="1:4">
      <c r="A18" s="43" t="s">
        <v>889</v>
      </c>
      <c r="B18" s="43"/>
      <c r="C18" s="43"/>
      <c r="D18" s="43"/>
    </row>
    <row r="19" spans="1:4">
      <c r="A19" s="43" t="s">
        <v>890</v>
      </c>
      <c r="B19" s="43"/>
      <c r="C19" s="43"/>
      <c r="D19" s="43"/>
    </row>
    <row r="20" spans="1:4">
      <c r="A20" s="43" t="s">
        <v>891</v>
      </c>
      <c r="B20" s="43"/>
      <c r="C20" s="43"/>
      <c r="D20" s="43"/>
    </row>
    <row r="21" spans="1:4">
      <c r="A21" s="43" t="s">
        <v>892</v>
      </c>
      <c r="B21" s="43"/>
      <c r="C21" s="43"/>
      <c r="D21" s="43"/>
    </row>
    <row r="22" spans="1:4">
      <c r="A22" s="43" t="s">
        <v>893</v>
      </c>
      <c r="B22" s="43"/>
      <c r="C22" s="43"/>
      <c r="D22" s="43"/>
    </row>
    <row r="23" spans="1:4">
      <c r="A23" s="39" t="s">
        <v>175</v>
      </c>
      <c r="B23" s="40"/>
      <c r="C23" s="40"/>
      <c r="D23" s="40"/>
    </row>
    <row r="24" spans="1:4">
      <c r="A24" s="2" t="s">
        <v>176</v>
      </c>
      <c r="B24" s="1">
        <f>SUM(B25:B26)</f>
        <v>0</v>
      </c>
      <c r="C24" s="2" t="s">
        <v>192</v>
      </c>
      <c r="D24" s="1">
        <f>SUM(D25:D26)</f>
        <v>0</v>
      </c>
    </row>
    <row r="25" spans="1:4">
      <c r="A25" s="2" t="s">
        <v>177</v>
      </c>
      <c r="B25" s="1"/>
      <c r="C25" s="2" t="s">
        <v>193</v>
      </c>
      <c r="D25" s="1"/>
    </row>
    <row r="26" spans="1:4">
      <c r="A26" s="2" t="s">
        <v>178</v>
      </c>
      <c r="B26" s="1"/>
      <c r="C26" s="2" t="s">
        <v>194</v>
      </c>
      <c r="D26" s="1"/>
    </row>
    <row r="27" spans="1:4">
      <c r="A27" s="2" t="s">
        <v>179</v>
      </c>
      <c r="B27" s="1">
        <f>SUM(B28:B32)</f>
        <v>0</v>
      </c>
      <c r="C27" s="2" t="s">
        <v>195</v>
      </c>
      <c r="D27" s="1">
        <f>SUM(D28:D32)</f>
        <v>0</v>
      </c>
    </row>
    <row r="28" spans="1:4">
      <c r="A28" s="3" t="s">
        <v>180</v>
      </c>
      <c r="B28" s="1"/>
      <c r="C28" s="3" t="s">
        <v>196</v>
      </c>
      <c r="D28" s="1"/>
    </row>
    <row r="29" spans="1:4">
      <c r="A29" s="3" t="s">
        <v>181</v>
      </c>
      <c r="B29" s="1"/>
      <c r="C29" s="3" t="s">
        <v>197</v>
      </c>
      <c r="D29" s="1"/>
    </row>
    <row r="30" spans="1:4">
      <c r="A30" s="3" t="s">
        <v>182</v>
      </c>
      <c r="B30" s="1"/>
      <c r="C30" s="3" t="s">
        <v>198</v>
      </c>
      <c r="D30" s="1"/>
    </row>
    <row r="31" spans="1:4">
      <c r="A31" s="3" t="s">
        <v>183</v>
      </c>
      <c r="B31" s="1"/>
      <c r="C31" s="3" t="s">
        <v>199</v>
      </c>
      <c r="D31" s="1"/>
    </row>
    <row r="32" spans="1:4">
      <c r="A32" s="3" t="s">
        <v>184</v>
      </c>
      <c r="B32" s="1"/>
      <c r="C32" s="3" t="s">
        <v>200</v>
      </c>
      <c r="D32" s="1"/>
    </row>
    <row r="33" spans="1:4">
      <c r="A33" s="2" t="s">
        <v>185</v>
      </c>
      <c r="B33" s="1">
        <f>SUM(B34:B39)</f>
        <v>0</v>
      </c>
      <c r="C33" s="2" t="s">
        <v>201</v>
      </c>
      <c r="D33" s="1">
        <f>SUM(D34:D39)</f>
        <v>0</v>
      </c>
    </row>
    <row r="34" spans="1:4">
      <c r="A34" s="3" t="s">
        <v>186</v>
      </c>
      <c r="B34" s="1"/>
      <c r="C34" s="3" t="s">
        <v>186</v>
      </c>
      <c r="D34" s="1"/>
    </row>
    <row r="35" spans="1:4">
      <c r="A35" s="3" t="s">
        <v>187</v>
      </c>
      <c r="B35" s="1"/>
      <c r="C35" s="3" t="s">
        <v>187</v>
      </c>
      <c r="D35" s="1"/>
    </row>
    <row r="36" spans="1:4">
      <c r="A36" s="3" t="s">
        <v>188</v>
      </c>
      <c r="B36" s="1"/>
      <c r="C36" s="3" t="s">
        <v>188</v>
      </c>
      <c r="D36" s="1"/>
    </row>
    <row r="37" spans="1:4">
      <c r="A37" s="3" t="s">
        <v>189</v>
      </c>
      <c r="B37" s="1"/>
      <c r="C37" s="3" t="s">
        <v>189</v>
      </c>
      <c r="D37" s="1"/>
    </row>
    <row r="38" spans="1:4">
      <c r="A38" s="3" t="s">
        <v>190</v>
      </c>
      <c r="B38" s="1"/>
      <c r="C38" s="3" t="s">
        <v>190</v>
      </c>
      <c r="D38" s="1"/>
    </row>
    <row r="39" spans="1:4">
      <c r="A39" s="3" t="s">
        <v>191</v>
      </c>
      <c r="B39" s="1"/>
      <c r="C39" s="3" t="s">
        <v>191</v>
      </c>
      <c r="D39" s="1"/>
    </row>
    <row r="42" spans="1:4">
      <c r="A42" s="41" t="s">
        <v>202</v>
      </c>
      <c r="B42" s="42"/>
      <c r="C42" s="42"/>
      <c r="D42" s="42"/>
    </row>
    <row r="43" spans="1:4">
      <c r="A43" s="2" t="s">
        <v>203</v>
      </c>
      <c r="B43" s="1"/>
      <c r="C43" s="3" t="s">
        <v>207</v>
      </c>
      <c r="D43" s="1"/>
    </row>
    <row r="44" spans="1:4">
      <c r="A44" s="3" t="s">
        <v>204</v>
      </c>
      <c r="B44" s="1"/>
      <c r="C44" s="3" t="s">
        <v>208</v>
      </c>
      <c r="D44" s="1"/>
    </row>
    <row r="45" spans="1:4">
      <c r="A45" s="3" t="s">
        <v>205</v>
      </c>
      <c r="B45" s="1"/>
      <c r="C45" s="3" t="s">
        <v>209</v>
      </c>
      <c r="D45" s="1"/>
    </row>
    <row r="46" spans="1:4">
      <c r="A46" s="3" t="s">
        <v>206</v>
      </c>
      <c r="B46" s="1"/>
      <c r="C46" s="3" t="s">
        <v>210</v>
      </c>
      <c r="D46" s="1"/>
    </row>
  </sheetData>
  <mergeCells count="4108">
    <mergeCell ref="XFA1:XFD1"/>
    <mergeCell ref="A2:D2"/>
    <mergeCell ref="XEC1:XEF1"/>
    <mergeCell ref="XEG1:XEJ1"/>
    <mergeCell ref="XEK1:XEN1"/>
    <mergeCell ref="XEO1:XER1"/>
    <mergeCell ref="XES1:XEV1"/>
    <mergeCell ref="XEW1:XEZ1"/>
    <mergeCell ref="XDE1:XDH1"/>
    <mergeCell ref="XDI1:XDL1"/>
    <mergeCell ref="XDM1:XDP1"/>
    <mergeCell ref="XDQ1:XDT1"/>
    <mergeCell ref="XDU1:XDX1"/>
    <mergeCell ref="XDY1:XEB1"/>
    <mergeCell ref="XCG1:XCJ1"/>
    <mergeCell ref="XCK1:XCN1"/>
    <mergeCell ref="XCO1:XCR1"/>
    <mergeCell ref="XCS1:XCV1"/>
    <mergeCell ref="XCW1:XCZ1"/>
    <mergeCell ref="XDA1:XDD1"/>
    <mergeCell ref="XBI1:XBL1"/>
    <mergeCell ref="XBM1:XBP1"/>
    <mergeCell ref="XBQ1:XBT1"/>
    <mergeCell ref="XBU1:XBX1"/>
    <mergeCell ref="XBY1:XCB1"/>
    <mergeCell ref="XCC1:XCF1"/>
    <mergeCell ref="XAK1:XAN1"/>
    <mergeCell ref="XAO1:XAR1"/>
    <mergeCell ref="XAS1:XAV1"/>
    <mergeCell ref="XAW1:XAZ1"/>
    <mergeCell ref="XBA1:XBD1"/>
    <mergeCell ref="XBE1:XBH1"/>
    <mergeCell ref="WZM1:WZP1"/>
    <mergeCell ref="WZQ1:WZT1"/>
    <mergeCell ref="WZU1:WZX1"/>
    <mergeCell ref="WZY1:XAB1"/>
    <mergeCell ref="XAC1:XAF1"/>
    <mergeCell ref="XAG1:XAJ1"/>
    <mergeCell ref="WYO1:WYR1"/>
    <mergeCell ref="WYS1:WYV1"/>
    <mergeCell ref="WYW1:WYZ1"/>
    <mergeCell ref="WZA1:WZD1"/>
    <mergeCell ref="WZE1:WZH1"/>
    <mergeCell ref="WZI1:WZL1"/>
    <mergeCell ref="WXQ1:WXT1"/>
    <mergeCell ref="WXU1:WXX1"/>
    <mergeCell ref="WXY1:WYB1"/>
    <mergeCell ref="WYC1:WYF1"/>
    <mergeCell ref="WYG1:WYJ1"/>
    <mergeCell ref="WYK1:WYN1"/>
    <mergeCell ref="WWS1:WWV1"/>
    <mergeCell ref="WWW1:WWZ1"/>
    <mergeCell ref="WXA1:WXD1"/>
    <mergeCell ref="WXE1:WXH1"/>
    <mergeCell ref="WXI1:WXL1"/>
    <mergeCell ref="WXM1:WXP1"/>
    <mergeCell ref="WVU1:WVX1"/>
    <mergeCell ref="WVY1:WWB1"/>
    <mergeCell ref="WWC1:WWF1"/>
    <mergeCell ref="WWG1:WWJ1"/>
    <mergeCell ref="WWK1:WWN1"/>
    <mergeCell ref="WWO1:WWR1"/>
    <mergeCell ref="WUW1:WUZ1"/>
    <mergeCell ref="WVA1:WVD1"/>
    <mergeCell ref="WVE1:WVH1"/>
    <mergeCell ref="WVI1:WVL1"/>
    <mergeCell ref="WVM1:WVP1"/>
    <mergeCell ref="WVQ1:WVT1"/>
    <mergeCell ref="WTY1:WUB1"/>
    <mergeCell ref="WUC1:WUF1"/>
    <mergeCell ref="WUG1:WUJ1"/>
    <mergeCell ref="WUK1:WUN1"/>
    <mergeCell ref="WUO1:WUR1"/>
    <mergeCell ref="WUS1:WUV1"/>
    <mergeCell ref="WTA1:WTD1"/>
    <mergeCell ref="WTE1:WTH1"/>
    <mergeCell ref="WTI1:WTL1"/>
    <mergeCell ref="WTM1:WTP1"/>
    <mergeCell ref="WTQ1:WTT1"/>
    <mergeCell ref="WTU1:WTX1"/>
    <mergeCell ref="WSC1:WSF1"/>
    <mergeCell ref="WSG1:WSJ1"/>
    <mergeCell ref="WSK1:WSN1"/>
    <mergeCell ref="WSO1:WSR1"/>
    <mergeCell ref="WSS1:WSV1"/>
    <mergeCell ref="WSW1:WSZ1"/>
    <mergeCell ref="WRE1:WRH1"/>
    <mergeCell ref="WRI1:WRL1"/>
    <mergeCell ref="WRM1:WRP1"/>
    <mergeCell ref="WRQ1:WRT1"/>
    <mergeCell ref="WRU1:WRX1"/>
    <mergeCell ref="WRY1:WSB1"/>
    <mergeCell ref="WQG1:WQJ1"/>
    <mergeCell ref="WQK1:WQN1"/>
    <mergeCell ref="WQO1:WQR1"/>
    <mergeCell ref="WQS1:WQV1"/>
    <mergeCell ref="WQW1:WQZ1"/>
    <mergeCell ref="WRA1:WRD1"/>
    <mergeCell ref="WPI1:WPL1"/>
    <mergeCell ref="WPM1:WPP1"/>
    <mergeCell ref="WPQ1:WPT1"/>
    <mergeCell ref="WPU1:WPX1"/>
    <mergeCell ref="WPY1:WQB1"/>
    <mergeCell ref="WQC1:WQF1"/>
    <mergeCell ref="WOK1:WON1"/>
    <mergeCell ref="WOO1:WOR1"/>
    <mergeCell ref="WOS1:WOV1"/>
    <mergeCell ref="WOW1:WOZ1"/>
    <mergeCell ref="WPA1:WPD1"/>
    <mergeCell ref="WPE1:WPH1"/>
    <mergeCell ref="WNM1:WNP1"/>
    <mergeCell ref="WNQ1:WNT1"/>
    <mergeCell ref="WNU1:WNX1"/>
    <mergeCell ref="WNY1:WOB1"/>
    <mergeCell ref="WOC1:WOF1"/>
    <mergeCell ref="WOG1:WOJ1"/>
    <mergeCell ref="WMO1:WMR1"/>
    <mergeCell ref="WMS1:WMV1"/>
    <mergeCell ref="WMW1:WMZ1"/>
    <mergeCell ref="WNA1:WND1"/>
    <mergeCell ref="WNE1:WNH1"/>
    <mergeCell ref="WNI1:WNL1"/>
    <mergeCell ref="WLQ1:WLT1"/>
    <mergeCell ref="WLU1:WLX1"/>
    <mergeCell ref="WLY1:WMB1"/>
    <mergeCell ref="WMC1:WMF1"/>
    <mergeCell ref="WMG1:WMJ1"/>
    <mergeCell ref="WMK1:WMN1"/>
    <mergeCell ref="WKS1:WKV1"/>
    <mergeCell ref="WKW1:WKZ1"/>
    <mergeCell ref="WLA1:WLD1"/>
    <mergeCell ref="WLE1:WLH1"/>
    <mergeCell ref="WLI1:WLL1"/>
    <mergeCell ref="WLM1:WLP1"/>
    <mergeCell ref="WJU1:WJX1"/>
    <mergeCell ref="WJY1:WKB1"/>
    <mergeCell ref="WKC1:WKF1"/>
    <mergeCell ref="WKG1:WKJ1"/>
    <mergeCell ref="WKK1:WKN1"/>
    <mergeCell ref="WKO1:WKR1"/>
    <mergeCell ref="WIW1:WIZ1"/>
    <mergeCell ref="WJA1:WJD1"/>
    <mergeCell ref="WJE1:WJH1"/>
    <mergeCell ref="WJI1:WJL1"/>
    <mergeCell ref="WJM1:WJP1"/>
    <mergeCell ref="WJQ1:WJT1"/>
    <mergeCell ref="WHY1:WIB1"/>
    <mergeCell ref="WIC1:WIF1"/>
    <mergeCell ref="WIG1:WIJ1"/>
    <mergeCell ref="WIK1:WIN1"/>
    <mergeCell ref="WIO1:WIR1"/>
    <mergeCell ref="WIS1:WIV1"/>
    <mergeCell ref="WHA1:WHD1"/>
    <mergeCell ref="WHE1:WHH1"/>
    <mergeCell ref="WHI1:WHL1"/>
    <mergeCell ref="WHM1:WHP1"/>
    <mergeCell ref="WHQ1:WHT1"/>
    <mergeCell ref="WHU1:WHX1"/>
    <mergeCell ref="WGC1:WGF1"/>
    <mergeCell ref="WGG1:WGJ1"/>
    <mergeCell ref="WGK1:WGN1"/>
    <mergeCell ref="WGO1:WGR1"/>
    <mergeCell ref="WGS1:WGV1"/>
    <mergeCell ref="WGW1:WGZ1"/>
    <mergeCell ref="WFE1:WFH1"/>
    <mergeCell ref="WFI1:WFL1"/>
    <mergeCell ref="WFM1:WFP1"/>
    <mergeCell ref="WFQ1:WFT1"/>
    <mergeCell ref="WFU1:WFX1"/>
    <mergeCell ref="WFY1:WGB1"/>
    <mergeCell ref="WEG1:WEJ1"/>
    <mergeCell ref="WEK1:WEN1"/>
    <mergeCell ref="WEO1:WER1"/>
    <mergeCell ref="WES1:WEV1"/>
    <mergeCell ref="WEW1:WEZ1"/>
    <mergeCell ref="WFA1:WFD1"/>
    <mergeCell ref="WDI1:WDL1"/>
    <mergeCell ref="WDM1:WDP1"/>
    <mergeCell ref="WDQ1:WDT1"/>
    <mergeCell ref="WDU1:WDX1"/>
    <mergeCell ref="WDY1:WEB1"/>
    <mergeCell ref="WEC1:WEF1"/>
    <mergeCell ref="WCK1:WCN1"/>
    <mergeCell ref="WCO1:WCR1"/>
    <mergeCell ref="WCS1:WCV1"/>
    <mergeCell ref="WCW1:WCZ1"/>
    <mergeCell ref="WDA1:WDD1"/>
    <mergeCell ref="WDE1:WDH1"/>
    <mergeCell ref="WBM1:WBP1"/>
    <mergeCell ref="WBQ1:WBT1"/>
    <mergeCell ref="WBU1:WBX1"/>
    <mergeCell ref="WBY1:WCB1"/>
    <mergeCell ref="WCC1:WCF1"/>
    <mergeCell ref="WCG1:WCJ1"/>
    <mergeCell ref="WAO1:WAR1"/>
    <mergeCell ref="WAS1:WAV1"/>
    <mergeCell ref="WAW1:WAZ1"/>
    <mergeCell ref="WBA1:WBD1"/>
    <mergeCell ref="WBE1:WBH1"/>
    <mergeCell ref="WBI1:WBL1"/>
    <mergeCell ref="VZQ1:VZT1"/>
    <mergeCell ref="VZU1:VZX1"/>
    <mergeCell ref="VZY1:WAB1"/>
    <mergeCell ref="WAC1:WAF1"/>
    <mergeCell ref="WAG1:WAJ1"/>
    <mergeCell ref="WAK1:WAN1"/>
    <mergeCell ref="VYS1:VYV1"/>
    <mergeCell ref="VYW1:VYZ1"/>
    <mergeCell ref="VZA1:VZD1"/>
    <mergeCell ref="VZE1:VZH1"/>
    <mergeCell ref="VZI1:VZL1"/>
    <mergeCell ref="VZM1:VZP1"/>
    <mergeCell ref="VXU1:VXX1"/>
    <mergeCell ref="VXY1:VYB1"/>
    <mergeCell ref="VYC1:VYF1"/>
    <mergeCell ref="VYG1:VYJ1"/>
    <mergeCell ref="VYK1:VYN1"/>
    <mergeCell ref="VYO1:VYR1"/>
    <mergeCell ref="VWW1:VWZ1"/>
    <mergeCell ref="VXA1:VXD1"/>
    <mergeCell ref="VXE1:VXH1"/>
    <mergeCell ref="VXI1:VXL1"/>
    <mergeCell ref="VXM1:VXP1"/>
    <mergeCell ref="VXQ1:VXT1"/>
    <mergeCell ref="VVY1:VWB1"/>
    <mergeCell ref="VWC1:VWF1"/>
    <mergeCell ref="VWG1:VWJ1"/>
    <mergeCell ref="VWK1:VWN1"/>
    <mergeCell ref="VWO1:VWR1"/>
    <mergeCell ref="VWS1:VWV1"/>
    <mergeCell ref="VVA1:VVD1"/>
    <mergeCell ref="VVE1:VVH1"/>
    <mergeCell ref="VVI1:VVL1"/>
    <mergeCell ref="VVM1:VVP1"/>
    <mergeCell ref="VVQ1:VVT1"/>
    <mergeCell ref="VVU1:VVX1"/>
    <mergeCell ref="VUC1:VUF1"/>
    <mergeCell ref="VUG1:VUJ1"/>
    <mergeCell ref="VUK1:VUN1"/>
    <mergeCell ref="VUO1:VUR1"/>
    <mergeCell ref="VUS1:VUV1"/>
    <mergeCell ref="VUW1:VUZ1"/>
    <mergeCell ref="VTE1:VTH1"/>
    <mergeCell ref="VTI1:VTL1"/>
    <mergeCell ref="VTM1:VTP1"/>
    <mergeCell ref="VTQ1:VTT1"/>
    <mergeCell ref="VTU1:VTX1"/>
    <mergeCell ref="VTY1:VUB1"/>
    <mergeCell ref="VSG1:VSJ1"/>
    <mergeCell ref="VSK1:VSN1"/>
    <mergeCell ref="VSO1:VSR1"/>
    <mergeCell ref="VSS1:VSV1"/>
    <mergeCell ref="VSW1:VSZ1"/>
    <mergeCell ref="VTA1:VTD1"/>
    <mergeCell ref="VRI1:VRL1"/>
    <mergeCell ref="VRM1:VRP1"/>
    <mergeCell ref="VRQ1:VRT1"/>
    <mergeCell ref="VRU1:VRX1"/>
    <mergeCell ref="VRY1:VSB1"/>
    <mergeCell ref="VSC1:VSF1"/>
    <mergeCell ref="VQK1:VQN1"/>
    <mergeCell ref="VQO1:VQR1"/>
    <mergeCell ref="VQS1:VQV1"/>
    <mergeCell ref="VQW1:VQZ1"/>
    <mergeCell ref="VRA1:VRD1"/>
    <mergeCell ref="VRE1:VRH1"/>
    <mergeCell ref="VPM1:VPP1"/>
    <mergeCell ref="VPQ1:VPT1"/>
    <mergeCell ref="VPU1:VPX1"/>
    <mergeCell ref="VPY1:VQB1"/>
    <mergeCell ref="VQC1:VQF1"/>
    <mergeCell ref="VQG1:VQJ1"/>
    <mergeCell ref="VOO1:VOR1"/>
    <mergeCell ref="VOS1:VOV1"/>
    <mergeCell ref="VOW1:VOZ1"/>
    <mergeCell ref="VPA1:VPD1"/>
    <mergeCell ref="VPE1:VPH1"/>
    <mergeCell ref="VPI1:VPL1"/>
    <mergeCell ref="VNQ1:VNT1"/>
    <mergeCell ref="VNU1:VNX1"/>
    <mergeCell ref="VNY1:VOB1"/>
    <mergeCell ref="VOC1:VOF1"/>
    <mergeCell ref="VOG1:VOJ1"/>
    <mergeCell ref="VOK1:VON1"/>
    <mergeCell ref="VMS1:VMV1"/>
    <mergeCell ref="VMW1:VMZ1"/>
    <mergeCell ref="VNA1:VND1"/>
    <mergeCell ref="VNE1:VNH1"/>
    <mergeCell ref="VNI1:VNL1"/>
    <mergeCell ref="VNM1:VNP1"/>
    <mergeCell ref="VLU1:VLX1"/>
    <mergeCell ref="VLY1:VMB1"/>
    <mergeCell ref="VMC1:VMF1"/>
    <mergeCell ref="VMG1:VMJ1"/>
    <mergeCell ref="VMK1:VMN1"/>
    <mergeCell ref="VMO1:VMR1"/>
    <mergeCell ref="VKW1:VKZ1"/>
    <mergeCell ref="VLA1:VLD1"/>
    <mergeCell ref="VLE1:VLH1"/>
    <mergeCell ref="VLI1:VLL1"/>
    <mergeCell ref="VLM1:VLP1"/>
    <mergeCell ref="VLQ1:VLT1"/>
    <mergeCell ref="VJY1:VKB1"/>
    <mergeCell ref="VKC1:VKF1"/>
    <mergeCell ref="VKG1:VKJ1"/>
    <mergeCell ref="VKK1:VKN1"/>
    <mergeCell ref="VKO1:VKR1"/>
    <mergeCell ref="VKS1:VKV1"/>
    <mergeCell ref="VJA1:VJD1"/>
    <mergeCell ref="VJE1:VJH1"/>
    <mergeCell ref="VJI1:VJL1"/>
    <mergeCell ref="VJM1:VJP1"/>
    <mergeCell ref="VJQ1:VJT1"/>
    <mergeCell ref="VJU1:VJX1"/>
    <mergeCell ref="VIC1:VIF1"/>
    <mergeCell ref="VIG1:VIJ1"/>
    <mergeCell ref="VIK1:VIN1"/>
    <mergeCell ref="VIO1:VIR1"/>
    <mergeCell ref="VIS1:VIV1"/>
    <mergeCell ref="VIW1:VIZ1"/>
    <mergeCell ref="VHE1:VHH1"/>
    <mergeCell ref="VHI1:VHL1"/>
    <mergeCell ref="VHM1:VHP1"/>
    <mergeCell ref="VHQ1:VHT1"/>
    <mergeCell ref="VHU1:VHX1"/>
    <mergeCell ref="VHY1:VIB1"/>
    <mergeCell ref="VGG1:VGJ1"/>
    <mergeCell ref="VGK1:VGN1"/>
    <mergeCell ref="VGO1:VGR1"/>
    <mergeCell ref="VGS1:VGV1"/>
    <mergeCell ref="VGW1:VGZ1"/>
    <mergeCell ref="VHA1:VHD1"/>
    <mergeCell ref="VFI1:VFL1"/>
    <mergeCell ref="VFM1:VFP1"/>
    <mergeCell ref="VFQ1:VFT1"/>
    <mergeCell ref="VFU1:VFX1"/>
    <mergeCell ref="VFY1:VGB1"/>
    <mergeCell ref="VGC1:VGF1"/>
    <mergeCell ref="VEK1:VEN1"/>
    <mergeCell ref="VEO1:VER1"/>
    <mergeCell ref="VES1:VEV1"/>
    <mergeCell ref="VEW1:VEZ1"/>
    <mergeCell ref="VFA1:VFD1"/>
    <mergeCell ref="VFE1:VFH1"/>
    <mergeCell ref="VDM1:VDP1"/>
    <mergeCell ref="VDQ1:VDT1"/>
    <mergeCell ref="VDU1:VDX1"/>
    <mergeCell ref="VDY1:VEB1"/>
    <mergeCell ref="VEC1:VEF1"/>
    <mergeCell ref="VEG1:VEJ1"/>
    <mergeCell ref="VCO1:VCR1"/>
    <mergeCell ref="VCS1:VCV1"/>
    <mergeCell ref="VCW1:VCZ1"/>
    <mergeCell ref="VDA1:VDD1"/>
    <mergeCell ref="VDE1:VDH1"/>
    <mergeCell ref="VDI1:VDL1"/>
    <mergeCell ref="VBQ1:VBT1"/>
    <mergeCell ref="VBU1:VBX1"/>
    <mergeCell ref="VBY1:VCB1"/>
    <mergeCell ref="VCC1:VCF1"/>
    <mergeCell ref="VCG1:VCJ1"/>
    <mergeCell ref="VCK1:VCN1"/>
    <mergeCell ref="VAS1:VAV1"/>
    <mergeCell ref="VAW1:VAZ1"/>
    <mergeCell ref="VBA1:VBD1"/>
    <mergeCell ref="VBE1:VBH1"/>
    <mergeCell ref="VBI1:VBL1"/>
    <mergeCell ref="VBM1:VBP1"/>
    <mergeCell ref="UZU1:UZX1"/>
    <mergeCell ref="UZY1:VAB1"/>
    <mergeCell ref="VAC1:VAF1"/>
    <mergeCell ref="VAG1:VAJ1"/>
    <mergeCell ref="VAK1:VAN1"/>
    <mergeCell ref="VAO1:VAR1"/>
    <mergeCell ref="UYW1:UYZ1"/>
    <mergeCell ref="UZA1:UZD1"/>
    <mergeCell ref="UZE1:UZH1"/>
    <mergeCell ref="UZI1:UZL1"/>
    <mergeCell ref="UZM1:UZP1"/>
    <mergeCell ref="UZQ1:UZT1"/>
    <mergeCell ref="UXY1:UYB1"/>
    <mergeCell ref="UYC1:UYF1"/>
    <mergeCell ref="UYG1:UYJ1"/>
    <mergeCell ref="UYK1:UYN1"/>
    <mergeCell ref="UYO1:UYR1"/>
    <mergeCell ref="UYS1:UYV1"/>
    <mergeCell ref="UXA1:UXD1"/>
    <mergeCell ref="UXE1:UXH1"/>
    <mergeCell ref="UXI1:UXL1"/>
    <mergeCell ref="UXM1:UXP1"/>
    <mergeCell ref="UXQ1:UXT1"/>
    <mergeCell ref="UXU1:UXX1"/>
    <mergeCell ref="UWC1:UWF1"/>
    <mergeCell ref="UWG1:UWJ1"/>
    <mergeCell ref="UWK1:UWN1"/>
    <mergeCell ref="UWO1:UWR1"/>
    <mergeCell ref="UWS1:UWV1"/>
    <mergeCell ref="UWW1:UWZ1"/>
    <mergeCell ref="UVE1:UVH1"/>
    <mergeCell ref="UVI1:UVL1"/>
    <mergeCell ref="UVM1:UVP1"/>
    <mergeCell ref="UVQ1:UVT1"/>
    <mergeCell ref="UVU1:UVX1"/>
    <mergeCell ref="UVY1:UWB1"/>
    <mergeCell ref="UUG1:UUJ1"/>
    <mergeCell ref="UUK1:UUN1"/>
    <mergeCell ref="UUO1:UUR1"/>
    <mergeCell ref="UUS1:UUV1"/>
    <mergeCell ref="UUW1:UUZ1"/>
    <mergeCell ref="UVA1:UVD1"/>
    <mergeCell ref="UTI1:UTL1"/>
    <mergeCell ref="UTM1:UTP1"/>
    <mergeCell ref="UTQ1:UTT1"/>
    <mergeCell ref="UTU1:UTX1"/>
    <mergeCell ref="UTY1:UUB1"/>
    <mergeCell ref="UUC1:UUF1"/>
    <mergeCell ref="USK1:USN1"/>
    <mergeCell ref="USO1:USR1"/>
    <mergeCell ref="USS1:USV1"/>
    <mergeCell ref="USW1:USZ1"/>
    <mergeCell ref="UTA1:UTD1"/>
    <mergeCell ref="UTE1:UTH1"/>
    <mergeCell ref="URM1:URP1"/>
    <mergeCell ref="URQ1:URT1"/>
    <mergeCell ref="URU1:URX1"/>
    <mergeCell ref="URY1:USB1"/>
    <mergeCell ref="USC1:USF1"/>
    <mergeCell ref="USG1:USJ1"/>
    <mergeCell ref="UQO1:UQR1"/>
    <mergeCell ref="UQS1:UQV1"/>
    <mergeCell ref="UQW1:UQZ1"/>
    <mergeCell ref="URA1:URD1"/>
    <mergeCell ref="URE1:URH1"/>
    <mergeCell ref="URI1:URL1"/>
    <mergeCell ref="UPQ1:UPT1"/>
    <mergeCell ref="UPU1:UPX1"/>
    <mergeCell ref="UPY1:UQB1"/>
    <mergeCell ref="UQC1:UQF1"/>
    <mergeCell ref="UQG1:UQJ1"/>
    <mergeCell ref="UQK1:UQN1"/>
    <mergeCell ref="UOS1:UOV1"/>
    <mergeCell ref="UOW1:UOZ1"/>
    <mergeCell ref="UPA1:UPD1"/>
    <mergeCell ref="UPE1:UPH1"/>
    <mergeCell ref="UPI1:UPL1"/>
    <mergeCell ref="UPM1:UPP1"/>
    <mergeCell ref="UNU1:UNX1"/>
    <mergeCell ref="UNY1:UOB1"/>
    <mergeCell ref="UOC1:UOF1"/>
    <mergeCell ref="UOG1:UOJ1"/>
    <mergeCell ref="UOK1:UON1"/>
    <mergeCell ref="UOO1:UOR1"/>
    <mergeCell ref="UMW1:UMZ1"/>
    <mergeCell ref="UNA1:UND1"/>
    <mergeCell ref="UNE1:UNH1"/>
    <mergeCell ref="UNI1:UNL1"/>
    <mergeCell ref="UNM1:UNP1"/>
    <mergeCell ref="UNQ1:UNT1"/>
    <mergeCell ref="ULY1:UMB1"/>
    <mergeCell ref="UMC1:UMF1"/>
    <mergeCell ref="UMG1:UMJ1"/>
    <mergeCell ref="UMK1:UMN1"/>
    <mergeCell ref="UMO1:UMR1"/>
    <mergeCell ref="UMS1:UMV1"/>
    <mergeCell ref="ULA1:ULD1"/>
    <mergeCell ref="ULE1:ULH1"/>
    <mergeCell ref="ULI1:ULL1"/>
    <mergeCell ref="ULM1:ULP1"/>
    <mergeCell ref="ULQ1:ULT1"/>
    <mergeCell ref="ULU1:ULX1"/>
    <mergeCell ref="UKC1:UKF1"/>
    <mergeCell ref="UKG1:UKJ1"/>
    <mergeCell ref="UKK1:UKN1"/>
    <mergeCell ref="UKO1:UKR1"/>
    <mergeCell ref="UKS1:UKV1"/>
    <mergeCell ref="UKW1:UKZ1"/>
    <mergeCell ref="UJE1:UJH1"/>
    <mergeCell ref="UJI1:UJL1"/>
    <mergeCell ref="UJM1:UJP1"/>
    <mergeCell ref="UJQ1:UJT1"/>
    <mergeCell ref="UJU1:UJX1"/>
    <mergeCell ref="UJY1:UKB1"/>
    <mergeCell ref="UIG1:UIJ1"/>
    <mergeCell ref="UIK1:UIN1"/>
    <mergeCell ref="UIO1:UIR1"/>
    <mergeCell ref="UIS1:UIV1"/>
    <mergeCell ref="UIW1:UIZ1"/>
    <mergeCell ref="UJA1:UJD1"/>
    <mergeCell ref="UHI1:UHL1"/>
    <mergeCell ref="UHM1:UHP1"/>
    <mergeCell ref="UHQ1:UHT1"/>
    <mergeCell ref="UHU1:UHX1"/>
    <mergeCell ref="UHY1:UIB1"/>
    <mergeCell ref="UIC1:UIF1"/>
    <mergeCell ref="UGK1:UGN1"/>
    <mergeCell ref="UGO1:UGR1"/>
    <mergeCell ref="UGS1:UGV1"/>
    <mergeCell ref="UGW1:UGZ1"/>
    <mergeCell ref="UHA1:UHD1"/>
    <mergeCell ref="UHE1:UHH1"/>
    <mergeCell ref="UFM1:UFP1"/>
    <mergeCell ref="UFQ1:UFT1"/>
    <mergeCell ref="UFU1:UFX1"/>
    <mergeCell ref="UFY1:UGB1"/>
    <mergeCell ref="UGC1:UGF1"/>
    <mergeCell ref="UGG1:UGJ1"/>
    <mergeCell ref="UEO1:UER1"/>
    <mergeCell ref="UES1:UEV1"/>
    <mergeCell ref="UEW1:UEZ1"/>
    <mergeCell ref="UFA1:UFD1"/>
    <mergeCell ref="UFE1:UFH1"/>
    <mergeCell ref="UFI1:UFL1"/>
    <mergeCell ref="UDQ1:UDT1"/>
    <mergeCell ref="UDU1:UDX1"/>
    <mergeCell ref="UDY1:UEB1"/>
    <mergeCell ref="UEC1:UEF1"/>
    <mergeCell ref="UEG1:UEJ1"/>
    <mergeCell ref="UEK1:UEN1"/>
    <mergeCell ref="UCS1:UCV1"/>
    <mergeCell ref="UCW1:UCZ1"/>
    <mergeCell ref="UDA1:UDD1"/>
    <mergeCell ref="UDE1:UDH1"/>
    <mergeCell ref="UDI1:UDL1"/>
    <mergeCell ref="UDM1:UDP1"/>
    <mergeCell ref="UBU1:UBX1"/>
    <mergeCell ref="UBY1:UCB1"/>
    <mergeCell ref="UCC1:UCF1"/>
    <mergeCell ref="UCG1:UCJ1"/>
    <mergeCell ref="UCK1:UCN1"/>
    <mergeCell ref="UCO1:UCR1"/>
    <mergeCell ref="UAW1:UAZ1"/>
    <mergeCell ref="UBA1:UBD1"/>
    <mergeCell ref="UBE1:UBH1"/>
    <mergeCell ref="UBI1:UBL1"/>
    <mergeCell ref="UBM1:UBP1"/>
    <mergeCell ref="UBQ1:UBT1"/>
    <mergeCell ref="TZY1:UAB1"/>
    <mergeCell ref="UAC1:UAF1"/>
    <mergeCell ref="UAG1:UAJ1"/>
    <mergeCell ref="UAK1:UAN1"/>
    <mergeCell ref="UAO1:UAR1"/>
    <mergeCell ref="UAS1:UAV1"/>
    <mergeCell ref="TZA1:TZD1"/>
    <mergeCell ref="TZE1:TZH1"/>
    <mergeCell ref="TZI1:TZL1"/>
    <mergeCell ref="TZM1:TZP1"/>
    <mergeCell ref="TZQ1:TZT1"/>
    <mergeCell ref="TZU1:TZX1"/>
    <mergeCell ref="TYC1:TYF1"/>
    <mergeCell ref="TYG1:TYJ1"/>
    <mergeCell ref="TYK1:TYN1"/>
    <mergeCell ref="TYO1:TYR1"/>
    <mergeCell ref="TYS1:TYV1"/>
    <mergeCell ref="TYW1:TYZ1"/>
    <mergeCell ref="TXE1:TXH1"/>
    <mergeCell ref="TXI1:TXL1"/>
    <mergeCell ref="TXM1:TXP1"/>
    <mergeCell ref="TXQ1:TXT1"/>
    <mergeCell ref="TXU1:TXX1"/>
    <mergeCell ref="TXY1:TYB1"/>
    <mergeCell ref="TWG1:TWJ1"/>
    <mergeCell ref="TWK1:TWN1"/>
    <mergeCell ref="TWO1:TWR1"/>
    <mergeCell ref="TWS1:TWV1"/>
    <mergeCell ref="TWW1:TWZ1"/>
    <mergeCell ref="TXA1:TXD1"/>
    <mergeCell ref="TVI1:TVL1"/>
    <mergeCell ref="TVM1:TVP1"/>
    <mergeCell ref="TVQ1:TVT1"/>
    <mergeCell ref="TVU1:TVX1"/>
    <mergeCell ref="TVY1:TWB1"/>
    <mergeCell ref="TWC1:TWF1"/>
    <mergeCell ref="TUK1:TUN1"/>
    <mergeCell ref="TUO1:TUR1"/>
    <mergeCell ref="TUS1:TUV1"/>
    <mergeCell ref="TUW1:TUZ1"/>
    <mergeCell ref="TVA1:TVD1"/>
    <mergeCell ref="TVE1:TVH1"/>
    <mergeCell ref="TTM1:TTP1"/>
    <mergeCell ref="TTQ1:TTT1"/>
    <mergeCell ref="TTU1:TTX1"/>
    <mergeCell ref="TTY1:TUB1"/>
    <mergeCell ref="TUC1:TUF1"/>
    <mergeCell ref="TUG1:TUJ1"/>
    <mergeCell ref="TSO1:TSR1"/>
    <mergeCell ref="TSS1:TSV1"/>
    <mergeCell ref="TSW1:TSZ1"/>
    <mergeCell ref="TTA1:TTD1"/>
    <mergeCell ref="TTE1:TTH1"/>
    <mergeCell ref="TTI1:TTL1"/>
    <mergeCell ref="TRQ1:TRT1"/>
    <mergeCell ref="TRU1:TRX1"/>
    <mergeCell ref="TRY1:TSB1"/>
    <mergeCell ref="TSC1:TSF1"/>
    <mergeCell ref="TSG1:TSJ1"/>
    <mergeCell ref="TSK1:TSN1"/>
    <mergeCell ref="TQS1:TQV1"/>
    <mergeCell ref="TQW1:TQZ1"/>
    <mergeCell ref="TRA1:TRD1"/>
    <mergeCell ref="TRE1:TRH1"/>
    <mergeCell ref="TRI1:TRL1"/>
    <mergeCell ref="TRM1:TRP1"/>
    <mergeCell ref="TPU1:TPX1"/>
    <mergeCell ref="TPY1:TQB1"/>
    <mergeCell ref="TQC1:TQF1"/>
    <mergeCell ref="TQG1:TQJ1"/>
    <mergeCell ref="TQK1:TQN1"/>
    <mergeCell ref="TQO1:TQR1"/>
    <mergeCell ref="TOW1:TOZ1"/>
    <mergeCell ref="TPA1:TPD1"/>
    <mergeCell ref="TPE1:TPH1"/>
    <mergeCell ref="TPI1:TPL1"/>
    <mergeCell ref="TPM1:TPP1"/>
    <mergeCell ref="TPQ1:TPT1"/>
    <mergeCell ref="TNY1:TOB1"/>
    <mergeCell ref="TOC1:TOF1"/>
    <mergeCell ref="TOG1:TOJ1"/>
    <mergeCell ref="TOK1:TON1"/>
    <mergeCell ref="TOO1:TOR1"/>
    <mergeCell ref="TOS1:TOV1"/>
    <mergeCell ref="TNA1:TND1"/>
    <mergeCell ref="TNE1:TNH1"/>
    <mergeCell ref="TNI1:TNL1"/>
    <mergeCell ref="TNM1:TNP1"/>
    <mergeCell ref="TNQ1:TNT1"/>
    <mergeCell ref="TNU1:TNX1"/>
    <mergeCell ref="TMC1:TMF1"/>
    <mergeCell ref="TMG1:TMJ1"/>
    <mergeCell ref="TMK1:TMN1"/>
    <mergeCell ref="TMO1:TMR1"/>
    <mergeCell ref="TMS1:TMV1"/>
    <mergeCell ref="TMW1:TMZ1"/>
    <mergeCell ref="TLE1:TLH1"/>
    <mergeCell ref="TLI1:TLL1"/>
    <mergeCell ref="TLM1:TLP1"/>
    <mergeCell ref="TLQ1:TLT1"/>
    <mergeCell ref="TLU1:TLX1"/>
    <mergeCell ref="TLY1:TMB1"/>
    <mergeCell ref="TKG1:TKJ1"/>
    <mergeCell ref="TKK1:TKN1"/>
    <mergeCell ref="TKO1:TKR1"/>
    <mergeCell ref="TKS1:TKV1"/>
    <mergeCell ref="TKW1:TKZ1"/>
    <mergeCell ref="TLA1:TLD1"/>
    <mergeCell ref="TJI1:TJL1"/>
    <mergeCell ref="TJM1:TJP1"/>
    <mergeCell ref="TJQ1:TJT1"/>
    <mergeCell ref="TJU1:TJX1"/>
    <mergeCell ref="TJY1:TKB1"/>
    <mergeCell ref="TKC1:TKF1"/>
    <mergeCell ref="TIK1:TIN1"/>
    <mergeCell ref="TIO1:TIR1"/>
    <mergeCell ref="TIS1:TIV1"/>
    <mergeCell ref="TIW1:TIZ1"/>
    <mergeCell ref="TJA1:TJD1"/>
    <mergeCell ref="TJE1:TJH1"/>
    <mergeCell ref="THM1:THP1"/>
    <mergeCell ref="THQ1:THT1"/>
    <mergeCell ref="THU1:THX1"/>
    <mergeCell ref="THY1:TIB1"/>
    <mergeCell ref="TIC1:TIF1"/>
    <mergeCell ref="TIG1:TIJ1"/>
    <mergeCell ref="TGO1:TGR1"/>
    <mergeCell ref="TGS1:TGV1"/>
    <mergeCell ref="TGW1:TGZ1"/>
    <mergeCell ref="THA1:THD1"/>
    <mergeCell ref="THE1:THH1"/>
    <mergeCell ref="THI1:THL1"/>
    <mergeCell ref="TFQ1:TFT1"/>
    <mergeCell ref="TFU1:TFX1"/>
    <mergeCell ref="TFY1:TGB1"/>
    <mergeCell ref="TGC1:TGF1"/>
    <mergeCell ref="TGG1:TGJ1"/>
    <mergeCell ref="TGK1:TGN1"/>
    <mergeCell ref="TES1:TEV1"/>
    <mergeCell ref="TEW1:TEZ1"/>
    <mergeCell ref="TFA1:TFD1"/>
    <mergeCell ref="TFE1:TFH1"/>
    <mergeCell ref="TFI1:TFL1"/>
    <mergeCell ref="TFM1:TFP1"/>
    <mergeCell ref="TDU1:TDX1"/>
    <mergeCell ref="TDY1:TEB1"/>
    <mergeCell ref="TEC1:TEF1"/>
    <mergeCell ref="TEG1:TEJ1"/>
    <mergeCell ref="TEK1:TEN1"/>
    <mergeCell ref="TEO1:TER1"/>
    <mergeCell ref="TCW1:TCZ1"/>
    <mergeCell ref="TDA1:TDD1"/>
    <mergeCell ref="TDE1:TDH1"/>
    <mergeCell ref="TDI1:TDL1"/>
    <mergeCell ref="TDM1:TDP1"/>
    <mergeCell ref="TDQ1:TDT1"/>
    <mergeCell ref="TBY1:TCB1"/>
    <mergeCell ref="TCC1:TCF1"/>
    <mergeCell ref="TCG1:TCJ1"/>
    <mergeCell ref="TCK1:TCN1"/>
    <mergeCell ref="TCO1:TCR1"/>
    <mergeCell ref="TCS1:TCV1"/>
    <mergeCell ref="TBA1:TBD1"/>
    <mergeCell ref="TBE1:TBH1"/>
    <mergeCell ref="TBI1:TBL1"/>
    <mergeCell ref="TBM1:TBP1"/>
    <mergeCell ref="TBQ1:TBT1"/>
    <mergeCell ref="TBU1:TBX1"/>
    <mergeCell ref="TAC1:TAF1"/>
    <mergeCell ref="TAG1:TAJ1"/>
    <mergeCell ref="TAK1:TAN1"/>
    <mergeCell ref="TAO1:TAR1"/>
    <mergeCell ref="TAS1:TAV1"/>
    <mergeCell ref="TAW1:TAZ1"/>
    <mergeCell ref="SZE1:SZH1"/>
    <mergeCell ref="SZI1:SZL1"/>
    <mergeCell ref="SZM1:SZP1"/>
    <mergeCell ref="SZQ1:SZT1"/>
    <mergeCell ref="SZU1:SZX1"/>
    <mergeCell ref="SZY1:TAB1"/>
    <mergeCell ref="SYG1:SYJ1"/>
    <mergeCell ref="SYK1:SYN1"/>
    <mergeCell ref="SYO1:SYR1"/>
    <mergeCell ref="SYS1:SYV1"/>
    <mergeCell ref="SYW1:SYZ1"/>
    <mergeCell ref="SZA1:SZD1"/>
    <mergeCell ref="SXI1:SXL1"/>
    <mergeCell ref="SXM1:SXP1"/>
    <mergeCell ref="SXQ1:SXT1"/>
    <mergeCell ref="SXU1:SXX1"/>
    <mergeCell ref="SXY1:SYB1"/>
    <mergeCell ref="SYC1:SYF1"/>
    <mergeCell ref="SWK1:SWN1"/>
    <mergeCell ref="SWO1:SWR1"/>
    <mergeCell ref="SWS1:SWV1"/>
    <mergeCell ref="SWW1:SWZ1"/>
    <mergeCell ref="SXA1:SXD1"/>
    <mergeCell ref="SXE1:SXH1"/>
    <mergeCell ref="SVM1:SVP1"/>
    <mergeCell ref="SVQ1:SVT1"/>
    <mergeCell ref="SVU1:SVX1"/>
    <mergeCell ref="SVY1:SWB1"/>
    <mergeCell ref="SWC1:SWF1"/>
    <mergeCell ref="SWG1:SWJ1"/>
    <mergeCell ref="SUO1:SUR1"/>
    <mergeCell ref="SUS1:SUV1"/>
    <mergeCell ref="SUW1:SUZ1"/>
    <mergeCell ref="SVA1:SVD1"/>
    <mergeCell ref="SVE1:SVH1"/>
    <mergeCell ref="SVI1:SVL1"/>
    <mergeCell ref="STQ1:STT1"/>
    <mergeCell ref="STU1:STX1"/>
    <mergeCell ref="STY1:SUB1"/>
    <mergeCell ref="SUC1:SUF1"/>
    <mergeCell ref="SUG1:SUJ1"/>
    <mergeCell ref="SUK1:SUN1"/>
    <mergeCell ref="SSS1:SSV1"/>
    <mergeCell ref="SSW1:SSZ1"/>
    <mergeCell ref="STA1:STD1"/>
    <mergeCell ref="STE1:STH1"/>
    <mergeCell ref="STI1:STL1"/>
    <mergeCell ref="STM1:STP1"/>
    <mergeCell ref="SRU1:SRX1"/>
    <mergeCell ref="SRY1:SSB1"/>
    <mergeCell ref="SSC1:SSF1"/>
    <mergeCell ref="SSG1:SSJ1"/>
    <mergeCell ref="SSK1:SSN1"/>
    <mergeCell ref="SSO1:SSR1"/>
    <mergeCell ref="SQW1:SQZ1"/>
    <mergeCell ref="SRA1:SRD1"/>
    <mergeCell ref="SRE1:SRH1"/>
    <mergeCell ref="SRI1:SRL1"/>
    <mergeCell ref="SRM1:SRP1"/>
    <mergeCell ref="SRQ1:SRT1"/>
    <mergeCell ref="SPY1:SQB1"/>
    <mergeCell ref="SQC1:SQF1"/>
    <mergeCell ref="SQG1:SQJ1"/>
    <mergeCell ref="SQK1:SQN1"/>
    <mergeCell ref="SQO1:SQR1"/>
    <mergeCell ref="SQS1:SQV1"/>
    <mergeCell ref="SPA1:SPD1"/>
    <mergeCell ref="SPE1:SPH1"/>
    <mergeCell ref="SPI1:SPL1"/>
    <mergeCell ref="SPM1:SPP1"/>
    <mergeCell ref="SPQ1:SPT1"/>
    <mergeCell ref="SPU1:SPX1"/>
    <mergeCell ref="SOC1:SOF1"/>
    <mergeCell ref="SOG1:SOJ1"/>
    <mergeCell ref="SOK1:SON1"/>
    <mergeCell ref="SOO1:SOR1"/>
    <mergeCell ref="SOS1:SOV1"/>
    <mergeCell ref="SOW1:SOZ1"/>
    <mergeCell ref="SNE1:SNH1"/>
    <mergeCell ref="SNI1:SNL1"/>
    <mergeCell ref="SNM1:SNP1"/>
    <mergeCell ref="SNQ1:SNT1"/>
    <mergeCell ref="SNU1:SNX1"/>
    <mergeCell ref="SNY1:SOB1"/>
    <mergeCell ref="SMG1:SMJ1"/>
    <mergeCell ref="SMK1:SMN1"/>
    <mergeCell ref="SMO1:SMR1"/>
    <mergeCell ref="SMS1:SMV1"/>
    <mergeCell ref="SMW1:SMZ1"/>
    <mergeCell ref="SNA1:SND1"/>
    <mergeCell ref="SLI1:SLL1"/>
    <mergeCell ref="SLM1:SLP1"/>
    <mergeCell ref="SLQ1:SLT1"/>
    <mergeCell ref="SLU1:SLX1"/>
    <mergeCell ref="SLY1:SMB1"/>
    <mergeCell ref="SMC1:SMF1"/>
    <mergeCell ref="SKK1:SKN1"/>
    <mergeCell ref="SKO1:SKR1"/>
    <mergeCell ref="SKS1:SKV1"/>
    <mergeCell ref="SKW1:SKZ1"/>
    <mergeCell ref="SLA1:SLD1"/>
    <mergeCell ref="SLE1:SLH1"/>
    <mergeCell ref="SJM1:SJP1"/>
    <mergeCell ref="SJQ1:SJT1"/>
    <mergeCell ref="SJU1:SJX1"/>
    <mergeCell ref="SJY1:SKB1"/>
    <mergeCell ref="SKC1:SKF1"/>
    <mergeCell ref="SKG1:SKJ1"/>
    <mergeCell ref="SIO1:SIR1"/>
    <mergeCell ref="SIS1:SIV1"/>
    <mergeCell ref="SIW1:SIZ1"/>
    <mergeCell ref="SJA1:SJD1"/>
    <mergeCell ref="SJE1:SJH1"/>
    <mergeCell ref="SJI1:SJL1"/>
    <mergeCell ref="SHQ1:SHT1"/>
    <mergeCell ref="SHU1:SHX1"/>
    <mergeCell ref="SHY1:SIB1"/>
    <mergeCell ref="SIC1:SIF1"/>
    <mergeCell ref="SIG1:SIJ1"/>
    <mergeCell ref="SIK1:SIN1"/>
    <mergeCell ref="SGS1:SGV1"/>
    <mergeCell ref="SGW1:SGZ1"/>
    <mergeCell ref="SHA1:SHD1"/>
    <mergeCell ref="SHE1:SHH1"/>
    <mergeCell ref="SHI1:SHL1"/>
    <mergeCell ref="SHM1:SHP1"/>
    <mergeCell ref="SFU1:SFX1"/>
    <mergeCell ref="SFY1:SGB1"/>
    <mergeCell ref="SGC1:SGF1"/>
    <mergeCell ref="SGG1:SGJ1"/>
    <mergeCell ref="SGK1:SGN1"/>
    <mergeCell ref="SGO1:SGR1"/>
    <mergeCell ref="SEW1:SEZ1"/>
    <mergeCell ref="SFA1:SFD1"/>
    <mergeCell ref="SFE1:SFH1"/>
    <mergeCell ref="SFI1:SFL1"/>
    <mergeCell ref="SFM1:SFP1"/>
    <mergeCell ref="SFQ1:SFT1"/>
    <mergeCell ref="SDY1:SEB1"/>
    <mergeCell ref="SEC1:SEF1"/>
    <mergeCell ref="SEG1:SEJ1"/>
    <mergeCell ref="SEK1:SEN1"/>
    <mergeCell ref="SEO1:SER1"/>
    <mergeCell ref="SES1:SEV1"/>
    <mergeCell ref="SDA1:SDD1"/>
    <mergeCell ref="SDE1:SDH1"/>
    <mergeCell ref="SDI1:SDL1"/>
    <mergeCell ref="SDM1:SDP1"/>
    <mergeCell ref="SDQ1:SDT1"/>
    <mergeCell ref="SDU1:SDX1"/>
    <mergeCell ref="SCC1:SCF1"/>
    <mergeCell ref="SCG1:SCJ1"/>
    <mergeCell ref="SCK1:SCN1"/>
    <mergeCell ref="SCO1:SCR1"/>
    <mergeCell ref="SCS1:SCV1"/>
    <mergeCell ref="SCW1:SCZ1"/>
    <mergeCell ref="SBE1:SBH1"/>
    <mergeCell ref="SBI1:SBL1"/>
    <mergeCell ref="SBM1:SBP1"/>
    <mergeCell ref="SBQ1:SBT1"/>
    <mergeCell ref="SBU1:SBX1"/>
    <mergeCell ref="SBY1:SCB1"/>
    <mergeCell ref="SAG1:SAJ1"/>
    <mergeCell ref="SAK1:SAN1"/>
    <mergeCell ref="SAO1:SAR1"/>
    <mergeCell ref="SAS1:SAV1"/>
    <mergeCell ref="SAW1:SAZ1"/>
    <mergeCell ref="SBA1:SBD1"/>
    <mergeCell ref="RZI1:RZL1"/>
    <mergeCell ref="RZM1:RZP1"/>
    <mergeCell ref="RZQ1:RZT1"/>
    <mergeCell ref="RZU1:RZX1"/>
    <mergeCell ref="RZY1:SAB1"/>
    <mergeCell ref="SAC1:SAF1"/>
    <mergeCell ref="RYK1:RYN1"/>
    <mergeCell ref="RYO1:RYR1"/>
    <mergeCell ref="RYS1:RYV1"/>
    <mergeCell ref="RYW1:RYZ1"/>
    <mergeCell ref="RZA1:RZD1"/>
    <mergeCell ref="RZE1:RZH1"/>
    <mergeCell ref="RXM1:RXP1"/>
    <mergeCell ref="RXQ1:RXT1"/>
    <mergeCell ref="RXU1:RXX1"/>
    <mergeCell ref="RXY1:RYB1"/>
    <mergeCell ref="RYC1:RYF1"/>
    <mergeCell ref="RYG1:RYJ1"/>
    <mergeCell ref="RWO1:RWR1"/>
    <mergeCell ref="RWS1:RWV1"/>
    <mergeCell ref="RWW1:RWZ1"/>
    <mergeCell ref="RXA1:RXD1"/>
    <mergeCell ref="RXE1:RXH1"/>
    <mergeCell ref="RXI1:RXL1"/>
    <mergeCell ref="RVQ1:RVT1"/>
    <mergeCell ref="RVU1:RVX1"/>
    <mergeCell ref="RVY1:RWB1"/>
    <mergeCell ref="RWC1:RWF1"/>
    <mergeCell ref="RWG1:RWJ1"/>
    <mergeCell ref="RWK1:RWN1"/>
    <mergeCell ref="RUS1:RUV1"/>
    <mergeCell ref="RUW1:RUZ1"/>
    <mergeCell ref="RVA1:RVD1"/>
    <mergeCell ref="RVE1:RVH1"/>
    <mergeCell ref="RVI1:RVL1"/>
    <mergeCell ref="RVM1:RVP1"/>
    <mergeCell ref="RTU1:RTX1"/>
    <mergeCell ref="RTY1:RUB1"/>
    <mergeCell ref="RUC1:RUF1"/>
    <mergeCell ref="RUG1:RUJ1"/>
    <mergeCell ref="RUK1:RUN1"/>
    <mergeCell ref="RUO1:RUR1"/>
    <mergeCell ref="RSW1:RSZ1"/>
    <mergeCell ref="RTA1:RTD1"/>
    <mergeCell ref="RTE1:RTH1"/>
    <mergeCell ref="RTI1:RTL1"/>
    <mergeCell ref="RTM1:RTP1"/>
    <mergeCell ref="RTQ1:RTT1"/>
    <mergeCell ref="RRY1:RSB1"/>
    <mergeCell ref="RSC1:RSF1"/>
    <mergeCell ref="RSG1:RSJ1"/>
    <mergeCell ref="RSK1:RSN1"/>
    <mergeCell ref="RSO1:RSR1"/>
    <mergeCell ref="RSS1:RSV1"/>
    <mergeCell ref="RRA1:RRD1"/>
    <mergeCell ref="RRE1:RRH1"/>
    <mergeCell ref="RRI1:RRL1"/>
    <mergeCell ref="RRM1:RRP1"/>
    <mergeCell ref="RRQ1:RRT1"/>
    <mergeCell ref="RRU1:RRX1"/>
    <mergeCell ref="RQC1:RQF1"/>
    <mergeCell ref="RQG1:RQJ1"/>
    <mergeCell ref="RQK1:RQN1"/>
    <mergeCell ref="RQO1:RQR1"/>
    <mergeCell ref="RQS1:RQV1"/>
    <mergeCell ref="RQW1:RQZ1"/>
    <mergeCell ref="RPE1:RPH1"/>
    <mergeCell ref="RPI1:RPL1"/>
    <mergeCell ref="RPM1:RPP1"/>
    <mergeCell ref="RPQ1:RPT1"/>
    <mergeCell ref="RPU1:RPX1"/>
    <mergeCell ref="RPY1:RQB1"/>
    <mergeCell ref="ROG1:ROJ1"/>
    <mergeCell ref="ROK1:RON1"/>
    <mergeCell ref="ROO1:ROR1"/>
    <mergeCell ref="ROS1:ROV1"/>
    <mergeCell ref="ROW1:ROZ1"/>
    <mergeCell ref="RPA1:RPD1"/>
    <mergeCell ref="RNI1:RNL1"/>
    <mergeCell ref="RNM1:RNP1"/>
    <mergeCell ref="RNQ1:RNT1"/>
    <mergeCell ref="RNU1:RNX1"/>
    <mergeCell ref="RNY1:ROB1"/>
    <mergeCell ref="ROC1:ROF1"/>
    <mergeCell ref="RMK1:RMN1"/>
    <mergeCell ref="RMO1:RMR1"/>
    <mergeCell ref="RMS1:RMV1"/>
    <mergeCell ref="RMW1:RMZ1"/>
    <mergeCell ref="RNA1:RND1"/>
    <mergeCell ref="RNE1:RNH1"/>
    <mergeCell ref="RLM1:RLP1"/>
    <mergeCell ref="RLQ1:RLT1"/>
    <mergeCell ref="RLU1:RLX1"/>
    <mergeCell ref="RLY1:RMB1"/>
    <mergeCell ref="RMC1:RMF1"/>
    <mergeCell ref="RMG1:RMJ1"/>
    <mergeCell ref="RKO1:RKR1"/>
    <mergeCell ref="RKS1:RKV1"/>
    <mergeCell ref="RKW1:RKZ1"/>
    <mergeCell ref="RLA1:RLD1"/>
    <mergeCell ref="RLE1:RLH1"/>
    <mergeCell ref="RLI1:RLL1"/>
    <mergeCell ref="RJQ1:RJT1"/>
    <mergeCell ref="RJU1:RJX1"/>
    <mergeCell ref="RJY1:RKB1"/>
    <mergeCell ref="RKC1:RKF1"/>
    <mergeCell ref="RKG1:RKJ1"/>
    <mergeCell ref="RKK1:RKN1"/>
    <mergeCell ref="RIS1:RIV1"/>
    <mergeCell ref="RIW1:RIZ1"/>
    <mergeCell ref="RJA1:RJD1"/>
    <mergeCell ref="RJE1:RJH1"/>
    <mergeCell ref="RJI1:RJL1"/>
    <mergeCell ref="RJM1:RJP1"/>
    <mergeCell ref="RHU1:RHX1"/>
    <mergeCell ref="RHY1:RIB1"/>
    <mergeCell ref="RIC1:RIF1"/>
    <mergeCell ref="RIG1:RIJ1"/>
    <mergeCell ref="RIK1:RIN1"/>
    <mergeCell ref="RIO1:RIR1"/>
    <mergeCell ref="RGW1:RGZ1"/>
    <mergeCell ref="RHA1:RHD1"/>
    <mergeCell ref="RHE1:RHH1"/>
    <mergeCell ref="RHI1:RHL1"/>
    <mergeCell ref="RHM1:RHP1"/>
    <mergeCell ref="RHQ1:RHT1"/>
    <mergeCell ref="RFY1:RGB1"/>
    <mergeCell ref="RGC1:RGF1"/>
    <mergeCell ref="RGG1:RGJ1"/>
    <mergeCell ref="RGK1:RGN1"/>
    <mergeCell ref="RGO1:RGR1"/>
    <mergeCell ref="RGS1:RGV1"/>
    <mergeCell ref="RFA1:RFD1"/>
    <mergeCell ref="RFE1:RFH1"/>
    <mergeCell ref="RFI1:RFL1"/>
    <mergeCell ref="RFM1:RFP1"/>
    <mergeCell ref="RFQ1:RFT1"/>
    <mergeCell ref="RFU1:RFX1"/>
    <mergeCell ref="REC1:REF1"/>
    <mergeCell ref="REG1:REJ1"/>
    <mergeCell ref="REK1:REN1"/>
    <mergeCell ref="REO1:RER1"/>
    <mergeCell ref="RES1:REV1"/>
    <mergeCell ref="REW1:REZ1"/>
    <mergeCell ref="RDE1:RDH1"/>
    <mergeCell ref="RDI1:RDL1"/>
    <mergeCell ref="RDM1:RDP1"/>
    <mergeCell ref="RDQ1:RDT1"/>
    <mergeCell ref="RDU1:RDX1"/>
    <mergeCell ref="RDY1:REB1"/>
    <mergeCell ref="RCG1:RCJ1"/>
    <mergeCell ref="RCK1:RCN1"/>
    <mergeCell ref="RCO1:RCR1"/>
    <mergeCell ref="RCS1:RCV1"/>
    <mergeCell ref="RCW1:RCZ1"/>
    <mergeCell ref="RDA1:RDD1"/>
    <mergeCell ref="RBI1:RBL1"/>
    <mergeCell ref="RBM1:RBP1"/>
    <mergeCell ref="RBQ1:RBT1"/>
    <mergeCell ref="RBU1:RBX1"/>
    <mergeCell ref="RBY1:RCB1"/>
    <mergeCell ref="RCC1:RCF1"/>
    <mergeCell ref="RAK1:RAN1"/>
    <mergeCell ref="RAO1:RAR1"/>
    <mergeCell ref="RAS1:RAV1"/>
    <mergeCell ref="RAW1:RAZ1"/>
    <mergeCell ref="RBA1:RBD1"/>
    <mergeCell ref="RBE1:RBH1"/>
    <mergeCell ref="QZM1:QZP1"/>
    <mergeCell ref="QZQ1:QZT1"/>
    <mergeCell ref="QZU1:QZX1"/>
    <mergeCell ref="QZY1:RAB1"/>
    <mergeCell ref="RAC1:RAF1"/>
    <mergeCell ref="RAG1:RAJ1"/>
    <mergeCell ref="QYO1:QYR1"/>
    <mergeCell ref="QYS1:QYV1"/>
    <mergeCell ref="QYW1:QYZ1"/>
    <mergeCell ref="QZA1:QZD1"/>
    <mergeCell ref="QZE1:QZH1"/>
    <mergeCell ref="QZI1:QZL1"/>
    <mergeCell ref="QXQ1:QXT1"/>
    <mergeCell ref="QXU1:QXX1"/>
    <mergeCell ref="QXY1:QYB1"/>
    <mergeCell ref="QYC1:QYF1"/>
    <mergeCell ref="QYG1:QYJ1"/>
    <mergeCell ref="QYK1:QYN1"/>
    <mergeCell ref="QWS1:QWV1"/>
    <mergeCell ref="QWW1:QWZ1"/>
    <mergeCell ref="QXA1:QXD1"/>
    <mergeCell ref="QXE1:QXH1"/>
    <mergeCell ref="QXI1:QXL1"/>
    <mergeCell ref="QXM1:QXP1"/>
    <mergeCell ref="QVU1:QVX1"/>
    <mergeCell ref="QVY1:QWB1"/>
    <mergeCell ref="QWC1:QWF1"/>
    <mergeCell ref="QWG1:QWJ1"/>
    <mergeCell ref="QWK1:QWN1"/>
    <mergeCell ref="QWO1:QWR1"/>
    <mergeCell ref="QUW1:QUZ1"/>
    <mergeCell ref="QVA1:QVD1"/>
    <mergeCell ref="QVE1:QVH1"/>
    <mergeCell ref="QVI1:QVL1"/>
    <mergeCell ref="QVM1:QVP1"/>
    <mergeCell ref="QVQ1:QVT1"/>
    <mergeCell ref="QTY1:QUB1"/>
    <mergeCell ref="QUC1:QUF1"/>
    <mergeCell ref="QUG1:QUJ1"/>
    <mergeCell ref="QUK1:QUN1"/>
    <mergeCell ref="QUO1:QUR1"/>
    <mergeCell ref="QUS1:QUV1"/>
    <mergeCell ref="QTA1:QTD1"/>
    <mergeCell ref="QTE1:QTH1"/>
    <mergeCell ref="QTI1:QTL1"/>
    <mergeCell ref="QTM1:QTP1"/>
    <mergeCell ref="QTQ1:QTT1"/>
    <mergeCell ref="QTU1:QTX1"/>
    <mergeCell ref="QSC1:QSF1"/>
    <mergeCell ref="QSG1:QSJ1"/>
    <mergeCell ref="QSK1:QSN1"/>
    <mergeCell ref="QSO1:QSR1"/>
    <mergeCell ref="QSS1:QSV1"/>
    <mergeCell ref="QSW1:QSZ1"/>
    <mergeCell ref="QRE1:QRH1"/>
    <mergeCell ref="QRI1:QRL1"/>
    <mergeCell ref="QRM1:QRP1"/>
    <mergeCell ref="QRQ1:QRT1"/>
    <mergeCell ref="QRU1:QRX1"/>
    <mergeCell ref="QRY1:QSB1"/>
    <mergeCell ref="QQG1:QQJ1"/>
    <mergeCell ref="QQK1:QQN1"/>
    <mergeCell ref="QQO1:QQR1"/>
    <mergeCell ref="QQS1:QQV1"/>
    <mergeCell ref="QQW1:QQZ1"/>
    <mergeCell ref="QRA1:QRD1"/>
    <mergeCell ref="QPI1:QPL1"/>
    <mergeCell ref="QPM1:QPP1"/>
    <mergeCell ref="QPQ1:QPT1"/>
    <mergeCell ref="QPU1:QPX1"/>
    <mergeCell ref="QPY1:QQB1"/>
    <mergeCell ref="QQC1:QQF1"/>
    <mergeCell ref="QOK1:QON1"/>
    <mergeCell ref="QOO1:QOR1"/>
    <mergeCell ref="QOS1:QOV1"/>
    <mergeCell ref="QOW1:QOZ1"/>
    <mergeCell ref="QPA1:QPD1"/>
    <mergeCell ref="QPE1:QPH1"/>
    <mergeCell ref="QNM1:QNP1"/>
    <mergeCell ref="QNQ1:QNT1"/>
    <mergeCell ref="QNU1:QNX1"/>
    <mergeCell ref="QNY1:QOB1"/>
    <mergeCell ref="QOC1:QOF1"/>
    <mergeCell ref="QOG1:QOJ1"/>
    <mergeCell ref="QMO1:QMR1"/>
    <mergeCell ref="QMS1:QMV1"/>
    <mergeCell ref="QMW1:QMZ1"/>
    <mergeCell ref="QNA1:QND1"/>
    <mergeCell ref="QNE1:QNH1"/>
    <mergeCell ref="QNI1:QNL1"/>
    <mergeCell ref="QLQ1:QLT1"/>
    <mergeCell ref="QLU1:QLX1"/>
    <mergeCell ref="QLY1:QMB1"/>
    <mergeCell ref="QMC1:QMF1"/>
    <mergeCell ref="QMG1:QMJ1"/>
    <mergeCell ref="QMK1:QMN1"/>
    <mergeCell ref="QKS1:QKV1"/>
    <mergeCell ref="QKW1:QKZ1"/>
    <mergeCell ref="QLA1:QLD1"/>
    <mergeCell ref="QLE1:QLH1"/>
    <mergeCell ref="QLI1:QLL1"/>
    <mergeCell ref="QLM1:QLP1"/>
    <mergeCell ref="QJU1:QJX1"/>
    <mergeCell ref="QJY1:QKB1"/>
    <mergeCell ref="QKC1:QKF1"/>
    <mergeCell ref="QKG1:QKJ1"/>
    <mergeCell ref="QKK1:QKN1"/>
    <mergeCell ref="QKO1:QKR1"/>
    <mergeCell ref="QIW1:QIZ1"/>
    <mergeCell ref="QJA1:QJD1"/>
    <mergeCell ref="QJE1:QJH1"/>
    <mergeCell ref="QJI1:QJL1"/>
    <mergeCell ref="QJM1:QJP1"/>
    <mergeCell ref="QJQ1:QJT1"/>
    <mergeCell ref="QHY1:QIB1"/>
    <mergeCell ref="QIC1:QIF1"/>
    <mergeCell ref="QIG1:QIJ1"/>
    <mergeCell ref="QIK1:QIN1"/>
    <mergeCell ref="QIO1:QIR1"/>
    <mergeCell ref="QIS1:QIV1"/>
    <mergeCell ref="QHA1:QHD1"/>
    <mergeCell ref="QHE1:QHH1"/>
    <mergeCell ref="QHI1:QHL1"/>
    <mergeCell ref="QHM1:QHP1"/>
    <mergeCell ref="QHQ1:QHT1"/>
    <mergeCell ref="QHU1:QHX1"/>
    <mergeCell ref="QGC1:QGF1"/>
    <mergeCell ref="QGG1:QGJ1"/>
    <mergeCell ref="QGK1:QGN1"/>
    <mergeCell ref="QGO1:QGR1"/>
    <mergeCell ref="QGS1:QGV1"/>
    <mergeCell ref="QGW1:QGZ1"/>
    <mergeCell ref="QFE1:QFH1"/>
    <mergeCell ref="QFI1:QFL1"/>
    <mergeCell ref="QFM1:QFP1"/>
    <mergeCell ref="QFQ1:QFT1"/>
    <mergeCell ref="QFU1:QFX1"/>
    <mergeCell ref="QFY1:QGB1"/>
    <mergeCell ref="QEG1:QEJ1"/>
    <mergeCell ref="QEK1:QEN1"/>
    <mergeCell ref="QEO1:QER1"/>
    <mergeCell ref="QES1:QEV1"/>
    <mergeCell ref="QEW1:QEZ1"/>
    <mergeCell ref="QFA1:QFD1"/>
    <mergeCell ref="QDI1:QDL1"/>
    <mergeCell ref="QDM1:QDP1"/>
    <mergeCell ref="QDQ1:QDT1"/>
    <mergeCell ref="QDU1:QDX1"/>
    <mergeCell ref="QDY1:QEB1"/>
    <mergeCell ref="QEC1:QEF1"/>
    <mergeCell ref="QCK1:QCN1"/>
    <mergeCell ref="QCO1:QCR1"/>
    <mergeCell ref="QCS1:QCV1"/>
    <mergeCell ref="QCW1:QCZ1"/>
    <mergeCell ref="QDA1:QDD1"/>
    <mergeCell ref="QDE1:QDH1"/>
    <mergeCell ref="QBM1:QBP1"/>
    <mergeCell ref="QBQ1:QBT1"/>
    <mergeCell ref="QBU1:QBX1"/>
    <mergeCell ref="QBY1:QCB1"/>
    <mergeCell ref="QCC1:QCF1"/>
    <mergeCell ref="QCG1:QCJ1"/>
    <mergeCell ref="QAO1:QAR1"/>
    <mergeCell ref="QAS1:QAV1"/>
    <mergeCell ref="QAW1:QAZ1"/>
    <mergeCell ref="QBA1:QBD1"/>
    <mergeCell ref="QBE1:QBH1"/>
    <mergeCell ref="QBI1:QBL1"/>
    <mergeCell ref="PZQ1:PZT1"/>
    <mergeCell ref="PZU1:PZX1"/>
    <mergeCell ref="PZY1:QAB1"/>
    <mergeCell ref="QAC1:QAF1"/>
    <mergeCell ref="QAG1:QAJ1"/>
    <mergeCell ref="QAK1:QAN1"/>
    <mergeCell ref="PYS1:PYV1"/>
    <mergeCell ref="PYW1:PYZ1"/>
    <mergeCell ref="PZA1:PZD1"/>
    <mergeCell ref="PZE1:PZH1"/>
    <mergeCell ref="PZI1:PZL1"/>
    <mergeCell ref="PZM1:PZP1"/>
    <mergeCell ref="PXU1:PXX1"/>
    <mergeCell ref="PXY1:PYB1"/>
    <mergeCell ref="PYC1:PYF1"/>
    <mergeCell ref="PYG1:PYJ1"/>
    <mergeCell ref="PYK1:PYN1"/>
    <mergeCell ref="PYO1:PYR1"/>
    <mergeCell ref="PWW1:PWZ1"/>
    <mergeCell ref="PXA1:PXD1"/>
    <mergeCell ref="PXE1:PXH1"/>
    <mergeCell ref="PXI1:PXL1"/>
    <mergeCell ref="PXM1:PXP1"/>
    <mergeCell ref="PXQ1:PXT1"/>
    <mergeCell ref="PVY1:PWB1"/>
    <mergeCell ref="PWC1:PWF1"/>
    <mergeCell ref="PWG1:PWJ1"/>
    <mergeCell ref="PWK1:PWN1"/>
    <mergeCell ref="PWO1:PWR1"/>
    <mergeCell ref="PWS1:PWV1"/>
    <mergeCell ref="PVA1:PVD1"/>
    <mergeCell ref="PVE1:PVH1"/>
    <mergeCell ref="PVI1:PVL1"/>
    <mergeCell ref="PVM1:PVP1"/>
    <mergeCell ref="PVQ1:PVT1"/>
    <mergeCell ref="PVU1:PVX1"/>
    <mergeCell ref="PUC1:PUF1"/>
    <mergeCell ref="PUG1:PUJ1"/>
    <mergeCell ref="PUK1:PUN1"/>
    <mergeCell ref="PUO1:PUR1"/>
    <mergeCell ref="PUS1:PUV1"/>
    <mergeCell ref="PUW1:PUZ1"/>
    <mergeCell ref="PTE1:PTH1"/>
    <mergeCell ref="PTI1:PTL1"/>
    <mergeCell ref="PTM1:PTP1"/>
    <mergeCell ref="PTQ1:PTT1"/>
    <mergeCell ref="PTU1:PTX1"/>
    <mergeCell ref="PTY1:PUB1"/>
    <mergeCell ref="PSG1:PSJ1"/>
    <mergeCell ref="PSK1:PSN1"/>
    <mergeCell ref="PSO1:PSR1"/>
    <mergeCell ref="PSS1:PSV1"/>
    <mergeCell ref="PSW1:PSZ1"/>
    <mergeCell ref="PTA1:PTD1"/>
    <mergeCell ref="PRI1:PRL1"/>
    <mergeCell ref="PRM1:PRP1"/>
    <mergeCell ref="PRQ1:PRT1"/>
    <mergeCell ref="PRU1:PRX1"/>
    <mergeCell ref="PRY1:PSB1"/>
    <mergeCell ref="PSC1:PSF1"/>
    <mergeCell ref="PQK1:PQN1"/>
    <mergeCell ref="PQO1:PQR1"/>
    <mergeCell ref="PQS1:PQV1"/>
    <mergeCell ref="PQW1:PQZ1"/>
    <mergeCell ref="PRA1:PRD1"/>
    <mergeCell ref="PRE1:PRH1"/>
    <mergeCell ref="PPM1:PPP1"/>
    <mergeCell ref="PPQ1:PPT1"/>
    <mergeCell ref="PPU1:PPX1"/>
    <mergeCell ref="PPY1:PQB1"/>
    <mergeCell ref="PQC1:PQF1"/>
    <mergeCell ref="PQG1:PQJ1"/>
    <mergeCell ref="POO1:POR1"/>
    <mergeCell ref="POS1:POV1"/>
    <mergeCell ref="POW1:POZ1"/>
    <mergeCell ref="PPA1:PPD1"/>
    <mergeCell ref="PPE1:PPH1"/>
    <mergeCell ref="PPI1:PPL1"/>
    <mergeCell ref="PNQ1:PNT1"/>
    <mergeCell ref="PNU1:PNX1"/>
    <mergeCell ref="PNY1:POB1"/>
    <mergeCell ref="POC1:POF1"/>
    <mergeCell ref="POG1:POJ1"/>
    <mergeCell ref="POK1:PON1"/>
    <mergeCell ref="PMS1:PMV1"/>
    <mergeCell ref="PMW1:PMZ1"/>
    <mergeCell ref="PNA1:PND1"/>
    <mergeCell ref="PNE1:PNH1"/>
    <mergeCell ref="PNI1:PNL1"/>
    <mergeCell ref="PNM1:PNP1"/>
    <mergeCell ref="PLU1:PLX1"/>
    <mergeCell ref="PLY1:PMB1"/>
    <mergeCell ref="PMC1:PMF1"/>
    <mergeCell ref="PMG1:PMJ1"/>
    <mergeCell ref="PMK1:PMN1"/>
    <mergeCell ref="PMO1:PMR1"/>
    <mergeCell ref="PKW1:PKZ1"/>
    <mergeCell ref="PLA1:PLD1"/>
    <mergeCell ref="PLE1:PLH1"/>
    <mergeCell ref="PLI1:PLL1"/>
    <mergeCell ref="PLM1:PLP1"/>
    <mergeCell ref="PLQ1:PLT1"/>
    <mergeCell ref="PJY1:PKB1"/>
    <mergeCell ref="PKC1:PKF1"/>
    <mergeCell ref="PKG1:PKJ1"/>
    <mergeCell ref="PKK1:PKN1"/>
    <mergeCell ref="PKO1:PKR1"/>
    <mergeCell ref="PKS1:PKV1"/>
    <mergeCell ref="PJA1:PJD1"/>
    <mergeCell ref="PJE1:PJH1"/>
    <mergeCell ref="PJI1:PJL1"/>
    <mergeCell ref="PJM1:PJP1"/>
    <mergeCell ref="PJQ1:PJT1"/>
    <mergeCell ref="PJU1:PJX1"/>
    <mergeCell ref="PIC1:PIF1"/>
    <mergeCell ref="PIG1:PIJ1"/>
    <mergeCell ref="PIK1:PIN1"/>
    <mergeCell ref="PIO1:PIR1"/>
    <mergeCell ref="PIS1:PIV1"/>
    <mergeCell ref="PIW1:PIZ1"/>
    <mergeCell ref="PHE1:PHH1"/>
    <mergeCell ref="PHI1:PHL1"/>
    <mergeCell ref="PHM1:PHP1"/>
    <mergeCell ref="PHQ1:PHT1"/>
    <mergeCell ref="PHU1:PHX1"/>
    <mergeCell ref="PHY1:PIB1"/>
    <mergeCell ref="PGG1:PGJ1"/>
    <mergeCell ref="PGK1:PGN1"/>
    <mergeCell ref="PGO1:PGR1"/>
    <mergeCell ref="PGS1:PGV1"/>
    <mergeCell ref="PGW1:PGZ1"/>
    <mergeCell ref="PHA1:PHD1"/>
    <mergeCell ref="PFI1:PFL1"/>
    <mergeCell ref="PFM1:PFP1"/>
    <mergeCell ref="PFQ1:PFT1"/>
    <mergeCell ref="PFU1:PFX1"/>
    <mergeCell ref="PFY1:PGB1"/>
    <mergeCell ref="PGC1:PGF1"/>
    <mergeCell ref="PEK1:PEN1"/>
    <mergeCell ref="PEO1:PER1"/>
    <mergeCell ref="PES1:PEV1"/>
    <mergeCell ref="PEW1:PEZ1"/>
    <mergeCell ref="PFA1:PFD1"/>
    <mergeCell ref="PFE1:PFH1"/>
    <mergeCell ref="PDM1:PDP1"/>
    <mergeCell ref="PDQ1:PDT1"/>
    <mergeCell ref="PDU1:PDX1"/>
    <mergeCell ref="PDY1:PEB1"/>
    <mergeCell ref="PEC1:PEF1"/>
    <mergeCell ref="PEG1:PEJ1"/>
    <mergeCell ref="PCO1:PCR1"/>
    <mergeCell ref="PCS1:PCV1"/>
    <mergeCell ref="PCW1:PCZ1"/>
    <mergeCell ref="PDA1:PDD1"/>
    <mergeCell ref="PDE1:PDH1"/>
    <mergeCell ref="PDI1:PDL1"/>
    <mergeCell ref="PBQ1:PBT1"/>
    <mergeCell ref="PBU1:PBX1"/>
    <mergeCell ref="PBY1:PCB1"/>
    <mergeCell ref="PCC1:PCF1"/>
    <mergeCell ref="PCG1:PCJ1"/>
    <mergeCell ref="PCK1:PCN1"/>
    <mergeCell ref="PAS1:PAV1"/>
    <mergeCell ref="PAW1:PAZ1"/>
    <mergeCell ref="PBA1:PBD1"/>
    <mergeCell ref="PBE1:PBH1"/>
    <mergeCell ref="PBI1:PBL1"/>
    <mergeCell ref="PBM1:PBP1"/>
    <mergeCell ref="OZU1:OZX1"/>
    <mergeCell ref="OZY1:PAB1"/>
    <mergeCell ref="PAC1:PAF1"/>
    <mergeCell ref="PAG1:PAJ1"/>
    <mergeCell ref="PAK1:PAN1"/>
    <mergeCell ref="PAO1:PAR1"/>
    <mergeCell ref="OYW1:OYZ1"/>
    <mergeCell ref="OZA1:OZD1"/>
    <mergeCell ref="OZE1:OZH1"/>
    <mergeCell ref="OZI1:OZL1"/>
    <mergeCell ref="OZM1:OZP1"/>
    <mergeCell ref="OZQ1:OZT1"/>
    <mergeCell ref="OXY1:OYB1"/>
    <mergeCell ref="OYC1:OYF1"/>
    <mergeCell ref="OYG1:OYJ1"/>
    <mergeCell ref="OYK1:OYN1"/>
    <mergeCell ref="OYO1:OYR1"/>
    <mergeCell ref="OYS1:OYV1"/>
    <mergeCell ref="OXA1:OXD1"/>
    <mergeCell ref="OXE1:OXH1"/>
    <mergeCell ref="OXI1:OXL1"/>
    <mergeCell ref="OXM1:OXP1"/>
    <mergeCell ref="OXQ1:OXT1"/>
    <mergeCell ref="OXU1:OXX1"/>
    <mergeCell ref="OWC1:OWF1"/>
    <mergeCell ref="OWG1:OWJ1"/>
    <mergeCell ref="OWK1:OWN1"/>
    <mergeCell ref="OWO1:OWR1"/>
    <mergeCell ref="OWS1:OWV1"/>
    <mergeCell ref="OWW1:OWZ1"/>
    <mergeCell ref="OVE1:OVH1"/>
    <mergeCell ref="OVI1:OVL1"/>
    <mergeCell ref="OVM1:OVP1"/>
    <mergeCell ref="OVQ1:OVT1"/>
    <mergeCell ref="OVU1:OVX1"/>
    <mergeCell ref="OVY1:OWB1"/>
    <mergeCell ref="OUG1:OUJ1"/>
    <mergeCell ref="OUK1:OUN1"/>
    <mergeCell ref="OUO1:OUR1"/>
    <mergeCell ref="OUS1:OUV1"/>
    <mergeCell ref="OUW1:OUZ1"/>
    <mergeCell ref="OVA1:OVD1"/>
    <mergeCell ref="OTI1:OTL1"/>
    <mergeCell ref="OTM1:OTP1"/>
    <mergeCell ref="OTQ1:OTT1"/>
    <mergeCell ref="OTU1:OTX1"/>
    <mergeCell ref="OTY1:OUB1"/>
    <mergeCell ref="OUC1:OUF1"/>
    <mergeCell ref="OSK1:OSN1"/>
    <mergeCell ref="OSO1:OSR1"/>
    <mergeCell ref="OSS1:OSV1"/>
    <mergeCell ref="OSW1:OSZ1"/>
    <mergeCell ref="OTA1:OTD1"/>
    <mergeCell ref="OTE1:OTH1"/>
    <mergeCell ref="ORM1:ORP1"/>
    <mergeCell ref="ORQ1:ORT1"/>
    <mergeCell ref="ORU1:ORX1"/>
    <mergeCell ref="ORY1:OSB1"/>
    <mergeCell ref="OSC1:OSF1"/>
    <mergeCell ref="OSG1:OSJ1"/>
    <mergeCell ref="OQO1:OQR1"/>
    <mergeCell ref="OQS1:OQV1"/>
    <mergeCell ref="OQW1:OQZ1"/>
    <mergeCell ref="ORA1:ORD1"/>
    <mergeCell ref="ORE1:ORH1"/>
    <mergeCell ref="ORI1:ORL1"/>
    <mergeCell ref="OPQ1:OPT1"/>
    <mergeCell ref="OPU1:OPX1"/>
    <mergeCell ref="OPY1:OQB1"/>
    <mergeCell ref="OQC1:OQF1"/>
    <mergeCell ref="OQG1:OQJ1"/>
    <mergeCell ref="OQK1:OQN1"/>
    <mergeCell ref="OOS1:OOV1"/>
    <mergeCell ref="OOW1:OOZ1"/>
    <mergeCell ref="OPA1:OPD1"/>
    <mergeCell ref="OPE1:OPH1"/>
    <mergeCell ref="OPI1:OPL1"/>
    <mergeCell ref="OPM1:OPP1"/>
    <mergeCell ref="ONU1:ONX1"/>
    <mergeCell ref="ONY1:OOB1"/>
    <mergeCell ref="OOC1:OOF1"/>
    <mergeCell ref="OOG1:OOJ1"/>
    <mergeCell ref="OOK1:OON1"/>
    <mergeCell ref="OOO1:OOR1"/>
    <mergeCell ref="OMW1:OMZ1"/>
    <mergeCell ref="ONA1:OND1"/>
    <mergeCell ref="ONE1:ONH1"/>
    <mergeCell ref="ONI1:ONL1"/>
    <mergeCell ref="ONM1:ONP1"/>
    <mergeCell ref="ONQ1:ONT1"/>
    <mergeCell ref="OLY1:OMB1"/>
    <mergeCell ref="OMC1:OMF1"/>
    <mergeCell ref="OMG1:OMJ1"/>
    <mergeCell ref="OMK1:OMN1"/>
    <mergeCell ref="OMO1:OMR1"/>
    <mergeCell ref="OMS1:OMV1"/>
    <mergeCell ref="OLA1:OLD1"/>
    <mergeCell ref="OLE1:OLH1"/>
    <mergeCell ref="OLI1:OLL1"/>
    <mergeCell ref="OLM1:OLP1"/>
    <mergeCell ref="OLQ1:OLT1"/>
    <mergeCell ref="OLU1:OLX1"/>
    <mergeCell ref="OKC1:OKF1"/>
    <mergeCell ref="OKG1:OKJ1"/>
    <mergeCell ref="OKK1:OKN1"/>
    <mergeCell ref="OKO1:OKR1"/>
    <mergeCell ref="OKS1:OKV1"/>
    <mergeCell ref="OKW1:OKZ1"/>
    <mergeCell ref="OJE1:OJH1"/>
    <mergeCell ref="OJI1:OJL1"/>
    <mergeCell ref="OJM1:OJP1"/>
    <mergeCell ref="OJQ1:OJT1"/>
    <mergeCell ref="OJU1:OJX1"/>
    <mergeCell ref="OJY1:OKB1"/>
    <mergeCell ref="OIG1:OIJ1"/>
    <mergeCell ref="OIK1:OIN1"/>
    <mergeCell ref="OIO1:OIR1"/>
    <mergeCell ref="OIS1:OIV1"/>
    <mergeCell ref="OIW1:OIZ1"/>
    <mergeCell ref="OJA1:OJD1"/>
    <mergeCell ref="OHI1:OHL1"/>
    <mergeCell ref="OHM1:OHP1"/>
    <mergeCell ref="OHQ1:OHT1"/>
    <mergeCell ref="OHU1:OHX1"/>
    <mergeCell ref="OHY1:OIB1"/>
    <mergeCell ref="OIC1:OIF1"/>
    <mergeCell ref="OGK1:OGN1"/>
    <mergeCell ref="OGO1:OGR1"/>
    <mergeCell ref="OGS1:OGV1"/>
    <mergeCell ref="OGW1:OGZ1"/>
    <mergeCell ref="OHA1:OHD1"/>
    <mergeCell ref="OHE1:OHH1"/>
    <mergeCell ref="OFM1:OFP1"/>
    <mergeCell ref="OFQ1:OFT1"/>
    <mergeCell ref="OFU1:OFX1"/>
    <mergeCell ref="OFY1:OGB1"/>
    <mergeCell ref="OGC1:OGF1"/>
    <mergeCell ref="OGG1:OGJ1"/>
    <mergeCell ref="OEO1:OER1"/>
    <mergeCell ref="OES1:OEV1"/>
    <mergeCell ref="OEW1:OEZ1"/>
    <mergeCell ref="OFA1:OFD1"/>
    <mergeCell ref="OFE1:OFH1"/>
    <mergeCell ref="OFI1:OFL1"/>
    <mergeCell ref="ODQ1:ODT1"/>
    <mergeCell ref="ODU1:ODX1"/>
    <mergeCell ref="ODY1:OEB1"/>
    <mergeCell ref="OEC1:OEF1"/>
    <mergeCell ref="OEG1:OEJ1"/>
    <mergeCell ref="OEK1:OEN1"/>
    <mergeCell ref="OCS1:OCV1"/>
    <mergeCell ref="OCW1:OCZ1"/>
    <mergeCell ref="ODA1:ODD1"/>
    <mergeCell ref="ODE1:ODH1"/>
    <mergeCell ref="ODI1:ODL1"/>
    <mergeCell ref="ODM1:ODP1"/>
    <mergeCell ref="OBU1:OBX1"/>
    <mergeCell ref="OBY1:OCB1"/>
    <mergeCell ref="OCC1:OCF1"/>
    <mergeCell ref="OCG1:OCJ1"/>
    <mergeCell ref="OCK1:OCN1"/>
    <mergeCell ref="OCO1:OCR1"/>
    <mergeCell ref="OAW1:OAZ1"/>
    <mergeCell ref="OBA1:OBD1"/>
    <mergeCell ref="OBE1:OBH1"/>
    <mergeCell ref="OBI1:OBL1"/>
    <mergeCell ref="OBM1:OBP1"/>
    <mergeCell ref="OBQ1:OBT1"/>
    <mergeCell ref="NZY1:OAB1"/>
    <mergeCell ref="OAC1:OAF1"/>
    <mergeCell ref="OAG1:OAJ1"/>
    <mergeCell ref="OAK1:OAN1"/>
    <mergeCell ref="OAO1:OAR1"/>
    <mergeCell ref="OAS1:OAV1"/>
    <mergeCell ref="NZA1:NZD1"/>
    <mergeCell ref="NZE1:NZH1"/>
    <mergeCell ref="NZI1:NZL1"/>
    <mergeCell ref="NZM1:NZP1"/>
    <mergeCell ref="NZQ1:NZT1"/>
    <mergeCell ref="NZU1:NZX1"/>
    <mergeCell ref="NYC1:NYF1"/>
    <mergeCell ref="NYG1:NYJ1"/>
    <mergeCell ref="NYK1:NYN1"/>
    <mergeCell ref="NYO1:NYR1"/>
    <mergeCell ref="NYS1:NYV1"/>
    <mergeCell ref="NYW1:NYZ1"/>
    <mergeCell ref="NXE1:NXH1"/>
    <mergeCell ref="NXI1:NXL1"/>
    <mergeCell ref="NXM1:NXP1"/>
    <mergeCell ref="NXQ1:NXT1"/>
    <mergeCell ref="NXU1:NXX1"/>
    <mergeCell ref="NXY1:NYB1"/>
    <mergeCell ref="NWG1:NWJ1"/>
    <mergeCell ref="NWK1:NWN1"/>
    <mergeCell ref="NWO1:NWR1"/>
    <mergeCell ref="NWS1:NWV1"/>
    <mergeCell ref="NWW1:NWZ1"/>
    <mergeCell ref="NXA1:NXD1"/>
    <mergeCell ref="NVI1:NVL1"/>
    <mergeCell ref="NVM1:NVP1"/>
    <mergeCell ref="NVQ1:NVT1"/>
    <mergeCell ref="NVU1:NVX1"/>
    <mergeCell ref="NVY1:NWB1"/>
    <mergeCell ref="NWC1:NWF1"/>
    <mergeCell ref="NUK1:NUN1"/>
    <mergeCell ref="NUO1:NUR1"/>
    <mergeCell ref="NUS1:NUV1"/>
    <mergeCell ref="NUW1:NUZ1"/>
    <mergeCell ref="NVA1:NVD1"/>
    <mergeCell ref="NVE1:NVH1"/>
    <mergeCell ref="NTM1:NTP1"/>
    <mergeCell ref="NTQ1:NTT1"/>
    <mergeCell ref="NTU1:NTX1"/>
    <mergeCell ref="NTY1:NUB1"/>
    <mergeCell ref="NUC1:NUF1"/>
    <mergeCell ref="NUG1:NUJ1"/>
    <mergeCell ref="NSO1:NSR1"/>
    <mergeCell ref="NSS1:NSV1"/>
    <mergeCell ref="NSW1:NSZ1"/>
    <mergeCell ref="NTA1:NTD1"/>
    <mergeCell ref="NTE1:NTH1"/>
    <mergeCell ref="NTI1:NTL1"/>
    <mergeCell ref="NRQ1:NRT1"/>
    <mergeCell ref="NRU1:NRX1"/>
    <mergeCell ref="NRY1:NSB1"/>
    <mergeCell ref="NSC1:NSF1"/>
    <mergeCell ref="NSG1:NSJ1"/>
    <mergeCell ref="NSK1:NSN1"/>
    <mergeCell ref="NQS1:NQV1"/>
    <mergeCell ref="NQW1:NQZ1"/>
    <mergeCell ref="NRA1:NRD1"/>
    <mergeCell ref="NRE1:NRH1"/>
    <mergeCell ref="NRI1:NRL1"/>
    <mergeCell ref="NRM1:NRP1"/>
    <mergeCell ref="NPU1:NPX1"/>
    <mergeCell ref="NPY1:NQB1"/>
    <mergeCell ref="NQC1:NQF1"/>
    <mergeCell ref="NQG1:NQJ1"/>
    <mergeCell ref="NQK1:NQN1"/>
    <mergeCell ref="NQO1:NQR1"/>
    <mergeCell ref="NOW1:NOZ1"/>
    <mergeCell ref="NPA1:NPD1"/>
    <mergeCell ref="NPE1:NPH1"/>
    <mergeCell ref="NPI1:NPL1"/>
    <mergeCell ref="NPM1:NPP1"/>
    <mergeCell ref="NPQ1:NPT1"/>
    <mergeCell ref="NNY1:NOB1"/>
    <mergeCell ref="NOC1:NOF1"/>
    <mergeCell ref="NOG1:NOJ1"/>
    <mergeCell ref="NOK1:NON1"/>
    <mergeCell ref="NOO1:NOR1"/>
    <mergeCell ref="NOS1:NOV1"/>
    <mergeCell ref="NNA1:NND1"/>
    <mergeCell ref="NNE1:NNH1"/>
    <mergeCell ref="NNI1:NNL1"/>
    <mergeCell ref="NNM1:NNP1"/>
    <mergeCell ref="NNQ1:NNT1"/>
    <mergeCell ref="NNU1:NNX1"/>
    <mergeCell ref="NMC1:NMF1"/>
    <mergeCell ref="NMG1:NMJ1"/>
    <mergeCell ref="NMK1:NMN1"/>
    <mergeCell ref="NMO1:NMR1"/>
    <mergeCell ref="NMS1:NMV1"/>
    <mergeCell ref="NMW1:NMZ1"/>
    <mergeCell ref="NLE1:NLH1"/>
    <mergeCell ref="NLI1:NLL1"/>
    <mergeCell ref="NLM1:NLP1"/>
    <mergeCell ref="NLQ1:NLT1"/>
    <mergeCell ref="NLU1:NLX1"/>
    <mergeCell ref="NLY1:NMB1"/>
    <mergeCell ref="NKG1:NKJ1"/>
    <mergeCell ref="NKK1:NKN1"/>
    <mergeCell ref="NKO1:NKR1"/>
    <mergeCell ref="NKS1:NKV1"/>
    <mergeCell ref="NKW1:NKZ1"/>
    <mergeCell ref="NLA1:NLD1"/>
    <mergeCell ref="NJI1:NJL1"/>
    <mergeCell ref="NJM1:NJP1"/>
    <mergeCell ref="NJQ1:NJT1"/>
    <mergeCell ref="NJU1:NJX1"/>
    <mergeCell ref="NJY1:NKB1"/>
    <mergeCell ref="NKC1:NKF1"/>
    <mergeCell ref="NIK1:NIN1"/>
    <mergeCell ref="NIO1:NIR1"/>
    <mergeCell ref="NIS1:NIV1"/>
    <mergeCell ref="NIW1:NIZ1"/>
    <mergeCell ref="NJA1:NJD1"/>
    <mergeCell ref="NJE1:NJH1"/>
    <mergeCell ref="NHM1:NHP1"/>
    <mergeCell ref="NHQ1:NHT1"/>
    <mergeCell ref="NHU1:NHX1"/>
    <mergeCell ref="NHY1:NIB1"/>
    <mergeCell ref="NIC1:NIF1"/>
    <mergeCell ref="NIG1:NIJ1"/>
    <mergeCell ref="NGO1:NGR1"/>
    <mergeCell ref="NGS1:NGV1"/>
    <mergeCell ref="NGW1:NGZ1"/>
    <mergeCell ref="NHA1:NHD1"/>
    <mergeCell ref="NHE1:NHH1"/>
    <mergeCell ref="NHI1:NHL1"/>
    <mergeCell ref="NFQ1:NFT1"/>
    <mergeCell ref="NFU1:NFX1"/>
    <mergeCell ref="NFY1:NGB1"/>
    <mergeCell ref="NGC1:NGF1"/>
    <mergeCell ref="NGG1:NGJ1"/>
    <mergeCell ref="NGK1:NGN1"/>
    <mergeCell ref="NES1:NEV1"/>
    <mergeCell ref="NEW1:NEZ1"/>
    <mergeCell ref="NFA1:NFD1"/>
    <mergeCell ref="NFE1:NFH1"/>
    <mergeCell ref="NFI1:NFL1"/>
    <mergeCell ref="NFM1:NFP1"/>
    <mergeCell ref="NDU1:NDX1"/>
    <mergeCell ref="NDY1:NEB1"/>
    <mergeCell ref="NEC1:NEF1"/>
    <mergeCell ref="NEG1:NEJ1"/>
    <mergeCell ref="NEK1:NEN1"/>
    <mergeCell ref="NEO1:NER1"/>
    <mergeCell ref="NCW1:NCZ1"/>
    <mergeCell ref="NDA1:NDD1"/>
    <mergeCell ref="NDE1:NDH1"/>
    <mergeCell ref="NDI1:NDL1"/>
    <mergeCell ref="NDM1:NDP1"/>
    <mergeCell ref="NDQ1:NDT1"/>
    <mergeCell ref="NBY1:NCB1"/>
    <mergeCell ref="NCC1:NCF1"/>
    <mergeCell ref="NCG1:NCJ1"/>
    <mergeCell ref="NCK1:NCN1"/>
    <mergeCell ref="NCO1:NCR1"/>
    <mergeCell ref="NCS1:NCV1"/>
    <mergeCell ref="NBA1:NBD1"/>
    <mergeCell ref="NBE1:NBH1"/>
    <mergeCell ref="NBI1:NBL1"/>
    <mergeCell ref="NBM1:NBP1"/>
    <mergeCell ref="NBQ1:NBT1"/>
    <mergeCell ref="NBU1:NBX1"/>
    <mergeCell ref="NAC1:NAF1"/>
    <mergeCell ref="NAG1:NAJ1"/>
    <mergeCell ref="NAK1:NAN1"/>
    <mergeCell ref="NAO1:NAR1"/>
    <mergeCell ref="NAS1:NAV1"/>
    <mergeCell ref="NAW1:NAZ1"/>
    <mergeCell ref="MZE1:MZH1"/>
    <mergeCell ref="MZI1:MZL1"/>
    <mergeCell ref="MZM1:MZP1"/>
    <mergeCell ref="MZQ1:MZT1"/>
    <mergeCell ref="MZU1:MZX1"/>
    <mergeCell ref="MZY1:NAB1"/>
    <mergeCell ref="MYG1:MYJ1"/>
    <mergeCell ref="MYK1:MYN1"/>
    <mergeCell ref="MYO1:MYR1"/>
    <mergeCell ref="MYS1:MYV1"/>
    <mergeCell ref="MYW1:MYZ1"/>
    <mergeCell ref="MZA1:MZD1"/>
    <mergeCell ref="MXI1:MXL1"/>
    <mergeCell ref="MXM1:MXP1"/>
    <mergeCell ref="MXQ1:MXT1"/>
    <mergeCell ref="MXU1:MXX1"/>
    <mergeCell ref="MXY1:MYB1"/>
    <mergeCell ref="MYC1:MYF1"/>
    <mergeCell ref="MWK1:MWN1"/>
    <mergeCell ref="MWO1:MWR1"/>
    <mergeCell ref="MWS1:MWV1"/>
    <mergeCell ref="MWW1:MWZ1"/>
    <mergeCell ref="MXA1:MXD1"/>
    <mergeCell ref="MXE1:MXH1"/>
    <mergeCell ref="MVM1:MVP1"/>
    <mergeCell ref="MVQ1:MVT1"/>
    <mergeCell ref="MVU1:MVX1"/>
    <mergeCell ref="MVY1:MWB1"/>
    <mergeCell ref="MWC1:MWF1"/>
    <mergeCell ref="MWG1:MWJ1"/>
    <mergeCell ref="MUO1:MUR1"/>
    <mergeCell ref="MUS1:MUV1"/>
    <mergeCell ref="MUW1:MUZ1"/>
    <mergeCell ref="MVA1:MVD1"/>
    <mergeCell ref="MVE1:MVH1"/>
    <mergeCell ref="MVI1:MVL1"/>
    <mergeCell ref="MTQ1:MTT1"/>
    <mergeCell ref="MTU1:MTX1"/>
    <mergeCell ref="MTY1:MUB1"/>
    <mergeCell ref="MUC1:MUF1"/>
    <mergeCell ref="MUG1:MUJ1"/>
    <mergeCell ref="MUK1:MUN1"/>
    <mergeCell ref="MSS1:MSV1"/>
    <mergeCell ref="MSW1:MSZ1"/>
    <mergeCell ref="MTA1:MTD1"/>
    <mergeCell ref="MTE1:MTH1"/>
    <mergeCell ref="MTI1:MTL1"/>
    <mergeCell ref="MTM1:MTP1"/>
    <mergeCell ref="MRU1:MRX1"/>
    <mergeCell ref="MRY1:MSB1"/>
    <mergeCell ref="MSC1:MSF1"/>
    <mergeCell ref="MSG1:MSJ1"/>
    <mergeCell ref="MSK1:MSN1"/>
    <mergeCell ref="MSO1:MSR1"/>
    <mergeCell ref="MQW1:MQZ1"/>
    <mergeCell ref="MRA1:MRD1"/>
    <mergeCell ref="MRE1:MRH1"/>
    <mergeCell ref="MRI1:MRL1"/>
    <mergeCell ref="MRM1:MRP1"/>
    <mergeCell ref="MRQ1:MRT1"/>
    <mergeCell ref="MPY1:MQB1"/>
    <mergeCell ref="MQC1:MQF1"/>
    <mergeCell ref="MQG1:MQJ1"/>
    <mergeCell ref="MQK1:MQN1"/>
    <mergeCell ref="MQO1:MQR1"/>
    <mergeCell ref="MQS1:MQV1"/>
    <mergeCell ref="MPA1:MPD1"/>
    <mergeCell ref="MPE1:MPH1"/>
    <mergeCell ref="MPI1:MPL1"/>
    <mergeCell ref="MPM1:MPP1"/>
    <mergeCell ref="MPQ1:MPT1"/>
    <mergeCell ref="MPU1:MPX1"/>
    <mergeCell ref="MOC1:MOF1"/>
    <mergeCell ref="MOG1:MOJ1"/>
    <mergeCell ref="MOK1:MON1"/>
    <mergeCell ref="MOO1:MOR1"/>
    <mergeCell ref="MOS1:MOV1"/>
    <mergeCell ref="MOW1:MOZ1"/>
    <mergeCell ref="MNE1:MNH1"/>
    <mergeCell ref="MNI1:MNL1"/>
    <mergeCell ref="MNM1:MNP1"/>
    <mergeCell ref="MNQ1:MNT1"/>
    <mergeCell ref="MNU1:MNX1"/>
    <mergeCell ref="MNY1:MOB1"/>
    <mergeCell ref="MMG1:MMJ1"/>
    <mergeCell ref="MMK1:MMN1"/>
    <mergeCell ref="MMO1:MMR1"/>
    <mergeCell ref="MMS1:MMV1"/>
    <mergeCell ref="MMW1:MMZ1"/>
    <mergeCell ref="MNA1:MND1"/>
    <mergeCell ref="MLI1:MLL1"/>
    <mergeCell ref="MLM1:MLP1"/>
    <mergeCell ref="MLQ1:MLT1"/>
    <mergeCell ref="MLU1:MLX1"/>
    <mergeCell ref="MLY1:MMB1"/>
    <mergeCell ref="MMC1:MMF1"/>
    <mergeCell ref="MKK1:MKN1"/>
    <mergeCell ref="MKO1:MKR1"/>
    <mergeCell ref="MKS1:MKV1"/>
    <mergeCell ref="MKW1:MKZ1"/>
    <mergeCell ref="MLA1:MLD1"/>
    <mergeCell ref="MLE1:MLH1"/>
    <mergeCell ref="MJM1:MJP1"/>
    <mergeCell ref="MJQ1:MJT1"/>
    <mergeCell ref="MJU1:MJX1"/>
    <mergeCell ref="MJY1:MKB1"/>
    <mergeCell ref="MKC1:MKF1"/>
    <mergeCell ref="MKG1:MKJ1"/>
    <mergeCell ref="MIO1:MIR1"/>
    <mergeCell ref="MIS1:MIV1"/>
    <mergeCell ref="MIW1:MIZ1"/>
    <mergeCell ref="MJA1:MJD1"/>
    <mergeCell ref="MJE1:MJH1"/>
    <mergeCell ref="MJI1:MJL1"/>
    <mergeCell ref="MHQ1:MHT1"/>
    <mergeCell ref="MHU1:MHX1"/>
    <mergeCell ref="MHY1:MIB1"/>
    <mergeCell ref="MIC1:MIF1"/>
    <mergeCell ref="MIG1:MIJ1"/>
    <mergeCell ref="MIK1:MIN1"/>
    <mergeCell ref="MGS1:MGV1"/>
    <mergeCell ref="MGW1:MGZ1"/>
    <mergeCell ref="MHA1:MHD1"/>
    <mergeCell ref="MHE1:MHH1"/>
    <mergeCell ref="MHI1:MHL1"/>
    <mergeCell ref="MHM1:MHP1"/>
    <mergeCell ref="MFU1:MFX1"/>
    <mergeCell ref="MFY1:MGB1"/>
    <mergeCell ref="MGC1:MGF1"/>
    <mergeCell ref="MGG1:MGJ1"/>
    <mergeCell ref="MGK1:MGN1"/>
    <mergeCell ref="MGO1:MGR1"/>
    <mergeCell ref="MEW1:MEZ1"/>
    <mergeCell ref="MFA1:MFD1"/>
    <mergeCell ref="MFE1:MFH1"/>
    <mergeCell ref="MFI1:MFL1"/>
    <mergeCell ref="MFM1:MFP1"/>
    <mergeCell ref="MFQ1:MFT1"/>
    <mergeCell ref="MDY1:MEB1"/>
    <mergeCell ref="MEC1:MEF1"/>
    <mergeCell ref="MEG1:MEJ1"/>
    <mergeCell ref="MEK1:MEN1"/>
    <mergeCell ref="MEO1:MER1"/>
    <mergeCell ref="MES1:MEV1"/>
    <mergeCell ref="MDA1:MDD1"/>
    <mergeCell ref="MDE1:MDH1"/>
    <mergeCell ref="MDI1:MDL1"/>
    <mergeCell ref="MDM1:MDP1"/>
    <mergeCell ref="MDQ1:MDT1"/>
    <mergeCell ref="MDU1:MDX1"/>
    <mergeCell ref="MCC1:MCF1"/>
    <mergeCell ref="MCG1:MCJ1"/>
    <mergeCell ref="MCK1:MCN1"/>
    <mergeCell ref="MCO1:MCR1"/>
    <mergeCell ref="MCS1:MCV1"/>
    <mergeCell ref="MCW1:MCZ1"/>
    <mergeCell ref="MBE1:MBH1"/>
    <mergeCell ref="MBI1:MBL1"/>
    <mergeCell ref="MBM1:MBP1"/>
    <mergeCell ref="MBQ1:MBT1"/>
    <mergeCell ref="MBU1:MBX1"/>
    <mergeCell ref="MBY1:MCB1"/>
    <mergeCell ref="MAG1:MAJ1"/>
    <mergeCell ref="MAK1:MAN1"/>
    <mergeCell ref="MAO1:MAR1"/>
    <mergeCell ref="MAS1:MAV1"/>
    <mergeCell ref="MAW1:MAZ1"/>
    <mergeCell ref="MBA1:MBD1"/>
    <mergeCell ref="LZI1:LZL1"/>
    <mergeCell ref="LZM1:LZP1"/>
    <mergeCell ref="LZQ1:LZT1"/>
    <mergeCell ref="LZU1:LZX1"/>
    <mergeCell ref="LZY1:MAB1"/>
    <mergeCell ref="MAC1:MAF1"/>
    <mergeCell ref="LYK1:LYN1"/>
    <mergeCell ref="LYO1:LYR1"/>
    <mergeCell ref="LYS1:LYV1"/>
    <mergeCell ref="LYW1:LYZ1"/>
    <mergeCell ref="LZA1:LZD1"/>
    <mergeCell ref="LZE1:LZH1"/>
    <mergeCell ref="LXM1:LXP1"/>
    <mergeCell ref="LXQ1:LXT1"/>
    <mergeCell ref="LXU1:LXX1"/>
    <mergeCell ref="LXY1:LYB1"/>
    <mergeCell ref="LYC1:LYF1"/>
    <mergeCell ref="LYG1:LYJ1"/>
    <mergeCell ref="LWO1:LWR1"/>
    <mergeCell ref="LWS1:LWV1"/>
    <mergeCell ref="LWW1:LWZ1"/>
    <mergeCell ref="LXA1:LXD1"/>
    <mergeCell ref="LXE1:LXH1"/>
    <mergeCell ref="LXI1:LXL1"/>
    <mergeCell ref="LVQ1:LVT1"/>
    <mergeCell ref="LVU1:LVX1"/>
    <mergeCell ref="LVY1:LWB1"/>
    <mergeCell ref="LWC1:LWF1"/>
    <mergeCell ref="LWG1:LWJ1"/>
    <mergeCell ref="LWK1:LWN1"/>
    <mergeCell ref="LUS1:LUV1"/>
    <mergeCell ref="LUW1:LUZ1"/>
    <mergeCell ref="LVA1:LVD1"/>
    <mergeCell ref="LVE1:LVH1"/>
    <mergeCell ref="LVI1:LVL1"/>
    <mergeCell ref="LVM1:LVP1"/>
    <mergeCell ref="LTU1:LTX1"/>
    <mergeCell ref="LTY1:LUB1"/>
    <mergeCell ref="LUC1:LUF1"/>
    <mergeCell ref="LUG1:LUJ1"/>
    <mergeCell ref="LUK1:LUN1"/>
    <mergeCell ref="LUO1:LUR1"/>
    <mergeCell ref="LSW1:LSZ1"/>
    <mergeCell ref="LTA1:LTD1"/>
    <mergeCell ref="LTE1:LTH1"/>
    <mergeCell ref="LTI1:LTL1"/>
    <mergeCell ref="LTM1:LTP1"/>
    <mergeCell ref="LTQ1:LTT1"/>
    <mergeCell ref="LRY1:LSB1"/>
    <mergeCell ref="LSC1:LSF1"/>
    <mergeCell ref="LSG1:LSJ1"/>
    <mergeCell ref="LSK1:LSN1"/>
    <mergeCell ref="LSO1:LSR1"/>
    <mergeCell ref="LSS1:LSV1"/>
    <mergeCell ref="LRA1:LRD1"/>
    <mergeCell ref="LRE1:LRH1"/>
    <mergeCell ref="LRI1:LRL1"/>
    <mergeCell ref="LRM1:LRP1"/>
    <mergeCell ref="LRQ1:LRT1"/>
    <mergeCell ref="LRU1:LRX1"/>
    <mergeCell ref="LQC1:LQF1"/>
    <mergeCell ref="LQG1:LQJ1"/>
    <mergeCell ref="LQK1:LQN1"/>
    <mergeCell ref="LQO1:LQR1"/>
    <mergeCell ref="LQS1:LQV1"/>
    <mergeCell ref="LQW1:LQZ1"/>
    <mergeCell ref="LPE1:LPH1"/>
    <mergeCell ref="LPI1:LPL1"/>
    <mergeCell ref="LPM1:LPP1"/>
    <mergeCell ref="LPQ1:LPT1"/>
    <mergeCell ref="LPU1:LPX1"/>
    <mergeCell ref="LPY1:LQB1"/>
    <mergeCell ref="LOG1:LOJ1"/>
    <mergeCell ref="LOK1:LON1"/>
    <mergeCell ref="LOO1:LOR1"/>
    <mergeCell ref="LOS1:LOV1"/>
    <mergeCell ref="LOW1:LOZ1"/>
    <mergeCell ref="LPA1:LPD1"/>
    <mergeCell ref="LNI1:LNL1"/>
    <mergeCell ref="LNM1:LNP1"/>
    <mergeCell ref="LNQ1:LNT1"/>
    <mergeCell ref="LNU1:LNX1"/>
    <mergeCell ref="LNY1:LOB1"/>
    <mergeCell ref="LOC1:LOF1"/>
    <mergeCell ref="LMK1:LMN1"/>
    <mergeCell ref="LMO1:LMR1"/>
    <mergeCell ref="LMS1:LMV1"/>
    <mergeCell ref="LMW1:LMZ1"/>
    <mergeCell ref="LNA1:LND1"/>
    <mergeCell ref="LNE1:LNH1"/>
    <mergeCell ref="LLM1:LLP1"/>
    <mergeCell ref="LLQ1:LLT1"/>
    <mergeCell ref="LLU1:LLX1"/>
    <mergeCell ref="LLY1:LMB1"/>
    <mergeCell ref="LMC1:LMF1"/>
    <mergeCell ref="LMG1:LMJ1"/>
    <mergeCell ref="LKO1:LKR1"/>
    <mergeCell ref="LKS1:LKV1"/>
    <mergeCell ref="LKW1:LKZ1"/>
    <mergeCell ref="LLA1:LLD1"/>
    <mergeCell ref="LLE1:LLH1"/>
    <mergeCell ref="LLI1:LLL1"/>
    <mergeCell ref="LJQ1:LJT1"/>
    <mergeCell ref="LJU1:LJX1"/>
    <mergeCell ref="LJY1:LKB1"/>
    <mergeCell ref="LKC1:LKF1"/>
    <mergeCell ref="LKG1:LKJ1"/>
    <mergeCell ref="LKK1:LKN1"/>
    <mergeCell ref="LIS1:LIV1"/>
    <mergeCell ref="LIW1:LIZ1"/>
    <mergeCell ref="LJA1:LJD1"/>
    <mergeCell ref="LJE1:LJH1"/>
    <mergeCell ref="LJI1:LJL1"/>
    <mergeCell ref="LJM1:LJP1"/>
    <mergeCell ref="LHU1:LHX1"/>
    <mergeCell ref="LHY1:LIB1"/>
    <mergeCell ref="LIC1:LIF1"/>
    <mergeCell ref="LIG1:LIJ1"/>
    <mergeCell ref="LIK1:LIN1"/>
    <mergeCell ref="LIO1:LIR1"/>
    <mergeCell ref="LGW1:LGZ1"/>
    <mergeCell ref="LHA1:LHD1"/>
    <mergeCell ref="LHE1:LHH1"/>
    <mergeCell ref="LHI1:LHL1"/>
    <mergeCell ref="LHM1:LHP1"/>
    <mergeCell ref="LHQ1:LHT1"/>
    <mergeCell ref="LFY1:LGB1"/>
    <mergeCell ref="LGC1:LGF1"/>
    <mergeCell ref="LGG1:LGJ1"/>
    <mergeCell ref="LGK1:LGN1"/>
    <mergeCell ref="LGO1:LGR1"/>
    <mergeCell ref="LGS1:LGV1"/>
    <mergeCell ref="LFA1:LFD1"/>
    <mergeCell ref="LFE1:LFH1"/>
    <mergeCell ref="LFI1:LFL1"/>
    <mergeCell ref="LFM1:LFP1"/>
    <mergeCell ref="LFQ1:LFT1"/>
    <mergeCell ref="LFU1:LFX1"/>
    <mergeCell ref="LEC1:LEF1"/>
    <mergeCell ref="LEG1:LEJ1"/>
    <mergeCell ref="LEK1:LEN1"/>
    <mergeCell ref="LEO1:LER1"/>
    <mergeCell ref="LES1:LEV1"/>
    <mergeCell ref="LEW1:LEZ1"/>
    <mergeCell ref="LDE1:LDH1"/>
    <mergeCell ref="LDI1:LDL1"/>
    <mergeCell ref="LDM1:LDP1"/>
    <mergeCell ref="LDQ1:LDT1"/>
    <mergeCell ref="LDU1:LDX1"/>
    <mergeCell ref="LDY1:LEB1"/>
    <mergeCell ref="LCG1:LCJ1"/>
    <mergeCell ref="LCK1:LCN1"/>
    <mergeCell ref="LCO1:LCR1"/>
    <mergeCell ref="LCS1:LCV1"/>
    <mergeCell ref="LCW1:LCZ1"/>
    <mergeCell ref="LDA1:LDD1"/>
    <mergeCell ref="LBI1:LBL1"/>
    <mergeCell ref="LBM1:LBP1"/>
    <mergeCell ref="LBQ1:LBT1"/>
    <mergeCell ref="LBU1:LBX1"/>
    <mergeCell ref="LBY1:LCB1"/>
    <mergeCell ref="LCC1:LCF1"/>
    <mergeCell ref="LAK1:LAN1"/>
    <mergeCell ref="LAO1:LAR1"/>
    <mergeCell ref="LAS1:LAV1"/>
    <mergeCell ref="LAW1:LAZ1"/>
    <mergeCell ref="LBA1:LBD1"/>
    <mergeCell ref="LBE1:LBH1"/>
    <mergeCell ref="KZM1:KZP1"/>
    <mergeCell ref="KZQ1:KZT1"/>
    <mergeCell ref="KZU1:KZX1"/>
    <mergeCell ref="KZY1:LAB1"/>
    <mergeCell ref="LAC1:LAF1"/>
    <mergeCell ref="LAG1:LAJ1"/>
    <mergeCell ref="KYO1:KYR1"/>
    <mergeCell ref="KYS1:KYV1"/>
    <mergeCell ref="KYW1:KYZ1"/>
    <mergeCell ref="KZA1:KZD1"/>
    <mergeCell ref="KZE1:KZH1"/>
    <mergeCell ref="KZI1:KZL1"/>
    <mergeCell ref="KXQ1:KXT1"/>
    <mergeCell ref="KXU1:KXX1"/>
    <mergeCell ref="KXY1:KYB1"/>
    <mergeCell ref="KYC1:KYF1"/>
    <mergeCell ref="KYG1:KYJ1"/>
    <mergeCell ref="KYK1:KYN1"/>
    <mergeCell ref="KWS1:KWV1"/>
    <mergeCell ref="KWW1:KWZ1"/>
    <mergeCell ref="KXA1:KXD1"/>
    <mergeCell ref="KXE1:KXH1"/>
    <mergeCell ref="KXI1:KXL1"/>
    <mergeCell ref="KXM1:KXP1"/>
    <mergeCell ref="KVU1:KVX1"/>
    <mergeCell ref="KVY1:KWB1"/>
    <mergeCell ref="KWC1:KWF1"/>
    <mergeCell ref="KWG1:KWJ1"/>
    <mergeCell ref="KWK1:KWN1"/>
    <mergeCell ref="KWO1:KWR1"/>
    <mergeCell ref="KUW1:KUZ1"/>
    <mergeCell ref="KVA1:KVD1"/>
    <mergeCell ref="KVE1:KVH1"/>
    <mergeCell ref="KVI1:KVL1"/>
    <mergeCell ref="KVM1:KVP1"/>
    <mergeCell ref="KVQ1:KVT1"/>
    <mergeCell ref="KTY1:KUB1"/>
    <mergeCell ref="KUC1:KUF1"/>
    <mergeCell ref="KUG1:KUJ1"/>
    <mergeCell ref="KUK1:KUN1"/>
    <mergeCell ref="KUO1:KUR1"/>
    <mergeCell ref="KUS1:KUV1"/>
    <mergeCell ref="KTA1:KTD1"/>
    <mergeCell ref="KTE1:KTH1"/>
    <mergeCell ref="KTI1:KTL1"/>
    <mergeCell ref="KTM1:KTP1"/>
    <mergeCell ref="KTQ1:KTT1"/>
    <mergeCell ref="KTU1:KTX1"/>
    <mergeCell ref="KSC1:KSF1"/>
    <mergeCell ref="KSG1:KSJ1"/>
    <mergeCell ref="KSK1:KSN1"/>
    <mergeCell ref="KSO1:KSR1"/>
    <mergeCell ref="KSS1:KSV1"/>
    <mergeCell ref="KSW1:KSZ1"/>
    <mergeCell ref="KRE1:KRH1"/>
    <mergeCell ref="KRI1:KRL1"/>
    <mergeCell ref="KRM1:KRP1"/>
    <mergeCell ref="KRQ1:KRT1"/>
    <mergeCell ref="KRU1:KRX1"/>
    <mergeCell ref="KRY1:KSB1"/>
    <mergeCell ref="KQG1:KQJ1"/>
    <mergeCell ref="KQK1:KQN1"/>
    <mergeCell ref="KQO1:KQR1"/>
    <mergeCell ref="KQS1:KQV1"/>
    <mergeCell ref="KQW1:KQZ1"/>
    <mergeCell ref="KRA1:KRD1"/>
    <mergeCell ref="KPI1:KPL1"/>
    <mergeCell ref="KPM1:KPP1"/>
    <mergeCell ref="KPQ1:KPT1"/>
    <mergeCell ref="KPU1:KPX1"/>
    <mergeCell ref="KPY1:KQB1"/>
    <mergeCell ref="KQC1:KQF1"/>
    <mergeCell ref="KOK1:KON1"/>
    <mergeCell ref="KOO1:KOR1"/>
    <mergeCell ref="KOS1:KOV1"/>
    <mergeCell ref="KOW1:KOZ1"/>
    <mergeCell ref="KPA1:KPD1"/>
    <mergeCell ref="KPE1:KPH1"/>
    <mergeCell ref="KNM1:KNP1"/>
    <mergeCell ref="KNQ1:KNT1"/>
    <mergeCell ref="KNU1:KNX1"/>
    <mergeCell ref="KNY1:KOB1"/>
    <mergeCell ref="KOC1:KOF1"/>
    <mergeCell ref="KOG1:KOJ1"/>
    <mergeCell ref="KMO1:KMR1"/>
    <mergeCell ref="KMS1:KMV1"/>
    <mergeCell ref="KMW1:KMZ1"/>
    <mergeCell ref="KNA1:KND1"/>
    <mergeCell ref="KNE1:KNH1"/>
    <mergeCell ref="KNI1:KNL1"/>
    <mergeCell ref="KLQ1:KLT1"/>
    <mergeCell ref="KLU1:KLX1"/>
    <mergeCell ref="KLY1:KMB1"/>
    <mergeCell ref="KMC1:KMF1"/>
    <mergeCell ref="KMG1:KMJ1"/>
    <mergeCell ref="KMK1:KMN1"/>
    <mergeCell ref="KKS1:KKV1"/>
    <mergeCell ref="KKW1:KKZ1"/>
    <mergeCell ref="KLA1:KLD1"/>
    <mergeCell ref="KLE1:KLH1"/>
    <mergeCell ref="KLI1:KLL1"/>
    <mergeCell ref="KLM1:KLP1"/>
    <mergeCell ref="KJU1:KJX1"/>
    <mergeCell ref="KJY1:KKB1"/>
    <mergeCell ref="KKC1:KKF1"/>
    <mergeCell ref="KKG1:KKJ1"/>
    <mergeCell ref="KKK1:KKN1"/>
    <mergeCell ref="KKO1:KKR1"/>
    <mergeCell ref="KIW1:KIZ1"/>
    <mergeCell ref="KJA1:KJD1"/>
    <mergeCell ref="KJE1:KJH1"/>
    <mergeCell ref="KJI1:KJL1"/>
    <mergeCell ref="KJM1:KJP1"/>
    <mergeCell ref="KJQ1:KJT1"/>
    <mergeCell ref="KHY1:KIB1"/>
    <mergeCell ref="KIC1:KIF1"/>
    <mergeCell ref="KIG1:KIJ1"/>
    <mergeCell ref="KIK1:KIN1"/>
    <mergeCell ref="KIO1:KIR1"/>
    <mergeCell ref="KIS1:KIV1"/>
    <mergeCell ref="KHA1:KHD1"/>
    <mergeCell ref="KHE1:KHH1"/>
    <mergeCell ref="KHI1:KHL1"/>
    <mergeCell ref="KHM1:KHP1"/>
    <mergeCell ref="KHQ1:KHT1"/>
    <mergeCell ref="KHU1:KHX1"/>
    <mergeCell ref="KGC1:KGF1"/>
    <mergeCell ref="KGG1:KGJ1"/>
    <mergeCell ref="KGK1:KGN1"/>
    <mergeCell ref="KGO1:KGR1"/>
    <mergeCell ref="KGS1:KGV1"/>
    <mergeCell ref="KGW1:KGZ1"/>
    <mergeCell ref="KFE1:KFH1"/>
    <mergeCell ref="KFI1:KFL1"/>
    <mergeCell ref="KFM1:KFP1"/>
    <mergeCell ref="KFQ1:KFT1"/>
    <mergeCell ref="KFU1:KFX1"/>
    <mergeCell ref="KFY1:KGB1"/>
    <mergeCell ref="KEG1:KEJ1"/>
    <mergeCell ref="KEK1:KEN1"/>
    <mergeCell ref="KEO1:KER1"/>
    <mergeCell ref="KES1:KEV1"/>
    <mergeCell ref="KEW1:KEZ1"/>
    <mergeCell ref="KFA1:KFD1"/>
    <mergeCell ref="KDI1:KDL1"/>
    <mergeCell ref="KDM1:KDP1"/>
    <mergeCell ref="KDQ1:KDT1"/>
    <mergeCell ref="KDU1:KDX1"/>
    <mergeCell ref="KDY1:KEB1"/>
    <mergeCell ref="KEC1:KEF1"/>
    <mergeCell ref="KCK1:KCN1"/>
    <mergeCell ref="KCO1:KCR1"/>
    <mergeCell ref="KCS1:KCV1"/>
    <mergeCell ref="KCW1:KCZ1"/>
    <mergeCell ref="KDA1:KDD1"/>
    <mergeCell ref="KDE1:KDH1"/>
    <mergeCell ref="KBM1:KBP1"/>
    <mergeCell ref="KBQ1:KBT1"/>
    <mergeCell ref="KBU1:KBX1"/>
    <mergeCell ref="KBY1:KCB1"/>
    <mergeCell ref="KCC1:KCF1"/>
    <mergeCell ref="KCG1:KCJ1"/>
    <mergeCell ref="KAO1:KAR1"/>
    <mergeCell ref="KAS1:KAV1"/>
    <mergeCell ref="KAW1:KAZ1"/>
    <mergeCell ref="KBA1:KBD1"/>
    <mergeCell ref="KBE1:KBH1"/>
    <mergeCell ref="KBI1:KBL1"/>
    <mergeCell ref="JZQ1:JZT1"/>
    <mergeCell ref="JZU1:JZX1"/>
    <mergeCell ref="JZY1:KAB1"/>
    <mergeCell ref="KAC1:KAF1"/>
    <mergeCell ref="KAG1:KAJ1"/>
    <mergeCell ref="KAK1:KAN1"/>
    <mergeCell ref="JYS1:JYV1"/>
    <mergeCell ref="JYW1:JYZ1"/>
    <mergeCell ref="JZA1:JZD1"/>
    <mergeCell ref="JZE1:JZH1"/>
    <mergeCell ref="JZI1:JZL1"/>
    <mergeCell ref="JZM1:JZP1"/>
    <mergeCell ref="JXU1:JXX1"/>
    <mergeCell ref="JXY1:JYB1"/>
    <mergeCell ref="JYC1:JYF1"/>
    <mergeCell ref="JYG1:JYJ1"/>
    <mergeCell ref="JYK1:JYN1"/>
    <mergeCell ref="JYO1:JYR1"/>
    <mergeCell ref="JWW1:JWZ1"/>
    <mergeCell ref="JXA1:JXD1"/>
    <mergeCell ref="JXE1:JXH1"/>
    <mergeCell ref="JXI1:JXL1"/>
    <mergeCell ref="JXM1:JXP1"/>
    <mergeCell ref="JXQ1:JXT1"/>
    <mergeCell ref="JVY1:JWB1"/>
    <mergeCell ref="JWC1:JWF1"/>
    <mergeCell ref="JWG1:JWJ1"/>
    <mergeCell ref="JWK1:JWN1"/>
    <mergeCell ref="JWO1:JWR1"/>
    <mergeCell ref="JWS1:JWV1"/>
    <mergeCell ref="JVA1:JVD1"/>
    <mergeCell ref="JVE1:JVH1"/>
    <mergeCell ref="JVI1:JVL1"/>
    <mergeCell ref="JVM1:JVP1"/>
    <mergeCell ref="JVQ1:JVT1"/>
    <mergeCell ref="JVU1:JVX1"/>
    <mergeCell ref="JUC1:JUF1"/>
    <mergeCell ref="JUG1:JUJ1"/>
    <mergeCell ref="JUK1:JUN1"/>
    <mergeCell ref="JUO1:JUR1"/>
    <mergeCell ref="JUS1:JUV1"/>
    <mergeCell ref="JUW1:JUZ1"/>
    <mergeCell ref="JTE1:JTH1"/>
    <mergeCell ref="JTI1:JTL1"/>
    <mergeCell ref="JTM1:JTP1"/>
    <mergeCell ref="JTQ1:JTT1"/>
    <mergeCell ref="JTU1:JTX1"/>
    <mergeCell ref="JTY1:JUB1"/>
    <mergeCell ref="JSG1:JSJ1"/>
    <mergeCell ref="JSK1:JSN1"/>
    <mergeCell ref="JSO1:JSR1"/>
    <mergeCell ref="JSS1:JSV1"/>
    <mergeCell ref="JSW1:JSZ1"/>
    <mergeCell ref="JTA1:JTD1"/>
    <mergeCell ref="JRI1:JRL1"/>
    <mergeCell ref="JRM1:JRP1"/>
    <mergeCell ref="JRQ1:JRT1"/>
    <mergeCell ref="JRU1:JRX1"/>
    <mergeCell ref="JRY1:JSB1"/>
    <mergeCell ref="JSC1:JSF1"/>
    <mergeCell ref="JQK1:JQN1"/>
    <mergeCell ref="JQO1:JQR1"/>
    <mergeCell ref="JQS1:JQV1"/>
    <mergeCell ref="JQW1:JQZ1"/>
    <mergeCell ref="JRA1:JRD1"/>
    <mergeCell ref="JRE1:JRH1"/>
    <mergeCell ref="JPM1:JPP1"/>
    <mergeCell ref="JPQ1:JPT1"/>
    <mergeCell ref="JPU1:JPX1"/>
    <mergeCell ref="JPY1:JQB1"/>
    <mergeCell ref="JQC1:JQF1"/>
    <mergeCell ref="JQG1:JQJ1"/>
    <mergeCell ref="JOO1:JOR1"/>
    <mergeCell ref="JOS1:JOV1"/>
    <mergeCell ref="JOW1:JOZ1"/>
    <mergeCell ref="JPA1:JPD1"/>
    <mergeCell ref="JPE1:JPH1"/>
    <mergeCell ref="JPI1:JPL1"/>
    <mergeCell ref="JNQ1:JNT1"/>
    <mergeCell ref="JNU1:JNX1"/>
    <mergeCell ref="JNY1:JOB1"/>
    <mergeCell ref="JOC1:JOF1"/>
    <mergeCell ref="JOG1:JOJ1"/>
    <mergeCell ref="JOK1:JON1"/>
    <mergeCell ref="JMS1:JMV1"/>
    <mergeCell ref="JMW1:JMZ1"/>
    <mergeCell ref="JNA1:JND1"/>
    <mergeCell ref="JNE1:JNH1"/>
    <mergeCell ref="JNI1:JNL1"/>
    <mergeCell ref="JNM1:JNP1"/>
    <mergeCell ref="JLU1:JLX1"/>
    <mergeCell ref="JLY1:JMB1"/>
    <mergeCell ref="JMC1:JMF1"/>
    <mergeCell ref="JMG1:JMJ1"/>
    <mergeCell ref="JMK1:JMN1"/>
    <mergeCell ref="JMO1:JMR1"/>
    <mergeCell ref="JKW1:JKZ1"/>
    <mergeCell ref="JLA1:JLD1"/>
    <mergeCell ref="JLE1:JLH1"/>
    <mergeCell ref="JLI1:JLL1"/>
    <mergeCell ref="JLM1:JLP1"/>
    <mergeCell ref="JLQ1:JLT1"/>
    <mergeCell ref="JJY1:JKB1"/>
    <mergeCell ref="JKC1:JKF1"/>
    <mergeCell ref="JKG1:JKJ1"/>
    <mergeCell ref="JKK1:JKN1"/>
    <mergeCell ref="JKO1:JKR1"/>
    <mergeCell ref="JKS1:JKV1"/>
    <mergeCell ref="JJA1:JJD1"/>
    <mergeCell ref="JJE1:JJH1"/>
    <mergeCell ref="JJI1:JJL1"/>
    <mergeCell ref="JJM1:JJP1"/>
    <mergeCell ref="JJQ1:JJT1"/>
    <mergeCell ref="JJU1:JJX1"/>
    <mergeCell ref="JIC1:JIF1"/>
    <mergeCell ref="JIG1:JIJ1"/>
    <mergeCell ref="JIK1:JIN1"/>
    <mergeCell ref="JIO1:JIR1"/>
    <mergeCell ref="JIS1:JIV1"/>
    <mergeCell ref="JIW1:JIZ1"/>
    <mergeCell ref="JHE1:JHH1"/>
    <mergeCell ref="JHI1:JHL1"/>
    <mergeCell ref="JHM1:JHP1"/>
    <mergeCell ref="JHQ1:JHT1"/>
    <mergeCell ref="JHU1:JHX1"/>
    <mergeCell ref="JHY1:JIB1"/>
    <mergeCell ref="JGG1:JGJ1"/>
    <mergeCell ref="JGK1:JGN1"/>
    <mergeCell ref="JGO1:JGR1"/>
    <mergeCell ref="JGS1:JGV1"/>
    <mergeCell ref="JGW1:JGZ1"/>
    <mergeCell ref="JHA1:JHD1"/>
    <mergeCell ref="JFI1:JFL1"/>
    <mergeCell ref="JFM1:JFP1"/>
    <mergeCell ref="JFQ1:JFT1"/>
    <mergeCell ref="JFU1:JFX1"/>
    <mergeCell ref="JFY1:JGB1"/>
    <mergeCell ref="JGC1:JGF1"/>
    <mergeCell ref="JEK1:JEN1"/>
    <mergeCell ref="JEO1:JER1"/>
    <mergeCell ref="JES1:JEV1"/>
    <mergeCell ref="JEW1:JEZ1"/>
    <mergeCell ref="JFA1:JFD1"/>
    <mergeCell ref="JFE1:JFH1"/>
    <mergeCell ref="JDM1:JDP1"/>
    <mergeCell ref="JDQ1:JDT1"/>
    <mergeCell ref="JDU1:JDX1"/>
    <mergeCell ref="JDY1:JEB1"/>
    <mergeCell ref="JEC1:JEF1"/>
    <mergeCell ref="JEG1:JEJ1"/>
    <mergeCell ref="JCO1:JCR1"/>
    <mergeCell ref="JCS1:JCV1"/>
    <mergeCell ref="JCW1:JCZ1"/>
    <mergeCell ref="JDA1:JDD1"/>
    <mergeCell ref="JDE1:JDH1"/>
    <mergeCell ref="JDI1:JDL1"/>
    <mergeCell ref="JBQ1:JBT1"/>
    <mergeCell ref="JBU1:JBX1"/>
    <mergeCell ref="JBY1:JCB1"/>
    <mergeCell ref="JCC1:JCF1"/>
    <mergeCell ref="JCG1:JCJ1"/>
    <mergeCell ref="JCK1:JCN1"/>
    <mergeCell ref="JAS1:JAV1"/>
    <mergeCell ref="JAW1:JAZ1"/>
    <mergeCell ref="JBA1:JBD1"/>
    <mergeCell ref="JBE1:JBH1"/>
    <mergeCell ref="JBI1:JBL1"/>
    <mergeCell ref="JBM1:JBP1"/>
    <mergeCell ref="IZU1:IZX1"/>
    <mergeCell ref="IZY1:JAB1"/>
    <mergeCell ref="JAC1:JAF1"/>
    <mergeCell ref="JAG1:JAJ1"/>
    <mergeCell ref="JAK1:JAN1"/>
    <mergeCell ref="JAO1:JAR1"/>
    <mergeCell ref="IYW1:IYZ1"/>
    <mergeCell ref="IZA1:IZD1"/>
    <mergeCell ref="IZE1:IZH1"/>
    <mergeCell ref="IZI1:IZL1"/>
    <mergeCell ref="IZM1:IZP1"/>
    <mergeCell ref="IZQ1:IZT1"/>
    <mergeCell ref="IXY1:IYB1"/>
    <mergeCell ref="IYC1:IYF1"/>
    <mergeCell ref="IYG1:IYJ1"/>
    <mergeCell ref="IYK1:IYN1"/>
    <mergeCell ref="IYO1:IYR1"/>
    <mergeCell ref="IYS1:IYV1"/>
    <mergeCell ref="IXA1:IXD1"/>
    <mergeCell ref="IXE1:IXH1"/>
    <mergeCell ref="IXI1:IXL1"/>
    <mergeCell ref="IXM1:IXP1"/>
    <mergeCell ref="IXQ1:IXT1"/>
    <mergeCell ref="IXU1:IXX1"/>
    <mergeCell ref="IWC1:IWF1"/>
    <mergeCell ref="IWG1:IWJ1"/>
    <mergeCell ref="IWK1:IWN1"/>
    <mergeCell ref="IWO1:IWR1"/>
    <mergeCell ref="IWS1:IWV1"/>
    <mergeCell ref="IWW1:IWZ1"/>
    <mergeCell ref="IVE1:IVH1"/>
    <mergeCell ref="IVI1:IVL1"/>
    <mergeCell ref="IVM1:IVP1"/>
    <mergeCell ref="IVQ1:IVT1"/>
    <mergeCell ref="IVU1:IVX1"/>
    <mergeCell ref="IVY1:IWB1"/>
    <mergeCell ref="IUG1:IUJ1"/>
    <mergeCell ref="IUK1:IUN1"/>
    <mergeCell ref="IUO1:IUR1"/>
    <mergeCell ref="IUS1:IUV1"/>
    <mergeCell ref="IUW1:IUZ1"/>
    <mergeCell ref="IVA1:IVD1"/>
    <mergeCell ref="ITI1:ITL1"/>
    <mergeCell ref="ITM1:ITP1"/>
    <mergeCell ref="ITQ1:ITT1"/>
    <mergeCell ref="ITU1:ITX1"/>
    <mergeCell ref="ITY1:IUB1"/>
    <mergeCell ref="IUC1:IUF1"/>
    <mergeCell ref="ISK1:ISN1"/>
    <mergeCell ref="ISO1:ISR1"/>
    <mergeCell ref="ISS1:ISV1"/>
    <mergeCell ref="ISW1:ISZ1"/>
    <mergeCell ref="ITA1:ITD1"/>
    <mergeCell ref="ITE1:ITH1"/>
    <mergeCell ref="IRM1:IRP1"/>
    <mergeCell ref="IRQ1:IRT1"/>
    <mergeCell ref="IRU1:IRX1"/>
    <mergeCell ref="IRY1:ISB1"/>
    <mergeCell ref="ISC1:ISF1"/>
    <mergeCell ref="ISG1:ISJ1"/>
    <mergeCell ref="IQO1:IQR1"/>
    <mergeCell ref="IQS1:IQV1"/>
    <mergeCell ref="IQW1:IQZ1"/>
    <mergeCell ref="IRA1:IRD1"/>
    <mergeCell ref="IRE1:IRH1"/>
    <mergeCell ref="IRI1:IRL1"/>
    <mergeCell ref="IPQ1:IPT1"/>
    <mergeCell ref="IPU1:IPX1"/>
    <mergeCell ref="IPY1:IQB1"/>
    <mergeCell ref="IQC1:IQF1"/>
    <mergeCell ref="IQG1:IQJ1"/>
    <mergeCell ref="IQK1:IQN1"/>
    <mergeCell ref="IOS1:IOV1"/>
    <mergeCell ref="IOW1:IOZ1"/>
    <mergeCell ref="IPA1:IPD1"/>
    <mergeCell ref="IPE1:IPH1"/>
    <mergeCell ref="IPI1:IPL1"/>
    <mergeCell ref="IPM1:IPP1"/>
    <mergeCell ref="INU1:INX1"/>
    <mergeCell ref="INY1:IOB1"/>
    <mergeCell ref="IOC1:IOF1"/>
    <mergeCell ref="IOG1:IOJ1"/>
    <mergeCell ref="IOK1:ION1"/>
    <mergeCell ref="IOO1:IOR1"/>
    <mergeCell ref="IMW1:IMZ1"/>
    <mergeCell ref="INA1:IND1"/>
    <mergeCell ref="INE1:INH1"/>
    <mergeCell ref="INI1:INL1"/>
    <mergeCell ref="INM1:INP1"/>
    <mergeCell ref="INQ1:INT1"/>
    <mergeCell ref="ILY1:IMB1"/>
    <mergeCell ref="IMC1:IMF1"/>
    <mergeCell ref="IMG1:IMJ1"/>
    <mergeCell ref="IMK1:IMN1"/>
    <mergeCell ref="IMO1:IMR1"/>
    <mergeCell ref="IMS1:IMV1"/>
    <mergeCell ref="ILA1:ILD1"/>
    <mergeCell ref="ILE1:ILH1"/>
    <mergeCell ref="ILI1:ILL1"/>
    <mergeCell ref="ILM1:ILP1"/>
    <mergeCell ref="ILQ1:ILT1"/>
    <mergeCell ref="ILU1:ILX1"/>
    <mergeCell ref="IKC1:IKF1"/>
    <mergeCell ref="IKG1:IKJ1"/>
    <mergeCell ref="IKK1:IKN1"/>
    <mergeCell ref="IKO1:IKR1"/>
    <mergeCell ref="IKS1:IKV1"/>
    <mergeCell ref="IKW1:IKZ1"/>
    <mergeCell ref="IJE1:IJH1"/>
    <mergeCell ref="IJI1:IJL1"/>
    <mergeCell ref="IJM1:IJP1"/>
    <mergeCell ref="IJQ1:IJT1"/>
    <mergeCell ref="IJU1:IJX1"/>
    <mergeCell ref="IJY1:IKB1"/>
    <mergeCell ref="IIG1:IIJ1"/>
    <mergeCell ref="IIK1:IIN1"/>
    <mergeCell ref="IIO1:IIR1"/>
    <mergeCell ref="IIS1:IIV1"/>
    <mergeCell ref="IIW1:IIZ1"/>
    <mergeCell ref="IJA1:IJD1"/>
    <mergeCell ref="IHI1:IHL1"/>
    <mergeCell ref="IHM1:IHP1"/>
    <mergeCell ref="IHQ1:IHT1"/>
    <mergeCell ref="IHU1:IHX1"/>
    <mergeCell ref="IHY1:IIB1"/>
    <mergeCell ref="IIC1:IIF1"/>
    <mergeCell ref="IGK1:IGN1"/>
    <mergeCell ref="IGO1:IGR1"/>
    <mergeCell ref="IGS1:IGV1"/>
    <mergeCell ref="IGW1:IGZ1"/>
    <mergeCell ref="IHA1:IHD1"/>
    <mergeCell ref="IHE1:IHH1"/>
    <mergeCell ref="IFM1:IFP1"/>
    <mergeCell ref="IFQ1:IFT1"/>
    <mergeCell ref="IFU1:IFX1"/>
    <mergeCell ref="IFY1:IGB1"/>
    <mergeCell ref="IGC1:IGF1"/>
    <mergeCell ref="IGG1:IGJ1"/>
    <mergeCell ref="IEO1:IER1"/>
    <mergeCell ref="IES1:IEV1"/>
    <mergeCell ref="IEW1:IEZ1"/>
    <mergeCell ref="IFA1:IFD1"/>
    <mergeCell ref="IFE1:IFH1"/>
    <mergeCell ref="IFI1:IFL1"/>
    <mergeCell ref="IDQ1:IDT1"/>
    <mergeCell ref="IDU1:IDX1"/>
    <mergeCell ref="IDY1:IEB1"/>
    <mergeCell ref="IEC1:IEF1"/>
    <mergeCell ref="IEG1:IEJ1"/>
    <mergeCell ref="IEK1:IEN1"/>
    <mergeCell ref="ICS1:ICV1"/>
    <mergeCell ref="ICW1:ICZ1"/>
    <mergeCell ref="IDA1:IDD1"/>
    <mergeCell ref="IDE1:IDH1"/>
    <mergeCell ref="IDI1:IDL1"/>
    <mergeCell ref="IDM1:IDP1"/>
    <mergeCell ref="IBU1:IBX1"/>
    <mergeCell ref="IBY1:ICB1"/>
    <mergeCell ref="ICC1:ICF1"/>
    <mergeCell ref="ICG1:ICJ1"/>
    <mergeCell ref="ICK1:ICN1"/>
    <mergeCell ref="ICO1:ICR1"/>
    <mergeCell ref="IAW1:IAZ1"/>
    <mergeCell ref="IBA1:IBD1"/>
    <mergeCell ref="IBE1:IBH1"/>
    <mergeCell ref="IBI1:IBL1"/>
    <mergeCell ref="IBM1:IBP1"/>
    <mergeCell ref="IBQ1:IBT1"/>
    <mergeCell ref="HZY1:IAB1"/>
    <mergeCell ref="IAC1:IAF1"/>
    <mergeCell ref="IAG1:IAJ1"/>
    <mergeCell ref="IAK1:IAN1"/>
    <mergeCell ref="IAO1:IAR1"/>
    <mergeCell ref="IAS1:IAV1"/>
    <mergeCell ref="HZA1:HZD1"/>
    <mergeCell ref="HZE1:HZH1"/>
    <mergeCell ref="HZI1:HZL1"/>
    <mergeCell ref="HZM1:HZP1"/>
    <mergeCell ref="HZQ1:HZT1"/>
    <mergeCell ref="HZU1:HZX1"/>
    <mergeCell ref="HYC1:HYF1"/>
    <mergeCell ref="HYG1:HYJ1"/>
    <mergeCell ref="HYK1:HYN1"/>
    <mergeCell ref="HYO1:HYR1"/>
    <mergeCell ref="HYS1:HYV1"/>
    <mergeCell ref="HYW1:HYZ1"/>
    <mergeCell ref="HXE1:HXH1"/>
    <mergeCell ref="HXI1:HXL1"/>
    <mergeCell ref="HXM1:HXP1"/>
    <mergeCell ref="HXQ1:HXT1"/>
    <mergeCell ref="HXU1:HXX1"/>
    <mergeCell ref="HXY1:HYB1"/>
    <mergeCell ref="HWG1:HWJ1"/>
    <mergeCell ref="HWK1:HWN1"/>
    <mergeCell ref="HWO1:HWR1"/>
    <mergeCell ref="HWS1:HWV1"/>
    <mergeCell ref="HWW1:HWZ1"/>
    <mergeCell ref="HXA1:HXD1"/>
    <mergeCell ref="HVI1:HVL1"/>
    <mergeCell ref="HVM1:HVP1"/>
    <mergeCell ref="HVQ1:HVT1"/>
    <mergeCell ref="HVU1:HVX1"/>
    <mergeCell ref="HVY1:HWB1"/>
    <mergeCell ref="HWC1:HWF1"/>
    <mergeCell ref="HUK1:HUN1"/>
    <mergeCell ref="HUO1:HUR1"/>
    <mergeCell ref="HUS1:HUV1"/>
    <mergeCell ref="HUW1:HUZ1"/>
    <mergeCell ref="HVA1:HVD1"/>
    <mergeCell ref="HVE1:HVH1"/>
    <mergeCell ref="HTM1:HTP1"/>
    <mergeCell ref="HTQ1:HTT1"/>
    <mergeCell ref="HTU1:HTX1"/>
    <mergeCell ref="HTY1:HUB1"/>
    <mergeCell ref="HUC1:HUF1"/>
    <mergeCell ref="HUG1:HUJ1"/>
    <mergeCell ref="HSO1:HSR1"/>
    <mergeCell ref="HSS1:HSV1"/>
    <mergeCell ref="HSW1:HSZ1"/>
    <mergeCell ref="HTA1:HTD1"/>
    <mergeCell ref="HTE1:HTH1"/>
    <mergeCell ref="HTI1:HTL1"/>
    <mergeCell ref="HRQ1:HRT1"/>
    <mergeCell ref="HRU1:HRX1"/>
    <mergeCell ref="HRY1:HSB1"/>
    <mergeCell ref="HSC1:HSF1"/>
    <mergeCell ref="HSG1:HSJ1"/>
    <mergeCell ref="HSK1:HSN1"/>
    <mergeCell ref="HQS1:HQV1"/>
    <mergeCell ref="HQW1:HQZ1"/>
    <mergeCell ref="HRA1:HRD1"/>
    <mergeCell ref="HRE1:HRH1"/>
    <mergeCell ref="HRI1:HRL1"/>
    <mergeCell ref="HRM1:HRP1"/>
    <mergeCell ref="HPU1:HPX1"/>
    <mergeCell ref="HPY1:HQB1"/>
    <mergeCell ref="HQC1:HQF1"/>
    <mergeCell ref="HQG1:HQJ1"/>
    <mergeCell ref="HQK1:HQN1"/>
    <mergeCell ref="HQO1:HQR1"/>
    <mergeCell ref="HOW1:HOZ1"/>
    <mergeCell ref="HPA1:HPD1"/>
    <mergeCell ref="HPE1:HPH1"/>
    <mergeCell ref="HPI1:HPL1"/>
    <mergeCell ref="HPM1:HPP1"/>
    <mergeCell ref="HPQ1:HPT1"/>
    <mergeCell ref="HNY1:HOB1"/>
    <mergeCell ref="HOC1:HOF1"/>
    <mergeCell ref="HOG1:HOJ1"/>
    <mergeCell ref="HOK1:HON1"/>
    <mergeCell ref="HOO1:HOR1"/>
    <mergeCell ref="HOS1:HOV1"/>
    <mergeCell ref="HNA1:HND1"/>
    <mergeCell ref="HNE1:HNH1"/>
    <mergeCell ref="HNI1:HNL1"/>
    <mergeCell ref="HNM1:HNP1"/>
    <mergeCell ref="HNQ1:HNT1"/>
    <mergeCell ref="HNU1:HNX1"/>
    <mergeCell ref="HMC1:HMF1"/>
    <mergeCell ref="HMG1:HMJ1"/>
    <mergeCell ref="HMK1:HMN1"/>
    <mergeCell ref="HMO1:HMR1"/>
    <mergeCell ref="HMS1:HMV1"/>
    <mergeCell ref="HMW1:HMZ1"/>
    <mergeCell ref="HLE1:HLH1"/>
    <mergeCell ref="HLI1:HLL1"/>
    <mergeCell ref="HLM1:HLP1"/>
    <mergeCell ref="HLQ1:HLT1"/>
    <mergeCell ref="HLU1:HLX1"/>
    <mergeCell ref="HLY1:HMB1"/>
    <mergeCell ref="HKG1:HKJ1"/>
    <mergeCell ref="HKK1:HKN1"/>
    <mergeCell ref="HKO1:HKR1"/>
    <mergeCell ref="HKS1:HKV1"/>
    <mergeCell ref="HKW1:HKZ1"/>
    <mergeCell ref="HLA1:HLD1"/>
    <mergeCell ref="HJI1:HJL1"/>
    <mergeCell ref="HJM1:HJP1"/>
    <mergeCell ref="HJQ1:HJT1"/>
    <mergeCell ref="HJU1:HJX1"/>
    <mergeCell ref="HJY1:HKB1"/>
    <mergeCell ref="HKC1:HKF1"/>
    <mergeCell ref="HIK1:HIN1"/>
    <mergeCell ref="HIO1:HIR1"/>
    <mergeCell ref="HIS1:HIV1"/>
    <mergeCell ref="HIW1:HIZ1"/>
    <mergeCell ref="HJA1:HJD1"/>
    <mergeCell ref="HJE1:HJH1"/>
    <mergeCell ref="HHM1:HHP1"/>
    <mergeCell ref="HHQ1:HHT1"/>
    <mergeCell ref="HHU1:HHX1"/>
    <mergeCell ref="HHY1:HIB1"/>
    <mergeCell ref="HIC1:HIF1"/>
    <mergeCell ref="HIG1:HIJ1"/>
    <mergeCell ref="HGO1:HGR1"/>
    <mergeCell ref="HGS1:HGV1"/>
    <mergeCell ref="HGW1:HGZ1"/>
    <mergeCell ref="HHA1:HHD1"/>
    <mergeCell ref="HHE1:HHH1"/>
    <mergeCell ref="HHI1:HHL1"/>
    <mergeCell ref="HFQ1:HFT1"/>
    <mergeCell ref="HFU1:HFX1"/>
    <mergeCell ref="HFY1:HGB1"/>
    <mergeCell ref="HGC1:HGF1"/>
    <mergeCell ref="HGG1:HGJ1"/>
    <mergeCell ref="HGK1:HGN1"/>
    <mergeCell ref="HES1:HEV1"/>
    <mergeCell ref="HEW1:HEZ1"/>
    <mergeCell ref="HFA1:HFD1"/>
    <mergeCell ref="HFE1:HFH1"/>
    <mergeCell ref="HFI1:HFL1"/>
    <mergeCell ref="HFM1:HFP1"/>
    <mergeCell ref="HDU1:HDX1"/>
    <mergeCell ref="HDY1:HEB1"/>
    <mergeCell ref="HEC1:HEF1"/>
    <mergeCell ref="HEG1:HEJ1"/>
    <mergeCell ref="HEK1:HEN1"/>
    <mergeCell ref="HEO1:HER1"/>
    <mergeCell ref="HCW1:HCZ1"/>
    <mergeCell ref="HDA1:HDD1"/>
    <mergeCell ref="HDE1:HDH1"/>
    <mergeCell ref="HDI1:HDL1"/>
    <mergeCell ref="HDM1:HDP1"/>
    <mergeCell ref="HDQ1:HDT1"/>
    <mergeCell ref="HBY1:HCB1"/>
    <mergeCell ref="HCC1:HCF1"/>
    <mergeCell ref="HCG1:HCJ1"/>
    <mergeCell ref="HCK1:HCN1"/>
    <mergeCell ref="HCO1:HCR1"/>
    <mergeCell ref="HCS1:HCV1"/>
    <mergeCell ref="HBA1:HBD1"/>
    <mergeCell ref="HBE1:HBH1"/>
    <mergeCell ref="HBI1:HBL1"/>
    <mergeCell ref="HBM1:HBP1"/>
    <mergeCell ref="HBQ1:HBT1"/>
    <mergeCell ref="HBU1:HBX1"/>
    <mergeCell ref="HAC1:HAF1"/>
    <mergeCell ref="HAG1:HAJ1"/>
    <mergeCell ref="HAK1:HAN1"/>
    <mergeCell ref="HAO1:HAR1"/>
    <mergeCell ref="HAS1:HAV1"/>
    <mergeCell ref="HAW1:HAZ1"/>
    <mergeCell ref="GZE1:GZH1"/>
    <mergeCell ref="GZI1:GZL1"/>
    <mergeCell ref="GZM1:GZP1"/>
    <mergeCell ref="GZQ1:GZT1"/>
    <mergeCell ref="GZU1:GZX1"/>
    <mergeCell ref="GZY1:HAB1"/>
    <mergeCell ref="GYG1:GYJ1"/>
    <mergeCell ref="GYK1:GYN1"/>
    <mergeCell ref="GYO1:GYR1"/>
    <mergeCell ref="GYS1:GYV1"/>
    <mergeCell ref="GYW1:GYZ1"/>
    <mergeCell ref="GZA1:GZD1"/>
    <mergeCell ref="GXI1:GXL1"/>
    <mergeCell ref="GXM1:GXP1"/>
    <mergeCell ref="GXQ1:GXT1"/>
    <mergeCell ref="GXU1:GXX1"/>
    <mergeCell ref="GXY1:GYB1"/>
    <mergeCell ref="GYC1:GYF1"/>
    <mergeCell ref="GWK1:GWN1"/>
    <mergeCell ref="GWO1:GWR1"/>
    <mergeCell ref="GWS1:GWV1"/>
    <mergeCell ref="GWW1:GWZ1"/>
    <mergeCell ref="GXA1:GXD1"/>
    <mergeCell ref="GXE1:GXH1"/>
    <mergeCell ref="GVM1:GVP1"/>
    <mergeCell ref="GVQ1:GVT1"/>
    <mergeCell ref="GVU1:GVX1"/>
    <mergeCell ref="GVY1:GWB1"/>
    <mergeCell ref="GWC1:GWF1"/>
    <mergeCell ref="GWG1:GWJ1"/>
    <mergeCell ref="GUO1:GUR1"/>
    <mergeCell ref="GUS1:GUV1"/>
    <mergeCell ref="GUW1:GUZ1"/>
    <mergeCell ref="GVA1:GVD1"/>
    <mergeCell ref="GVE1:GVH1"/>
    <mergeCell ref="GVI1:GVL1"/>
    <mergeCell ref="GTQ1:GTT1"/>
    <mergeCell ref="GTU1:GTX1"/>
    <mergeCell ref="GTY1:GUB1"/>
    <mergeCell ref="GUC1:GUF1"/>
    <mergeCell ref="GUG1:GUJ1"/>
    <mergeCell ref="GUK1:GUN1"/>
    <mergeCell ref="GSS1:GSV1"/>
    <mergeCell ref="GSW1:GSZ1"/>
    <mergeCell ref="GTA1:GTD1"/>
    <mergeCell ref="GTE1:GTH1"/>
    <mergeCell ref="GTI1:GTL1"/>
    <mergeCell ref="GTM1:GTP1"/>
    <mergeCell ref="GRU1:GRX1"/>
    <mergeCell ref="GRY1:GSB1"/>
    <mergeCell ref="GSC1:GSF1"/>
    <mergeCell ref="GSG1:GSJ1"/>
    <mergeCell ref="GSK1:GSN1"/>
    <mergeCell ref="GSO1:GSR1"/>
    <mergeCell ref="GQW1:GQZ1"/>
    <mergeCell ref="GRA1:GRD1"/>
    <mergeCell ref="GRE1:GRH1"/>
    <mergeCell ref="GRI1:GRL1"/>
    <mergeCell ref="GRM1:GRP1"/>
    <mergeCell ref="GRQ1:GRT1"/>
    <mergeCell ref="GPY1:GQB1"/>
    <mergeCell ref="GQC1:GQF1"/>
    <mergeCell ref="GQG1:GQJ1"/>
    <mergeCell ref="GQK1:GQN1"/>
    <mergeCell ref="GQO1:GQR1"/>
    <mergeCell ref="GQS1:GQV1"/>
    <mergeCell ref="GPA1:GPD1"/>
    <mergeCell ref="GPE1:GPH1"/>
    <mergeCell ref="GPI1:GPL1"/>
    <mergeCell ref="GPM1:GPP1"/>
    <mergeCell ref="GPQ1:GPT1"/>
    <mergeCell ref="GPU1:GPX1"/>
    <mergeCell ref="GOC1:GOF1"/>
    <mergeCell ref="GOG1:GOJ1"/>
    <mergeCell ref="GOK1:GON1"/>
    <mergeCell ref="GOO1:GOR1"/>
    <mergeCell ref="GOS1:GOV1"/>
    <mergeCell ref="GOW1:GOZ1"/>
    <mergeCell ref="GNE1:GNH1"/>
    <mergeCell ref="GNI1:GNL1"/>
    <mergeCell ref="GNM1:GNP1"/>
    <mergeCell ref="GNQ1:GNT1"/>
    <mergeCell ref="GNU1:GNX1"/>
    <mergeCell ref="GNY1:GOB1"/>
    <mergeCell ref="GMG1:GMJ1"/>
    <mergeCell ref="GMK1:GMN1"/>
    <mergeCell ref="GMO1:GMR1"/>
    <mergeCell ref="GMS1:GMV1"/>
    <mergeCell ref="GMW1:GMZ1"/>
    <mergeCell ref="GNA1:GND1"/>
    <mergeCell ref="GLI1:GLL1"/>
    <mergeCell ref="GLM1:GLP1"/>
    <mergeCell ref="GLQ1:GLT1"/>
    <mergeCell ref="GLU1:GLX1"/>
    <mergeCell ref="GLY1:GMB1"/>
    <mergeCell ref="GMC1:GMF1"/>
    <mergeCell ref="GKK1:GKN1"/>
    <mergeCell ref="GKO1:GKR1"/>
    <mergeCell ref="GKS1:GKV1"/>
    <mergeCell ref="GKW1:GKZ1"/>
    <mergeCell ref="GLA1:GLD1"/>
    <mergeCell ref="GLE1:GLH1"/>
    <mergeCell ref="GJM1:GJP1"/>
    <mergeCell ref="GJQ1:GJT1"/>
    <mergeCell ref="GJU1:GJX1"/>
    <mergeCell ref="GJY1:GKB1"/>
    <mergeCell ref="GKC1:GKF1"/>
    <mergeCell ref="GKG1:GKJ1"/>
    <mergeCell ref="GIO1:GIR1"/>
    <mergeCell ref="GIS1:GIV1"/>
    <mergeCell ref="GIW1:GIZ1"/>
    <mergeCell ref="GJA1:GJD1"/>
    <mergeCell ref="GJE1:GJH1"/>
    <mergeCell ref="GJI1:GJL1"/>
    <mergeCell ref="GHQ1:GHT1"/>
    <mergeCell ref="GHU1:GHX1"/>
    <mergeCell ref="GHY1:GIB1"/>
    <mergeCell ref="GIC1:GIF1"/>
    <mergeCell ref="GIG1:GIJ1"/>
    <mergeCell ref="GIK1:GIN1"/>
    <mergeCell ref="GGS1:GGV1"/>
    <mergeCell ref="GGW1:GGZ1"/>
    <mergeCell ref="GHA1:GHD1"/>
    <mergeCell ref="GHE1:GHH1"/>
    <mergeCell ref="GHI1:GHL1"/>
    <mergeCell ref="GHM1:GHP1"/>
    <mergeCell ref="GFU1:GFX1"/>
    <mergeCell ref="GFY1:GGB1"/>
    <mergeCell ref="GGC1:GGF1"/>
    <mergeCell ref="GGG1:GGJ1"/>
    <mergeCell ref="GGK1:GGN1"/>
    <mergeCell ref="GGO1:GGR1"/>
    <mergeCell ref="GEW1:GEZ1"/>
    <mergeCell ref="GFA1:GFD1"/>
    <mergeCell ref="GFE1:GFH1"/>
    <mergeCell ref="GFI1:GFL1"/>
    <mergeCell ref="GFM1:GFP1"/>
    <mergeCell ref="GFQ1:GFT1"/>
    <mergeCell ref="GDY1:GEB1"/>
    <mergeCell ref="GEC1:GEF1"/>
    <mergeCell ref="GEG1:GEJ1"/>
    <mergeCell ref="GEK1:GEN1"/>
    <mergeCell ref="GEO1:GER1"/>
    <mergeCell ref="GES1:GEV1"/>
    <mergeCell ref="GDA1:GDD1"/>
    <mergeCell ref="GDE1:GDH1"/>
    <mergeCell ref="GDI1:GDL1"/>
    <mergeCell ref="GDM1:GDP1"/>
    <mergeCell ref="GDQ1:GDT1"/>
    <mergeCell ref="GDU1:GDX1"/>
    <mergeCell ref="GCC1:GCF1"/>
    <mergeCell ref="GCG1:GCJ1"/>
    <mergeCell ref="GCK1:GCN1"/>
    <mergeCell ref="GCO1:GCR1"/>
    <mergeCell ref="GCS1:GCV1"/>
    <mergeCell ref="GCW1:GCZ1"/>
    <mergeCell ref="GBE1:GBH1"/>
    <mergeCell ref="GBI1:GBL1"/>
    <mergeCell ref="GBM1:GBP1"/>
    <mergeCell ref="GBQ1:GBT1"/>
    <mergeCell ref="GBU1:GBX1"/>
    <mergeCell ref="GBY1:GCB1"/>
    <mergeCell ref="GAG1:GAJ1"/>
    <mergeCell ref="GAK1:GAN1"/>
    <mergeCell ref="GAO1:GAR1"/>
    <mergeCell ref="GAS1:GAV1"/>
    <mergeCell ref="GAW1:GAZ1"/>
    <mergeCell ref="GBA1:GBD1"/>
    <mergeCell ref="FZI1:FZL1"/>
    <mergeCell ref="FZM1:FZP1"/>
    <mergeCell ref="FZQ1:FZT1"/>
    <mergeCell ref="FZU1:FZX1"/>
    <mergeCell ref="FZY1:GAB1"/>
    <mergeCell ref="GAC1:GAF1"/>
    <mergeCell ref="FYK1:FYN1"/>
    <mergeCell ref="FYO1:FYR1"/>
    <mergeCell ref="FYS1:FYV1"/>
    <mergeCell ref="FYW1:FYZ1"/>
    <mergeCell ref="FZA1:FZD1"/>
    <mergeCell ref="FZE1:FZH1"/>
    <mergeCell ref="FXM1:FXP1"/>
    <mergeCell ref="FXQ1:FXT1"/>
    <mergeCell ref="FXU1:FXX1"/>
    <mergeCell ref="FXY1:FYB1"/>
    <mergeCell ref="FYC1:FYF1"/>
    <mergeCell ref="FYG1:FYJ1"/>
    <mergeCell ref="FWO1:FWR1"/>
    <mergeCell ref="FWS1:FWV1"/>
    <mergeCell ref="FWW1:FWZ1"/>
    <mergeCell ref="FXA1:FXD1"/>
    <mergeCell ref="FXE1:FXH1"/>
    <mergeCell ref="FXI1:FXL1"/>
    <mergeCell ref="FVQ1:FVT1"/>
    <mergeCell ref="FVU1:FVX1"/>
    <mergeCell ref="FVY1:FWB1"/>
    <mergeCell ref="FWC1:FWF1"/>
    <mergeCell ref="FWG1:FWJ1"/>
    <mergeCell ref="FWK1:FWN1"/>
    <mergeCell ref="FUS1:FUV1"/>
    <mergeCell ref="FUW1:FUZ1"/>
    <mergeCell ref="FVA1:FVD1"/>
    <mergeCell ref="FVE1:FVH1"/>
    <mergeCell ref="FVI1:FVL1"/>
    <mergeCell ref="FVM1:FVP1"/>
    <mergeCell ref="FTU1:FTX1"/>
    <mergeCell ref="FTY1:FUB1"/>
    <mergeCell ref="FUC1:FUF1"/>
    <mergeCell ref="FUG1:FUJ1"/>
    <mergeCell ref="FUK1:FUN1"/>
    <mergeCell ref="FUO1:FUR1"/>
    <mergeCell ref="FSW1:FSZ1"/>
    <mergeCell ref="FTA1:FTD1"/>
    <mergeCell ref="FTE1:FTH1"/>
    <mergeCell ref="FTI1:FTL1"/>
    <mergeCell ref="FTM1:FTP1"/>
    <mergeCell ref="FTQ1:FTT1"/>
    <mergeCell ref="FRY1:FSB1"/>
    <mergeCell ref="FSC1:FSF1"/>
    <mergeCell ref="FSG1:FSJ1"/>
    <mergeCell ref="FSK1:FSN1"/>
    <mergeCell ref="FSO1:FSR1"/>
    <mergeCell ref="FSS1:FSV1"/>
    <mergeCell ref="FRA1:FRD1"/>
    <mergeCell ref="FRE1:FRH1"/>
    <mergeCell ref="FRI1:FRL1"/>
    <mergeCell ref="FRM1:FRP1"/>
    <mergeCell ref="FRQ1:FRT1"/>
    <mergeCell ref="FRU1:FRX1"/>
    <mergeCell ref="FQC1:FQF1"/>
    <mergeCell ref="FQG1:FQJ1"/>
    <mergeCell ref="FQK1:FQN1"/>
    <mergeCell ref="FQO1:FQR1"/>
    <mergeCell ref="FQS1:FQV1"/>
    <mergeCell ref="FQW1:FQZ1"/>
    <mergeCell ref="FPE1:FPH1"/>
    <mergeCell ref="FPI1:FPL1"/>
    <mergeCell ref="FPM1:FPP1"/>
    <mergeCell ref="FPQ1:FPT1"/>
    <mergeCell ref="FPU1:FPX1"/>
    <mergeCell ref="FPY1:FQB1"/>
    <mergeCell ref="FOG1:FOJ1"/>
    <mergeCell ref="FOK1:FON1"/>
    <mergeCell ref="FOO1:FOR1"/>
    <mergeCell ref="FOS1:FOV1"/>
    <mergeCell ref="FOW1:FOZ1"/>
    <mergeCell ref="FPA1:FPD1"/>
    <mergeCell ref="FNI1:FNL1"/>
    <mergeCell ref="FNM1:FNP1"/>
    <mergeCell ref="FNQ1:FNT1"/>
    <mergeCell ref="FNU1:FNX1"/>
    <mergeCell ref="FNY1:FOB1"/>
    <mergeCell ref="FOC1:FOF1"/>
    <mergeCell ref="FMK1:FMN1"/>
    <mergeCell ref="FMO1:FMR1"/>
    <mergeCell ref="FMS1:FMV1"/>
    <mergeCell ref="FMW1:FMZ1"/>
    <mergeCell ref="FNA1:FND1"/>
    <mergeCell ref="FNE1:FNH1"/>
    <mergeCell ref="FLM1:FLP1"/>
    <mergeCell ref="FLQ1:FLT1"/>
    <mergeCell ref="FLU1:FLX1"/>
    <mergeCell ref="FLY1:FMB1"/>
    <mergeCell ref="FMC1:FMF1"/>
    <mergeCell ref="FMG1:FMJ1"/>
    <mergeCell ref="FKO1:FKR1"/>
    <mergeCell ref="FKS1:FKV1"/>
    <mergeCell ref="FKW1:FKZ1"/>
    <mergeCell ref="FLA1:FLD1"/>
    <mergeCell ref="FLE1:FLH1"/>
    <mergeCell ref="FLI1:FLL1"/>
    <mergeCell ref="FJQ1:FJT1"/>
    <mergeCell ref="FJU1:FJX1"/>
    <mergeCell ref="FJY1:FKB1"/>
    <mergeCell ref="FKC1:FKF1"/>
    <mergeCell ref="FKG1:FKJ1"/>
    <mergeCell ref="FKK1:FKN1"/>
    <mergeCell ref="FIS1:FIV1"/>
    <mergeCell ref="FIW1:FIZ1"/>
    <mergeCell ref="FJA1:FJD1"/>
    <mergeCell ref="FJE1:FJH1"/>
    <mergeCell ref="FJI1:FJL1"/>
    <mergeCell ref="FJM1:FJP1"/>
    <mergeCell ref="FHU1:FHX1"/>
    <mergeCell ref="FHY1:FIB1"/>
    <mergeCell ref="FIC1:FIF1"/>
    <mergeCell ref="FIG1:FIJ1"/>
    <mergeCell ref="FIK1:FIN1"/>
    <mergeCell ref="FIO1:FIR1"/>
    <mergeCell ref="FGW1:FGZ1"/>
    <mergeCell ref="FHA1:FHD1"/>
    <mergeCell ref="FHE1:FHH1"/>
    <mergeCell ref="FHI1:FHL1"/>
    <mergeCell ref="FHM1:FHP1"/>
    <mergeCell ref="FHQ1:FHT1"/>
    <mergeCell ref="FFY1:FGB1"/>
    <mergeCell ref="FGC1:FGF1"/>
    <mergeCell ref="FGG1:FGJ1"/>
    <mergeCell ref="FGK1:FGN1"/>
    <mergeCell ref="FGO1:FGR1"/>
    <mergeCell ref="FGS1:FGV1"/>
    <mergeCell ref="FFA1:FFD1"/>
    <mergeCell ref="FFE1:FFH1"/>
    <mergeCell ref="FFI1:FFL1"/>
    <mergeCell ref="FFM1:FFP1"/>
    <mergeCell ref="FFQ1:FFT1"/>
    <mergeCell ref="FFU1:FFX1"/>
    <mergeCell ref="FEC1:FEF1"/>
    <mergeCell ref="FEG1:FEJ1"/>
    <mergeCell ref="FEK1:FEN1"/>
    <mergeCell ref="FEO1:FER1"/>
    <mergeCell ref="FES1:FEV1"/>
    <mergeCell ref="FEW1:FEZ1"/>
    <mergeCell ref="FDE1:FDH1"/>
    <mergeCell ref="FDI1:FDL1"/>
    <mergeCell ref="FDM1:FDP1"/>
    <mergeCell ref="FDQ1:FDT1"/>
    <mergeCell ref="FDU1:FDX1"/>
    <mergeCell ref="FDY1:FEB1"/>
    <mergeCell ref="FCG1:FCJ1"/>
    <mergeCell ref="FCK1:FCN1"/>
    <mergeCell ref="FCO1:FCR1"/>
    <mergeCell ref="FCS1:FCV1"/>
    <mergeCell ref="FCW1:FCZ1"/>
    <mergeCell ref="FDA1:FDD1"/>
    <mergeCell ref="FBI1:FBL1"/>
    <mergeCell ref="FBM1:FBP1"/>
    <mergeCell ref="FBQ1:FBT1"/>
    <mergeCell ref="FBU1:FBX1"/>
    <mergeCell ref="FBY1:FCB1"/>
    <mergeCell ref="FCC1:FCF1"/>
    <mergeCell ref="FAK1:FAN1"/>
    <mergeCell ref="FAO1:FAR1"/>
    <mergeCell ref="FAS1:FAV1"/>
    <mergeCell ref="FAW1:FAZ1"/>
    <mergeCell ref="FBA1:FBD1"/>
    <mergeCell ref="FBE1:FBH1"/>
    <mergeCell ref="EZM1:EZP1"/>
    <mergeCell ref="EZQ1:EZT1"/>
    <mergeCell ref="EZU1:EZX1"/>
    <mergeCell ref="EZY1:FAB1"/>
    <mergeCell ref="FAC1:FAF1"/>
    <mergeCell ref="FAG1:FAJ1"/>
    <mergeCell ref="EYO1:EYR1"/>
    <mergeCell ref="EYS1:EYV1"/>
    <mergeCell ref="EYW1:EYZ1"/>
    <mergeCell ref="EZA1:EZD1"/>
    <mergeCell ref="EZE1:EZH1"/>
    <mergeCell ref="EZI1:EZL1"/>
    <mergeCell ref="EXQ1:EXT1"/>
    <mergeCell ref="EXU1:EXX1"/>
    <mergeCell ref="EXY1:EYB1"/>
    <mergeCell ref="EYC1:EYF1"/>
    <mergeCell ref="EYG1:EYJ1"/>
    <mergeCell ref="EYK1:EYN1"/>
    <mergeCell ref="EWS1:EWV1"/>
    <mergeCell ref="EWW1:EWZ1"/>
    <mergeCell ref="EXA1:EXD1"/>
    <mergeCell ref="EXE1:EXH1"/>
    <mergeCell ref="EXI1:EXL1"/>
    <mergeCell ref="EXM1:EXP1"/>
    <mergeCell ref="EVU1:EVX1"/>
    <mergeCell ref="EVY1:EWB1"/>
    <mergeCell ref="EWC1:EWF1"/>
    <mergeCell ref="EWG1:EWJ1"/>
    <mergeCell ref="EWK1:EWN1"/>
    <mergeCell ref="EWO1:EWR1"/>
    <mergeCell ref="EUW1:EUZ1"/>
    <mergeCell ref="EVA1:EVD1"/>
    <mergeCell ref="EVE1:EVH1"/>
    <mergeCell ref="EVI1:EVL1"/>
    <mergeCell ref="EVM1:EVP1"/>
    <mergeCell ref="EVQ1:EVT1"/>
    <mergeCell ref="ETY1:EUB1"/>
    <mergeCell ref="EUC1:EUF1"/>
    <mergeCell ref="EUG1:EUJ1"/>
    <mergeCell ref="EUK1:EUN1"/>
    <mergeCell ref="EUO1:EUR1"/>
    <mergeCell ref="EUS1:EUV1"/>
    <mergeCell ref="ETA1:ETD1"/>
    <mergeCell ref="ETE1:ETH1"/>
    <mergeCell ref="ETI1:ETL1"/>
    <mergeCell ref="ETM1:ETP1"/>
    <mergeCell ref="ETQ1:ETT1"/>
    <mergeCell ref="ETU1:ETX1"/>
    <mergeCell ref="ESC1:ESF1"/>
    <mergeCell ref="ESG1:ESJ1"/>
    <mergeCell ref="ESK1:ESN1"/>
    <mergeCell ref="ESO1:ESR1"/>
    <mergeCell ref="ESS1:ESV1"/>
    <mergeCell ref="ESW1:ESZ1"/>
    <mergeCell ref="ERE1:ERH1"/>
    <mergeCell ref="ERI1:ERL1"/>
    <mergeCell ref="ERM1:ERP1"/>
    <mergeCell ref="ERQ1:ERT1"/>
    <mergeCell ref="ERU1:ERX1"/>
    <mergeCell ref="ERY1:ESB1"/>
    <mergeCell ref="EQG1:EQJ1"/>
    <mergeCell ref="EQK1:EQN1"/>
    <mergeCell ref="EQO1:EQR1"/>
    <mergeCell ref="EQS1:EQV1"/>
    <mergeCell ref="EQW1:EQZ1"/>
    <mergeCell ref="ERA1:ERD1"/>
    <mergeCell ref="EPI1:EPL1"/>
    <mergeCell ref="EPM1:EPP1"/>
    <mergeCell ref="EPQ1:EPT1"/>
    <mergeCell ref="EPU1:EPX1"/>
    <mergeCell ref="EPY1:EQB1"/>
    <mergeCell ref="EQC1:EQF1"/>
    <mergeCell ref="EOK1:EON1"/>
    <mergeCell ref="EOO1:EOR1"/>
    <mergeCell ref="EOS1:EOV1"/>
    <mergeCell ref="EOW1:EOZ1"/>
    <mergeCell ref="EPA1:EPD1"/>
    <mergeCell ref="EPE1:EPH1"/>
    <mergeCell ref="ENM1:ENP1"/>
    <mergeCell ref="ENQ1:ENT1"/>
    <mergeCell ref="ENU1:ENX1"/>
    <mergeCell ref="ENY1:EOB1"/>
    <mergeCell ref="EOC1:EOF1"/>
    <mergeCell ref="EOG1:EOJ1"/>
    <mergeCell ref="EMO1:EMR1"/>
    <mergeCell ref="EMS1:EMV1"/>
    <mergeCell ref="EMW1:EMZ1"/>
    <mergeCell ref="ENA1:END1"/>
    <mergeCell ref="ENE1:ENH1"/>
    <mergeCell ref="ENI1:ENL1"/>
    <mergeCell ref="ELQ1:ELT1"/>
    <mergeCell ref="ELU1:ELX1"/>
    <mergeCell ref="ELY1:EMB1"/>
    <mergeCell ref="EMC1:EMF1"/>
    <mergeCell ref="EMG1:EMJ1"/>
    <mergeCell ref="EMK1:EMN1"/>
    <mergeCell ref="EKS1:EKV1"/>
    <mergeCell ref="EKW1:EKZ1"/>
    <mergeCell ref="ELA1:ELD1"/>
    <mergeCell ref="ELE1:ELH1"/>
    <mergeCell ref="ELI1:ELL1"/>
    <mergeCell ref="ELM1:ELP1"/>
    <mergeCell ref="EJU1:EJX1"/>
    <mergeCell ref="EJY1:EKB1"/>
    <mergeCell ref="EKC1:EKF1"/>
    <mergeCell ref="EKG1:EKJ1"/>
    <mergeCell ref="EKK1:EKN1"/>
    <mergeCell ref="EKO1:EKR1"/>
    <mergeCell ref="EIW1:EIZ1"/>
    <mergeCell ref="EJA1:EJD1"/>
    <mergeCell ref="EJE1:EJH1"/>
    <mergeCell ref="EJI1:EJL1"/>
    <mergeCell ref="EJM1:EJP1"/>
    <mergeCell ref="EJQ1:EJT1"/>
    <mergeCell ref="EHY1:EIB1"/>
    <mergeCell ref="EIC1:EIF1"/>
    <mergeCell ref="EIG1:EIJ1"/>
    <mergeCell ref="EIK1:EIN1"/>
    <mergeCell ref="EIO1:EIR1"/>
    <mergeCell ref="EIS1:EIV1"/>
    <mergeCell ref="EHA1:EHD1"/>
    <mergeCell ref="EHE1:EHH1"/>
    <mergeCell ref="EHI1:EHL1"/>
    <mergeCell ref="EHM1:EHP1"/>
    <mergeCell ref="EHQ1:EHT1"/>
    <mergeCell ref="EHU1:EHX1"/>
    <mergeCell ref="EGC1:EGF1"/>
    <mergeCell ref="EGG1:EGJ1"/>
    <mergeCell ref="EGK1:EGN1"/>
    <mergeCell ref="EGO1:EGR1"/>
    <mergeCell ref="EGS1:EGV1"/>
    <mergeCell ref="EGW1:EGZ1"/>
    <mergeCell ref="EFE1:EFH1"/>
    <mergeCell ref="EFI1:EFL1"/>
    <mergeCell ref="EFM1:EFP1"/>
    <mergeCell ref="EFQ1:EFT1"/>
    <mergeCell ref="EFU1:EFX1"/>
    <mergeCell ref="EFY1:EGB1"/>
    <mergeCell ref="EEG1:EEJ1"/>
    <mergeCell ref="EEK1:EEN1"/>
    <mergeCell ref="EEO1:EER1"/>
    <mergeCell ref="EES1:EEV1"/>
    <mergeCell ref="EEW1:EEZ1"/>
    <mergeCell ref="EFA1:EFD1"/>
    <mergeCell ref="EDI1:EDL1"/>
    <mergeCell ref="EDM1:EDP1"/>
    <mergeCell ref="EDQ1:EDT1"/>
    <mergeCell ref="EDU1:EDX1"/>
    <mergeCell ref="EDY1:EEB1"/>
    <mergeCell ref="EEC1:EEF1"/>
    <mergeCell ref="ECK1:ECN1"/>
    <mergeCell ref="ECO1:ECR1"/>
    <mergeCell ref="ECS1:ECV1"/>
    <mergeCell ref="ECW1:ECZ1"/>
    <mergeCell ref="EDA1:EDD1"/>
    <mergeCell ref="EDE1:EDH1"/>
    <mergeCell ref="EBM1:EBP1"/>
    <mergeCell ref="EBQ1:EBT1"/>
    <mergeCell ref="EBU1:EBX1"/>
    <mergeCell ref="EBY1:ECB1"/>
    <mergeCell ref="ECC1:ECF1"/>
    <mergeCell ref="ECG1:ECJ1"/>
    <mergeCell ref="EAO1:EAR1"/>
    <mergeCell ref="EAS1:EAV1"/>
    <mergeCell ref="EAW1:EAZ1"/>
    <mergeCell ref="EBA1:EBD1"/>
    <mergeCell ref="EBE1:EBH1"/>
    <mergeCell ref="EBI1:EBL1"/>
    <mergeCell ref="DZQ1:DZT1"/>
    <mergeCell ref="DZU1:DZX1"/>
    <mergeCell ref="DZY1:EAB1"/>
    <mergeCell ref="EAC1:EAF1"/>
    <mergeCell ref="EAG1:EAJ1"/>
    <mergeCell ref="EAK1:EAN1"/>
    <mergeCell ref="DYS1:DYV1"/>
    <mergeCell ref="DYW1:DYZ1"/>
    <mergeCell ref="DZA1:DZD1"/>
    <mergeCell ref="DZE1:DZH1"/>
    <mergeCell ref="DZI1:DZL1"/>
    <mergeCell ref="DZM1:DZP1"/>
    <mergeCell ref="DXU1:DXX1"/>
    <mergeCell ref="DXY1:DYB1"/>
    <mergeCell ref="DYC1:DYF1"/>
    <mergeCell ref="DYG1:DYJ1"/>
    <mergeCell ref="DYK1:DYN1"/>
    <mergeCell ref="DYO1:DYR1"/>
    <mergeCell ref="DWW1:DWZ1"/>
    <mergeCell ref="DXA1:DXD1"/>
    <mergeCell ref="DXE1:DXH1"/>
    <mergeCell ref="DXI1:DXL1"/>
    <mergeCell ref="DXM1:DXP1"/>
    <mergeCell ref="DXQ1:DXT1"/>
    <mergeCell ref="DVY1:DWB1"/>
    <mergeCell ref="DWC1:DWF1"/>
    <mergeCell ref="DWG1:DWJ1"/>
    <mergeCell ref="DWK1:DWN1"/>
    <mergeCell ref="DWO1:DWR1"/>
    <mergeCell ref="DWS1:DWV1"/>
    <mergeCell ref="DVA1:DVD1"/>
    <mergeCell ref="DVE1:DVH1"/>
    <mergeCell ref="DVI1:DVL1"/>
    <mergeCell ref="DVM1:DVP1"/>
    <mergeCell ref="DVQ1:DVT1"/>
    <mergeCell ref="DVU1:DVX1"/>
    <mergeCell ref="DUC1:DUF1"/>
    <mergeCell ref="DUG1:DUJ1"/>
    <mergeCell ref="DUK1:DUN1"/>
    <mergeCell ref="DUO1:DUR1"/>
    <mergeCell ref="DUS1:DUV1"/>
    <mergeCell ref="DUW1:DUZ1"/>
    <mergeCell ref="DTE1:DTH1"/>
    <mergeCell ref="DTI1:DTL1"/>
    <mergeCell ref="DTM1:DTP1"/>
    <mergeCell ref="DTQ1:DTT1"/>
    <mergeCell ref="DTU1:DTX1"/>
    <mergeCell ref="DTY1:DUB1"/>
    <mergeCell ref="DSG1:DSJ1"/>
    <mergeCell ref="DSK1:DSN1"/>
    <mergeCell ref="DSO1:DSR1"/>
    <mergeCell ref="DSS1:DSV1"/>
    <mergeCell ref="DSW1:DSZ1"/>
    <mergeCell ref="DTA1:DTD1"/>
    <mergeCell ref="DRI1:DRL1"/>
    <mergeCell ref="DRM1:DRP1"/>
    <mergeCell ref="DRQ1:DRT1"/>
    <mergeCell ref="DRU1:DRX1"/>
    <mergeCell ref="DRY1:DSB1"/>
    <mergeCell ref="DSC1:DSF1"/>
    <mergeCell ref="DQK1:DQN1"/>
    <mergeCell ref="DQO1:DQR1"/>
    <mergeCell ref="DQS1:DQV1"/>
    <mergeCell ref="DQW1:DQZ1"/>
    <mergeCell ref="DRA1:DRD1"/>
    <mergeCell ref="DRE1:DRH1"/>
    <mergeCell ref="DPM1:DPP1"/>
    <mergeCell ref="DPQ1:DPT1"/>
    <mergeCell ref="DPU1:DPX1"/>
    <mergeCell ref="DPY1:DQB1"/>
    <mergeCell ref="DQC1:DQF1"/>
    <mergeCell ref="DQG1:DQJ1"/>
    <mergeCell ref="DOO1:DOR1"/>
    <mergeCell ref="DOS1:DOV1"/>
    <mergeCell ref="DOW1:DOZ1"/>
    <mergeCell ref="DPA1:DPD1"/>
    <mergeCell ref="DPE1:DPH1"/>
    <mergeCell ref="DPI1:DPL1"/>
    <mergeCell ref="DNQ1:DNT1"/>
    <mergeCell ref="DNU1:DNX1"/>
    <mergeCell ref="DNY1:DOB1"/>
    <mergeCell ref="DOC1:DOF1"/>
    <mergeCell ref="DOG1:DOJ1"/>
    <mergeCell ref="DOK1:DON1"/>
    <mergeCell ref="DMS1:DMV1"/>
    <mergeCell ref="DMW1:DMZ1"/>
    <mergeCell ref="DNA1:DND1"/>
    <mergeCell ref="DNE1:DNH1"/>
    <mergeCell ref="DNI1:DNL1"/>
    <mergeCell ref="DNM1:DNP1"/>
    <mergeCell ref="DLU1:DLX1"/>
    <mergeCell ref="DLY1:DMB1"/>
    <mergeCell ref="DMC1:DMF1"/>
    <mergeCell ref="DMG1:DMJ1"/>
    <mergeCell ref="DMK1:DMN1"/>
    <mergeCell ref="DMO1:DMR1"/>
    <mergeCell ref="DKW1:DKZ1"/>
    <mergeCell ref="DLA1:DLD1"/>
    <mergeCell ref="DLE1:DLH1"/>
    <mergeCell ref="DLI1:DLL1"/>
    <mergeCell ref="DLM1:DLP1"/>
    <mergeCell ref="DLQ1:DLT1"/>
    <mergeCell ref="DJY1:DKB1"/>
    <mergeCell ref="DKC1:DKF1"/>
    <mergeCell ref="DKG1:DKJ1"/>
    <mergeCell ref="DKK1:DKN1"/>
    <mergeCell ref="DKO1:DKR1"/>
    <mergeCell ref="DKS1:DKV1"/>
    <mergeCell ref="DJA1:DJD1"/>
    <mergeCell ref="DJE1:DJH1"/>
    <mergeCell ref="DJI1:DJL1"/>
    <mergeCell ref="DJM1:DJP1"/>
    <mergeCell ref="DJQ1:DJT1"/>
    <mergeCell ref="DJU1:DJX1"/>
    <mergeCell ref="DIC1:DIF1"/>
    <mergeCell ref="DIG1:DIJ1"/>
    <mergeCell ref="DIK1:DIN1"/>
    <mergeCell ref="DIO1:DIR1"/>
    <mergeCell ref="DIS1:DIV1"/>
    <mergeCell ref="DIW1:DIZ1"/>
    <mergeCell ref="DHE1:DHH1"/>
    <mergeCell ref="DHI1:DHL1"/>
    <mergeCell ref="DHM1:DHP1"/>
    <mergeCell ref="DHQ1:DHT1"/>
    <mergeCell ref="DHU1:DHX1"/>
    <mergeCell ref="DHY1:DIB1"/>
    <mergeCell ref="DGG1:DGJ1"/>
    <mergeCell ref="DGK1:DGN1"/>
    <mergeCell ref="DGO1:DGR1"/>
    <mergeCell ref="DGS1:DGV1"/>
    <mergeCell ref="DGW1:DGZ1"/>
    <mergeCell ref="DHA1:DHD1"/>
    <mergeCell ref="DFI1:DFL1"/>
    <mergeCell ref="DFM1:DFP1"/>
    <mergeCell ref="DFQ1:DFT1"/>
    <mergeCell ref="DFU1:DFX1"/>
    <mergeCell ref="DFY1:DGB1"/>
    <mergeCell ref="DGC1:DGF1"/>
    <mergeCell ref="DEK1:DEN1"/>
    <mergeCell ref="DEO1:DER1"/>
    <mergeCell ref="DES1:DEV1"/>
    <mergeCell ref="DEW1:DEZ1"/>
    <mergeCell ref="DFA1:DFD1"/>
    <mergeCell ref="DFE1:DFH1"/>
    <mergeCell ref="DDM1:DDP1"/>
    <mergeCell ref="DDQ1:DDT1"/>
    <mergeCell ref="DDU1:DDX1"/>
    <mergeCell ref="DDY1:DEB1"/>
    <mergeCell ref="DEC1:DEF1"/>
    <mergeCell ref="DEG1:DEJ1"/>
    <mergeCell ref="DCO1:DCR1"/>
    <mergeCell ref="DCS1:DCV1"/>
    <mergeCell ref="DCW1:DCZ1"/>
    <mergeCell ref="DDA1:DDD1"/>
    <mergeCell ref="DDE1:DDH1"/>
    <mergeCell ref="DDI1:DDL1"/>
    <mergeCell ref="DBQ1:DBT1"/>
    <mergeCell ref="DBU1:DBX1"/>
    <mergeCell ref="DBY1:DCB1"/>
    <mergeCell ref="DCC1:DCF1"/>
    <mergeCell ref="DCG1:DCJ1"/>
    <mergeCell ref="DCK1:DCN1"/>
    <mergeCell ref="DAS1:DAV1"/>
    <mergeCell ref="DAW1:DAZ1"/>
    <mergeCell ref="DBA1:DBD1"/>
    <mergeCell ref="DBE1:DBH1"/>
    <mergeCell ref="DBI1:DBL1"/>
    <mergeCell ref="DBM1:DBP1"/>
    <mergeCell ref="CZU1:CZX1"/>
    <mergeCell ref="CZY1:DAB1"/>
    <mergeCell ref="DAC1:DAF1"/>
    <mergeCell ref="DAG1:DAJ1"/>
    <mergeCell ref="DAK1:DAN1"/>
    <mergeCell ref="DAO1:DAR1"/>
    <mergeCell ref="CYW1:CYZ1"/>
    <mergeCell ref="CZA1:CZD1"/>
    <mergeCell ref="CZE1:CZH1"/>
    <mergeCell ref="CZI1:CZL1"/>
    <mergeCell ref="CZM1:CZP1"/>
    <mergeCell ref="CZQ1:CZT1"/>
    <mergeCell ref="CXY1:CYB1"/>
    <mergeCell ref="CYC1:CYF1"/>
    <mergeCell ref="CYG1:CYJ1"/>
    <mergeCell ref="CYK1:CYN1"/>
    <mergeCell ref="CYO1:CYR1"/>
    <mergeCell ref="CYS1:CYV1"/>
    <mergeCell ref="CXA1:CXD1"/>
    <mergeCell ref="CXE1:CXH1"/>
    <mergeCell ref="CXI1:CXL1"/>
    <mergeCell ref="CXM1:CXP1"/>
    <mergeCell ref="CXQ1:CXT1"/>
    <mergeCell ref="CXU1:CXX1"/>
    <mergeCell ref="CWC1:CWF1"/>
    <mergeCell ref="CWG1:CWJ1"/>
    <mergeCell ref="CWK1:CWN1"/>
    <mergeCell ref="CWO1:CWR1"/>
    <mergeCell ref="CWS1:CWV1"/>
    <mergeCell ref="CWW1:CWZ1"/>
    <mergeCell ref="CVE1:CVH1"/>
    <mergeCell ref="CVI1:CVL1"/>
    <mergeCell ref="CVM1:CVP1"/>
    <mergeCell ref="CVQ1:CVT1"/>
    <mergeCell ref="CVU1:CVX1"/>
    <mergeCell ref="CVY1:CWB1"/>
    <mergeCell ref="CUG1:CUJ1"/>
    <mergeCell ref="CUK1:CUN1"/>
    <mergeCell ref="CUO1:CUR1"/>
    <mergeCell ref="CUS1:CUV1"/>
    <mergeCell ref="CUW1:CUZ1"/>
    <mergeCell ref="CVA1:CVD1"/>
    <mergeCell ref="CTI1:CTL1"/>
    <mergeCell ref="CTM1:CTP1"/>
    <mergeCell ref="CTQ1:CTT1"/>
    <mergeCell ref="CTU1:CTX1"/>
    <mergeCell ref="CTY1:CUB1"/>
    <mergeCell ref="CUC1:CUF1"/>
    <mergeCell ref="CSK1:CSN1"/>
    <mergeCell ref="CSO1:CSR1"/>
    <mergeCell ref="CSS1:CSV1"/>
    <mergeCell ref="CSW1:CSZ1"/>
    <mergeCell ref="CTA1:CTD1"/>
    <mergeCell ref="CTE1:CTH1"/>
    <mergeCell ref="CRM1:CRP1"/>
    <mergeCell ref="CRQ1:CRT1"/>
    <mergeCell ref="CRU1:CRX1"/>
    <mergeCell ref="CRY1:CSB1"/>
    <mergeCell ref="CSC1:CSF1"/>
    <mergeCell ref="CSG1:CSJ1"/>
    <mergeCell ref="CQO1:CQR1"/>
    <mergeCell ref="CQS1:CQV1"/>
    <mergeCell ref="CQW1:CQZ1"/>
    <mergeCell ref="CRA1:CRD1"/>
    <mergeCell ref="CRE1:CRH1"/>
    <mergeCell ref="CRI1:CRL1"/>
    <mergeCell ref="CPQ1:CPT1"/>
    <mergeCell ref="CPU1:CPX1"/>
    <mergeCell ref="CPY1:CQB1"/>
    <mergeCell ref="CQC1:CQF1"/>
    <mergeCell ref="CQG1:CQJ1"/>
    <mergeCell ref="CQK1:CQN1"/>
    <mergeCell ref="COS1:COV1"/>
    <mergeCell ref="COW1:COZ1"/>
    <mergeCell ref="CPA1:CPD1"/>
    <mergeCell ref="CPE1:CPH1"/>
    <mergeCell ref="CPI1:CPL1"/>
    <mergeCell ref="CPM1:CPP1"/>
    <mergeCell ref="CNU1:CNX1"/>
    <mergeCell ref="CNY1:COB1"/>
    <mergeCell ref="COC1:COF1"/>
    <mergeCell ref="COG1:COJ1"/>
    <mergeCell ref="COK1:CON1"/>
    <mergeCell ref="COO1:COR1"/>
    <mergeCell ref="CMW1:CMZ1"/>
    <mergeCell ref="CNA1:CND1"/>
    <mergeCell ref="CNE1:CNH1"/>
    <mergeCell ref="CNI1:CNL1"/>
    <mergeCell ref="CNM1:CNP1"/>
    <mergeCell ref="CNQ1:CNT1"/>
    <mergeCell ref="CLY1:CMB1"/>
    <mergeCell ref="CMC1:CMF1"/>
    <mergeCell ref="CMG1:CMJ1"/>
    <mergeCell ref="CMK1:CMN1"/>
    <mergeCell ref="CMO1:CMR1"/>
    <mergeCell ref="CMS1:CMV1"/>
    <mergeCell ref="CLA1:CLD1"/>
    <mergeCell ref="CLE1:CLH1"/>
    <mergeCell ref="CLI1:CLL1"/>
    <mergeCell ref="CLM1:CLP1"/>
    <mergeCell ref="CLQ1:CLT1"/>
    <mergeCell ref="CLU1:CLX1"/>
    <mergeCell ref="CKC1:CKF1"/>
    <mergeCell ref="CKG1:CKJ1"/>
    <mergeCell ref="CKK1:CKN1"/>
    <mergeCell ref="CKO1:CKR1"/>
    <mergeCell ref="CKS1:CKV1"/>
    <mergeCell ref="CKW1:CKZ1"/>
    <mergeCell ref="CJE1:CJH1"/>
    <mergeCell ref="CJI1:CJL1"/>
    <mergeCell ref="CJM1:CJP1"/>
    <mergeCell ref="CJQ1:CJT1"/>
    <mergeCell ref="CJU1:CJX1"/>
    <mergeCell ref="CJY1:CKB1"/>
    <mergeCell ref="CIG1:CIJ1"/>
    <mergeCell ref="CIK1:CIN1"/>
    <mergeCell ref="CIO1:CIR1"/>
    <mergeCell ref="CIS1:CIV1"/>
    <mergeCell ref="CIW1:CIZ1"/>
    <mergeCell ref="CJA1:CJD1"/>
    <mergeCell ref="CHI1:CHL1"/>
    <mergeCell ref="CHM1:CHP1"/>
    <mergeCell ref="CHQ1:CHT1"/>
    <mergeCell ref="CHU1:CHX1"/>
    <mergeCell ref="CHY1:CIB1"/>
    <mergeCell ref="CIC1:CIF1"/>
    <mergeCell ref="CGK1:CGN1"/>
    <mergeCell ref="CGO1:CGR1"/>
    <mergeCell ref="CGS1:CGV1"/>
    <mergeCell ref="CGW1:CGZ1"/>
    <mergeCell ref="CHA1:CHD1"/>
    <mergeCell ref="CHE1:CHH1"/>
    <mergeCell ref="CFM1:CFP1"/>
    <mergeCell ref="CFQ1:CFT1"/>
    <mergeCell ref="CFU1:CFX1"/>
    <mergeCell ref="CFY1:CGB1"/>
    <mergeCell ref="CGC1:CGF1"/>
    <mergeCell ref="CGG1:CGJ1"/>
    <mergeCell ref="CEO1:CER1"/>
    <mergeCell ref="CES1:CEV1"/>
    <mergeCell ref="CEW1:CEZ1"/>
    <mergeCell ref="CFA1:CFD1"/>
    <mergeCell ref="CFE1:CFH1"/>
    <mergeCell ref="CFI1:CFL1"/>
    <mergeCell ref="CDQ1:CDT1"/>
    <mergeCell ref="CDU1:CDX1"/>
    <mergeCell ref="CDY1:CEB1"/>
    <mergeCell ref="CEC1:CEF1"/>
    <mergeCell ref="CEG1:CEJ1"/>
    <mergeCell ref="CEK1:CEN1"/>
    <mergeCell ref="CCS1:CCV1"/>
    <mergeCell ref="CCW1:CCZ1"/>
    <mergeCell ref="CDA1:CDD1"/>
    <mergeCell ref="CDE1:CDH1"/>
    <mergeCell ref="CDI1:CDL1"/>
    <mergeCell ref="CDM1:CDP1"/>
    <mergeCell ref="CBU1:CBX1"/>
    <mergeCell ref="CBY1:CCB1"/>
    <mergeCell ref="CCC1:CCF1"/>
    <mergeCell ref="CCG1:CCJ1"/>
    <mergeCell ref="CCK1:CCN1"/>
    <mergeCell ref="CCO1:CCR1"/>
    <mergeCell ref="CAW1:CAZ1"/>
    <mergeCell ref="CBA1:CBD1"/>
    <mergeCell ref="CBE1:CBH1"/>
    <mergeCell ref="CBI1:CBL1"/>
    <mergeCell ref="CBM1:CBP1"/>
    <mergeCell ref="CBQ1:CBT1"/>
    <mergeCell ref="BZY1:CAB1"/>
    <mergeCell ref="CAC1:CAF1"/>
    <mergeCell ref="CAG1:CAJ1"/>
    <mergeCell ref="CAK1:CAN1"/>
    <mergeCell ref="CAO1:CAR1"/>
    <mergeCell ref="CAS1:CAV1"/>
    <mergeCell ref="BZA1:BZD1"/>
    <mergeCell ref="BZE1:BZH1"/>
    <mergeCell ref="BZI1:BZL1"/>
    <mergeCell ref="BZM1:BZP1"/>
    <mergeCell ref="BZQ1:BZT1"/>
    <mergeCell ref="BZU1:BZX1"/>
    <mergeCell ref="BYC1:BYF1"/>
    <mergeCell ref="BYG1:BYJ1"/>
    <mergeCell ref="BYK1:BYN1"/>
    <mergeCell ref="BYO1:BYR1"/>
    <mergeCell ref="BYS1:BYV1"/>
    <mergeCell ref="BYW1:BYZ1"/>
    <mergeCell ref="BXE1:BXH1"/>
    <mergeCell ref="BXI1:BXL1"/>
    <mergeCell ref="BXM1:BXP1"/>
    <mergeCell ref="BXQ1:BXT1"/>
    <mergeCell ref="BXU1:BXX1"/>
    <mergeCell ref="BXY1:BYB1"/>
    <mergeCell ref="BWG1:BWJ1"/>
    <mergeCell ref="BWK1:BWN1"/>
    <mergeCell ref="BWO1:BWR1"/>
    <mergeCell ref="BWS1:BWV1"/>
    <mergeCell ref="BWW1:BWZ1"/>
    <mergeCell ref="BXA1:BXD1"/>
    <mergeCell ref="BVI1:BVL1"/>
    <mergeCell ref="BVM1:BVP1"/>
    <mergeCell ref="BVQ1:BVT1"/>
    <mergeCell ref="BVU1:BVX1"/>
    <mergeCell ref="BVY1:BWB1"/>
    <mergeCell ref="BWC1:BWF1"/>
    <mergeCell ref="BUK1:BUN1"/>
    <mergeCell ref="BUO1:BUR1"/>
    <mergeCell ref="BUS1:BUV1"/>
    <mergeCell ref="BUW1:BUZ1"/>
    <mergeCell ref="BVA1:BVD1"/>
    <mergeCell ref="BVE1:BVH1"/>
    <mergeCell ref="BTM1:BTP1"/>
    <mergeCell ref="BTQ1:BTT1"/>
    <mergeCell ref="BTU1:BTX1"/>
    <mergeCell ref="BTY1:BUB1"/>
    <mergeCell ref="BUC1:BUF1"/>
    <mergeCell ref="BUG1:BUJ1"/>
    <mergeCell ref="BSO1:BSR1"/>
    <mergeCell ref="BSS1:BSV1"/>
    <mergeCell ref="BSW1:BSZ1"/>
    <mergeCell ref="BTA1:BTD1"/>
    <mergeCell ref="BTE1:BTH1"/>
    <mergeCell ref="BTI1:BTL1"/>
    <mergeCell ref="BRQ1:BRT1"/>
    <mergeCell ref="BRU1:BRX1"/>
    <mergeCell ref="BRY1:BSB1"/>
    <mergeCell ref="BSC1:BSF1"/>
    <mergeCell ref="BSG1:BSJ1"/>
    <mergeCell ref="BSK1:BSN1"/>
    <mergeCell ref="BQS1:BQV1"/>
    <mergeCell ref="BQW1:BQZ1"/>
    <mergeCell ref="BRA1:BRD1"/>
    <mergeCell ref="BRE1:BRH1"/>
    <mergeCell ref="BRI1:BRL1"/>
    <mergeCell ref="BRM1:BRP1"/>
    <mergeCell ref="BPU1:BPX1"/>
    <mergeCell ref="BPY1:BQB1"/>
    <mergeCell ref="BQC1:BQF1"/>
    <mergeCell ref="BQG1:BQJ1"/>
    <mergeCell ref="BQK1:BQN1"/>
    <mergeCell ref="BQO1:BQR1"/>
    <mergeCell ref="BOW1:BOZ1"/>
    <mergeCell ref="BPA1:BPD1"/>
    <mergeCell ref="BPE1:BPH1"/>
    <mergeCell ref="BPI1:BPL1"/>
    <mergeCell ref="BPM1:BPP1"/>
    <mergeCell ref="BPQ1:BPT1"/>
    <mergeCell ref="BNY1:BOB1"/>
    <mergeCell ref="BOC1:BOF1"/>
    <mergeCell ref="BOG1:BOJ1"/>
    <mergeCell ref="BOK1:BON1"/>
    <mergeCell ref="BOO1:BOR1"/>
    <mergeCell ref="BOS1:BOV1"/>
    <mergeCell ref="BNA1:BND1"/>
    <mergeCell ref="BNE1:BNH1"/>
    <mergeCell ref="BNI1:BNL1"/>
    <mergeCell ref="BNM1:BNP1"/>
    <mergeCell ref="BNQ1:BNT1"/>
    <mergeCell ref="BNU1:BNX1"/>
    <mergeCell ref="BMC1:BMF1"/>
    <mergeCell ref="BMG1:BMJ1"/>
    <mergeCell ref="BMK1:BMN1"/>
    <mergeCell ref="BMO1:BMR1"/>
    <mergeCell ref="BMS1:BMV1"/>
    <mergeCell ref="BMW1:BMZ1"/>
    <mergeCell ref="BLE1:BLH1"/>
    <mergeCell ref="BLI1:BLL1"/>
    <mergeCell ref="BLM1:BLP1"/>
    <mergeCell ref="BLQ1:BLT1"/>
    <mergeCell ref="BLU1:BLX1"/>
    <mergeCell ref="BLY1:BMB1"/>
    <mergeCell ref="BKG1:BKJ1"/>
    <mergeCell ref="BKK1:BKN1"/>
    <mergeCell ref="BKO1:BKR1"/>
    <mergeCell ref="BKS1:BKV1"/>
    <mergeCell ref="BKW1:BKZ1"/>
    <mergeCell ref="BLA1:BLD1"/>
    <mergeCell ref="BJI1:BJL1"/>
    <mergeCell ref="BJM1:BJP1"/>
    <mergeCell ref="BJQ1:BJT1"/>
    <mergeCell ref="BJU1:BJX1"/>
    <mergeCell ref="BJY1:BKB1"/>
    <mergeCell ref="BKC1:BKF1"/>
    <mergeCell ref="BIK1:BIN1"/>
    <mergeCell ref="BIO1:BIR1"/>
    <mergeCell ref="BIS1:BIV1"/>
    <mergeCell ref="BIW1:BIZ1"/>
    <mergeCell ref="BJA1:BJD1"/>
    <mergeCell ref="BJE1:BJH1"/>
    <mergeCell ref="BHM1:BHP1"/>
    <mergeCell ref="BHQ1:BHT1"/>
    <mergeCell ref="BHU1:BHX1"/>
    <mergeCell ref="BHY1:BIB1"/>
    <mergeCell ref="BIC1:BIF1"/>
    <mergeCell ref="BIG1:BIJ1"/>
    <mergeCell ref="BGO1:BGR1"/>
    <mergeCell ref="BGS1:BGV1"/>
    <mergeCell ref="BGW1:BGZ1"/>
    <mergeCell ref="BHA1:BHD1"/>
    <mergeCell ref="BHE1:BHH1"/>
    <mergeCell ref="BHI1:BHL1"/>
    <mergeCell ref="BFQ1:BFT1"/>
    <mergeCell ref="BFU1:BFX1"/>
    <mergeCell ref="BFY1:BGB1"/>
    <mergeCell ref="BGC1:BGF1"/>
    <mergeCell ref="BGG1:BGJ1"/>
    <mergeCell ref="BGK1:BGN1"/>
    <mergeCell ref="BES1:BEV1"/>
    <mergeCell ref="BEW1:BEZ1"/>
    <mergeCell ref="BFA1:BFD1"/>
    <mergeCell ref="BFE1:BFH1"/>
    <mergeCell ref="BFI1:BFL1"/>
    <mergeCell ref="BFM1:BFP1"/>
    <mergeCell ref="BDU1:BDX1"/>
    <mergeCell ref="BDY1:BEB1"/>
    <mergeCell ref="BEC1:BEF1"/>
    <mergeCell ref="BEG1:BEJ1"/>
    <mergeCell ref="BEK1:BEN1"/>
    <mergeCell ref="BEO1:BER1"/>
    <mergeCell ref="BCW1:BCZ1"/>
    <mergeCell ref="BDA1:BDD1"/>
    <mergeCell ref="BDE1:BDH1"/>
    <mergeCell ref="BDI1:BDL1"/>
    <mergeCell ref="BDM1:BDP1"/>
    <mergeCell ref="BDQ1:BDT1"/>
    <mergeCell ref="BBY1:BCB1"/>
    <mergeCell ref="BCC1:BCF1"/>
    <mergeCell ref="BCG1:BCJ1"/>
    <mergeCell ref="BCK1:BCN1"/>
    <mergeCell ref="BCO1:BCR1"/>
    <mergeCell ref="BCS1:BCV1"/>
    <mergeCell ref="BBA1:BBD1"/>
    <mergeCell ref="BBE1:BBH1"/>
    <mergeCell ref="BBI1:BBL1"/>
    <mergeCell ref="BBM1:BBP1"/>
    <mergeCell ref="BBQ1:BBT1"/>
    <mergeCell ref="BBU1:BBX1"/>
    <mergeCell ref="BAC1:BAF1"/>
    <mergeCell ref="BAG1:BAJ1"/>
    <mergeCell ref="BAK1:BAN1"/>
    <mergeCell ref="BAO1:BAR1"/>
    <mergeCell ref="BAS1:BAV1"/>
    <mergeCell ref="BAW1:BAZ1"/>
    <mergeCell ref="AZE1:AZH1"/>
    <mergeCell ref="AZI1:AZL1"/>
    <mergeCell ref="AZM1:AZP1"/>
    <mergeCell ref="AZQ1:AZT1"/>
    <mergeCell ref="AZU1:AZX1"/>
    <mergeCell ref="AZY1:BAB1"/>
    <mergeCell ref="AYG1:AYJ1"/>
    <mergeCell ref="AYK1:AYN1"/>
    <mergeCell ref="AYO1:AYR1"/>
    <mergeCell ref="AYS1:AYV1"/>
    <mergeCell ref="AYW1:AYZ1"/>
    <mergeCell ref="AZA1:AZD1"/>
    <mergeCell ref="AXI1:AXL1"/>
    <mergeCell ref="AXM1:AXP1"/>
    <mergeCell ref="AXQ1:AXT1"/>
    <mergeCell ref="AXU1:AXX1"/>
    <mergeCell ref="AXY1:AYB1"/>
    <mergeCell ref="AYC1:AYF1"/>
    <mergeCell ref="AWK1:AWN1"/>
    <mergeCell ref="AWO1:AWR1"/>
    <mergeCell ref="AWS1:AWV1"/>
    <mergeCell ref="AWW1:AWZ1"/>
    <mergeCell ref="AXA1:AXD1"/>
    <mergeCell ref="AXE1:AXH1"/>
    <mergeCell ref="AVM1:AVP1"/>
    <mergeCell ref="AVQ1:AVT1"/>
    <mergeCell ref="AVU1:AVX1"/>
    <mergeCell ref="AVY1:AWB1"/>
    <mergeCell ref="AWC1:AWF1"/>
    <mergeCell ref="AWG1:AWJ1"/>
    <mergeCell ref="AUO1:AUR1"/>
    <mergeCell ref="AUS1:AUV1"/>
    <mergeCell ref="AUW1:AUZ1"/>
    <mergeCell ref="AVA1:AVD1"/>
    <mergeCell ref="AVE1:AVH1"/>
    <mergeCell ref="AVI1:AVL1"/>
    <mergeCell ref="ATQ1:ATT1"/>
    <mergeCell ref="ATU1:ATX1"/>
    <mergeCell ref="ATY1:AUB1"/>
    <mergeCell ref="AUC1:AUF1"/>
    <mergeCell ref="AUG1:AUJ1"/>
    <mergeCell ref="AUK1:AUN1"/>
    <mergeCell ref="ASS1:ASV1"/>
    <mergeCell ref="ASW1:ASZ1"/>
    <mergeCell ref="ATA1:ATD1"/>
    <mergeCell ref="ATE1:ATH1"/>
    <mergeCell ref="ATI1:ATL1"/>
    <mergeCell ref="ATM1:ATP1"/>
    <mergeCell ref="ARU1:ARX1"/>
    <mergeCell ref="ARY1:ASB1"/>
    <mergeCell ref="ASC1:ASF1"/>
    <mergeCell ref="ASG1:ASJ1"/>
    <mergeCell ref="ASK1:ASN1"/>
    <mergeCell ref="ASO1:ASR1"/>
    <mergeCell ref="AQW1:AQZ1"/>
    <mergeCell ref="ARA1:ARD1"/>
    <mergeCell ref="ARE1:ARH1"/>
    <mergeCell ref="ARI1:ARL1"/>
    <mergeCell ref="ARM1:ARP1"/>
    <mergeCell ref="ARQ1:ART1"/>
    <mergeCell ref="APY1:AQB1"/>
    <mergeCell ref="AQC1:AQF1"/>
    <mergeCell ref="AQG1:AQJ1"/>
    <mergeCell ref="AQK1:AQN1"/>
    <mergeCell ref="AQO1:AQR1"/>
    <mergeCell ref="AQS1:AQV1"/>
    <mergeCell ref="APA1:APD1"/>
    <mergeCell ref="APE1:APH1"/>
    <mergeCell ref="API1:APL1"/>
    <mergeCell ref="APM1:APP1"/>
    <mergeCell ref="APQ1:APT1"/>
    <mergeCell ref="APU1:APX1"/>
    <mergeCell ref="AOC1:AOF1"/>
    <mergeCell ref="AOG1:AOJ1"/>
    <mergeCell ref="AOK1:AON1"/>
    <mergeCell ref="AOO1:AOR1"/>
    <mergeCell ref="AOS1:AOV1"/>
    <mergeCell ref="AOW1:AOZ1"/>
    <mergeCell ref="ANE1:ANH1"/>
    <mergeCell ref="ANI1:ANL1"/>
    <mergeCell ref="ANM1:ANP1"/>
    <mergeCell ref="ANQ1:ANT1"/>
    <mergeCell ref="ANU1:ANX1"/>
    <mergeCell ref="ANY1:AOB1"/>
    <mergeCell ref="AMG1:AMJ1"/>
    <mergeCell ref="AMK1:AMN1"/>
    <mergeCell ref="AMO1:AMR1"/>
    <mergeCell ref="AMS1:AMV1"/>
    <mergeCell ref="AMW1:AMZ1"/>
    <mergeCell ref="ANA1:AND1"/>
    <mergeCell ref="ALI1:ALL1"/>
    <mergeCell ref="ALM1:ALP1"/>
    <mergeCell ref="ALQ1:ALT1"/>
    <mergeCell ref="ALU1:ALX1"/>
    <mergeCell ref="ALY1:AMB1"/>
    <mergeCell ref="AMC1:AMF1"/>
    <mergeCell ref="AKK1:AKN1"/>
    <mergeCell ref="AKO1:AKR1"/>
    <mergeCell ref="AKS1:AKV1"/>
    <mergeCell ref="AKW1:AKZ1"/>
    <mergeCell ref="ALA1:ALD1"/>
    <mergeCell ref="ALE1:ALH1"/>
    <mergeCell ref="AJM1:AJP1"/>
    <mergeCell ref="AJQ1:AJT1"/>
    <mergeCell ref="AJU1:AJX1"/>
    <mergeCell ref="AJY1:AKB1"/>
    <mergeCell ref="AKC1:AKF1"/>
    <mergeCell ref="AKG1:AKJ1"/>
    <mergeCell ref="AIO1:AIR1"/>
    <mergeCell ref="AIS1:AIV1"/>
    <mergeCell ref="AIW1:AIZ1"/>
    <mergeCell ref="AJA1:AJD1"/>
    <mergeCell ref="AJE1:AJH1"/>
    <mergeCell ref="AJI1:AJL1"/>
    <mergeCell ref="AHQ1:AHT1"/>
    <mergeCell ref="AHU1:AHX1"/>
    <mergeCell ref="AHY1:AIB1"/>
    <mergeCell ref="AIC1:AIF1"/>
    <mergeCell ref="AIG1:AIJ1"/>
    <mergeCell ref="AIK1:AIN1"/>
    <mergeCell ref="AGS1:AGV1"/>
    <mergeCell ref="AGW1:AGZ1"/>
    <mergeCell ref="AHA1:AHD1"/>
    <mergeCell ref="AHE1:AHH1"/>
    <mergeCell ref="AHI1:AHL1"/>
    <mergeCell ref="AHM1:AHP1"/>
    <mergeCell ref="AFU1:AFX1"/>
    <mergeCell ref="AFY1:AGB1"/>
    <mergeCell ref="AGC1:AGF1"/>
    <mergeCell ref="AGG1:AGJ1"/>
    <mergeCell ref="AGK1:AGN1"/>
    <mergeCell ref="AGO1:AGR1"/>
    <mergeCell ref="AEW1:AEZ1"/>
    <mergeCell ref="AFA1:AFD1"/>
    <mergeCell ref="AFE1:AFH1"/>
    <mergeCell ref="AFI1:AFL1"/>
    <mergeCell ref="AFM1:AFP1"/>
    <mergeCell ref="AFQ1:AFT1"/>
    <mergeCell ref="ADY1:AEB1"/>
    <mergeCell ref="AEC1:AEF1"/>
    <mergeCell ref="AEG1:AEJ1"/>
    <mergeCell ref="AEK1:AEN1"/>
    <mergeCell ref="AEO1:AER1"/>
    <mergeCell ref="AES1:AEV1"/>
    <mergeCell ref="ADA1:ADD1"/>
    <mergeCell ref="ADE1:ADH1"/>
    <mergeCell ref="ADI1:ADL1"/>
    <mergeCell ref="ADM1:ADP1"/>
    <mergeCell ref="ADQ1:ADT1"/>
    <mergeCell ref="ADU1:ADX1"/>
    <mergeCell ref="ACC1:ACF1"/>
    <mergeCell ref="ACG1:ACJ1"/>
    <mergeCell ref="ACK1:ACN1"/>
    <mergeCell ref="ACO1:ACR1"/>
    <mergeCell ref="ACS1:ACV1"/>
    <mergeCell ref="ACW1:ACZ1"/>
    <mergeCell ref="ABE1:ABH1"/>
    <mergeCell ref="ABI1:ABL1"/>
    <mergeCell ref="ABM1:ABP1"/>
    <mergeCell ref="ABQ1:ABT1"/>
    <mergeCell ref="ABU1:ABX1"/>
    <mergeCell ref="ABY1:ACB1"/>
    <mergeCell ref="AAG1:AAJ1"/>
    <mergeCell ref="AAK1:AAN1"/>
    <mergeCell ref="AAO1:AAR1"/>
    <mergeCell ref="AAS1:AAV1"/>
    <mergeCell ref="AAW1:AAZ1"/>
    <mergeCell ref="ABA1:ABD1"/>
    <mergeCell ref="ZI1:ZL1"/>
    <mergeCell ref="ZM1:ZP1"/>
    <mergeCell ref="ZQ1:ZT1"/>
    <mergeCell ref="ZU1:ZX1"/>
    <mergeCell ref="ZY1:AAB1"/>
    <mergeCell ref="AAC1:AAF1"/>
    <mergeCell ref="YK1:YN1"/>
    <mergeCell ref="YO1:YR1"/>
    <mergeCell ref="YS1:YV1"/>
    <mergeCell ref="YW1:YZ1"/>
    <mergeCell ref="ZA1:ZD1"/>
    <mergeCell ref="ZE1:ZH1"/>
    <mergeCell ref="XM1:XP1"/>
    <mergeCell ref="XQ1:XT1"/>
    <mergeCell ref="XU1:XX1"/>
    <mergeCell ref="XY1:YB1"/>
    <mergeCell ref="YC1:YF1"/>
    <mergeCell ref="YG1:YJ1"/>
    <mergeCell ref="WO1:WR1"/>
    <mergeCell ref="WS1:WV1"/>
    <mergeCell ref="WW1:WZ1"/>
    <mergeCell ref="XA1:XD1"/>
    <mergeCell ref="XE1:XH1"/>
    <mergeCell ref="XI1:XL1"/>
    <mergeCell ref="VQ1:VT1"/>
    <mergeCell ref="VU1:VX1"/>
    <mergeCell ref="VY1:WB1"/>
    <mergeCell ref="WC1:WF1"/>
    <mergeCell ref="WG1:WJ1"/>
    <mergeCell ref="WK1:WN1"/>
    <mergeCell ref="US1:UV1"/>
    <mergeCell ref="UW1:UZ1"/>
    <mergeCell ref="VA1:VD1"/>
    <mergeCell ref="VE1:VH1"/>
    <mergeCell ref="VI1:VL1"/>
    <mergeCell ref="VM1:VP1"/>
    <mergeCell ref="TU1:TX1"/>
    <mergeCell ref="TY1:UB1"/>
    <mergeCell ref="UC1:UF1"/>
    <mergeCell ref="UG1:UJ1"/>
    <mergeCell ref="UK1:UN1"/>
    <mergeCell ref="UO1:UR1"/>
    <mergeCell ref="SW1:SZ1"/>
    <mergeCell ref="TA1:TD1"/>
    <mergeCell ref="TE1:TH1"/>
    <mergeCell ref="TI1:TL1"/>
    <mergeCell ref="TM1:TP1"/>
    <mergeCell ref="TQ1:TT1"/>
    <mergeCell ref="RY1:SB1"/>
    <mergeCell ref="SC1:SF1"/>
    <mergeCell ref="SG1:SJ1"/>
    <mergeCell ref="SK1:SN1"/>
    <mergeCell ref="SO1:SR1"/>
    <mergeCell ref="SS1:SV1"/>
    <mergeCell ref="RA1:RD1"/>
    <mergeCell ref="RE1:RH1"/>
    <mergeCell ref="RI1:RL1"/>
    <mergeCell ref="RM1:RP1"/>
    <mergeCell ref="RQ1:RT1"/>
    <mergeCell ref="RU1:RX1"/>
    <mergeCell ref="QC1:QF1"/>
    <mergeCell ref="QG1:QJ1"/>
    <mergeCell ref="QK1:QN1"/>
    <mergeCell ref="QO1:QR1"/>
    <mergeCell ref="QS1:QV1"/>
    <mergeCell ref="QW1:QZ1"/>
    <mergeCell ref="PE1:PH1"/>
    <mergeCell ref="PI1:PL1"/>
    <mergeCell ref="PM1:PP1"/>
    <mergeCell ref="PQ1:PT1"/>
    <mergeCell ref="PU1:PX1"/>
    <mergeCell ref="PY1:QB1"/>
    <mergeCell ref="OG1:OJ1"/>
    <mergeCell ref="OK1:ON1"/>
    <mergeCell ref="OO1:OR1"/>
    <mergeCell ref="OS1:OV1"/>
    <mergeCell ref="OW1:OZ1"/>
    <mergeCell ref="PA1:PD1"/>
    <mergeCell ref="NI1:NL1"/>
    <mergeCell ref="NM1:NP1"/>
    <mergeCell ref="NQ1:NT1"/>
    <mergeCell ref="NU1:NX1"/>
    <mergeCell ref="NY1:OB1"/>
    <mergeCell ref="OC1:OF1"/>
    <mergeCell ref="MK1:MN1"/>
    <mergeCell ref="MO1:MR1"/>
    <mergeCell ref="MS1:MV1"/>
    <mergeCell ref="MW1:MZ1"/>
    <mergeCell ref="NA1:ND1"/>
    <mergeCell ref="NE1:NH1"/>
    <mergeCell ref="LM1:LP1"/>
    <mergeCell ref="LQ1:LT1"/>
    <mergeCell ref="LU1:LX1"/>
    <mergeCell ref="LY1:MB1"/>
    <mergeCell ref="MC1:MF1"/>
    <mergeCell ref="MG1:MJ1"/>
    <mergeCell ref="KO1:KR1"/>
    <mergeCell ref="KS1:KV1"/>
    <mergeCell ref="KW1:KZ1"/>
    <mergeCell ref="LA1:LD1"/>
    <mergeCell ref="LE1:LH1"/>
    <mergeCell ref="LI1:LL1"/>
    <mergeCell ref="JQ1:JT1"/>
    <mergeCell ref="JU1:JX1"/>
    <mergeCell ref="JY1:KB1"/>
    <mergeCell ref="KC1:KF1"/>
    <mergeCell ref="KG1:KJ1"/>
    <mergeCell ref="KK1:KN1"/>
    <mergeCell ref="IS1:IV1"/>
    <mergeCell ref="IW1:IZ1"/>
    <mergeCell ref="JA1:JD1"/>
    <mergeCell ref="JE1:JH1"/>
    <mergeCell ref="JI1:JL1"/>
    <mergeCell ref="JM1:JP1"/>
    <mergeCell ref="HU1:HX1"/>
    <mergeCell ref="HY1:IB1"/>
    <mergeCell ref="IC1:IF1"/>
    <mergeCell ref="IG1:IJ1"/>
    <mergeCell ref="IK1:IN1"/>
    <mergeCell ref="IO1:IR1"/>
    <mergeCell ref="GW1:GZ1"/>
    <mergeCell ref="HA1:HD1"/>
    <mergeCell ref="HE1:HH1"/>
    <mergeCell ref="HI1:HL1"/>
    <mergeCell ref="HM1:HP1"/>
    <mergeCell ref="HQ1:HT1"/>
    <mergeCell ref="FY1:GB1"/>
    <mergeCell ref="GC1:GF1"/>
    <mergeCell ref="GG1:GJ1"/>
    <mergeCell ref="GK1:GN1"/>
    <mergeCell ref="GO1:GR1"/>
    <mergeCell ref="GS1:GV1"/>
    <mergeCell ref="FA1:FD1"/>
    <mergeCell ref="FE1:FH1"/>
    <mergeCell ref="FI1:FL1"/>
    <mergeCell ref="FM1:FP1"/>
    <mergeCell ref="FQ1:FT1"/>
    <mergeCell ref="FU1:FX1"/>
    <mergeCell ref="EC1:EF1"/>
    <mergeCell ref="EG1:EJ1"/>
    <mergeCell ref="EK1:EN1"/>
    <mergeCell ref="EO1:ER1"/>
    <mergeCell ref="ES1:EV1"/>
    <mergeCell ref="EW1:EZ1"/>
    <mergeCell ref="DE1:DH1"/>
    <mergeCell ref="DI1:DL1"/>
    <mergeCell ref="DM1:DP1"/>
    <mergeCell ref="DQ1:DT1"/>
    <mergeCell ref="DU1:DX1"/>
    <mergeCell ref="DY1:EB1"/>
    <mergeCell ref="CG1:CJ1"/>
    <mergeCell ref="CK1:CN1"/>
    <mergeCell ref="CO1:CR1"/>
    <mergeCell ref="CS1:CV1"/>
    <mergeCell ref="CW1:CZ1"/>
    <mergeCell ref="DA1:DD1"/>
    <mergeCell ref="BI1:BL1"/>
    <mergeCell ref="BM1:BP1"/>
    <mergeCell ref="BQ1:BT1"/>
    <mergeCell ref="BU1:BX1"/>
    <mergeCell ref="BY1:CB1"/>
    <mergeCell ref="CC1:CF1"/>
    <mergeCell ref="A23:D23"/>
    <mergeCell ref="A42:D42"/>
    <mergeCell ref="A14:D14"/>
    <mergeCell ref="A15:D15"/>
    <mergeCell ref="A16:D16"/>
    <mergeCell ref="A17:D17"/>
    <mergeCell ref="A18:D18"/>
    <mergeCell ref="A22:D22"/>
    <mergeCell ref="AK1:AN1"/>
    <mergeCell ref="AO1:AR1"/>
    <mergeCell ref="AS1:AV1"/>
    <mergeCell ref="AW1:AZ1"/>
    <mergeCell ref="BA1:BD1"/>
    <mergeCell ref="BE1:BH1"/>
    <mergeCell ref="M1:P1"/>
    <mergeCell ref="Q1:T1"/>
    <mergeCell ref="U1:X1"/>
    <mergeCell ref="Y1:AB1"/>
    <mergeCell ref="AC1:AF1"/>
    <mergeCell ref="AG1:AJ1"/>
    <mergeCell ref="A19:D19"/>
    <mergeCell ref="A20:D20"/>
    <mergeCell ref="A21:D21"/>
    <mergeCell ref="A1:D1"/>
    <mergeCell ref="E1:H1"/>
    <mergeCell ref="I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3" workbookViewId="0">
      <selection activeCell="D52" sqref="D52"/>
    </sheetView>
  </sheetViews>
  <sheetFormatPr baseColWidth="10" defaultRowHeight="14.25"/>
  <cols>
    <col min="1" max="1" width="57" customWidth="1"/>
    <col min="3" max="3" width="45.375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 ht="23.25" customHeight="1">
      <c r="A7" s="45" t="s">
        <v>211</v>
      </c>
      <c r="B7" s="45"/>
      <c r="C7" s="45"/>
      <c r="D7" s="45"/>
    </row>
    <row r="8" spans="1:4">
      <c r="A8" s="2" t="s">
        <v>212</v>
      </c>
      <c r="B8" s="1">
        <f>SUM(B9:B10)</f>
        <v>0</v>
      </c>
      <c r="C8" s="1" t="s">
        <v>50</v>
      </c>
      <c r="D8" s="1"/>
    </row>
    <row r="9" spans="1:4">
      <c r="A9" s="3" t="s">
        <v>213</v>
      </c>
      <c r="B9" s="1"/>
      <c r="C9" s="1" t="s">
        <v>51</v>
      </c>
      <c r="D9" s="1"/>
    </row>
    <row r="10" spans="1:4">
      <c r="A10" s="3" t="s">
        <v>214</v>
      </c>
      <c r="B10" s="1"/>
      <c r="C10" s="1" t="s">
        <v>52</v>
      </c>
      <c r="D10" s="1"/>
    </row>
    <row r="11" spans="1:4">
      <c r="A11" s="2" t="s">
        <v>215</v>
      </c>
      <c r="B11" s="1">
        <f>SUM(B12:B14)</f>
        <v>0</v>
      </c>
      <c r="C11" s="1" t="s">
        <v>53</v>
      </c>
      <c r="D11" s="1"/>
    </row>
    <row r="12" spans="1:4">
      <c r="A12" s="3" t="s">
        <v>216</v>
      </c>
      <c r="B12" s="1"/>
      <c r="C12" s="1" t="s">
        <v>54</v>
      </c>
      <c r="D12" s="1"/>
    </row>
    <row r="13" spans="1:4">
      <c r="A13" s="3" t="s">
        <v>217</v>
      </c>
      <c r="B13" s="1"/>
      <c r="C13" s="1" t="s">
        <v>55</v>
      </c>
      <c r="D13" s="1"/>
    </row>
    <row r="14" spans="1:4">
      <c r="A14" s="3" t="s">
        <v>218</v>
      </c>
      <c r="B14" s="1"/>
      <c r="C14" s="1" t="s">
        <v>56</v>
      </c>
      <c r="D14" s="1"/>
    </row>
    <row r="15" spans="1:4">
      <c r="A15" s="2" t="s">
        <v>219</v>
      </c>
      <c r="B15" s="1">
        <f>SUM(B16:B18)</f>
        <v>0</v>
      </c>
      <c r="C15" s="1" t="s">
        <v>57</v>
      </c>
      <c r="D15" s="1"/>
    </row>
    <row r="16" spans="1:4">
      <c r="A16" s="3" t="s">
        <v>220</v>
      </c>
      <c r="B16" s="1"/>
      <c r="C16" s="1" t="s">
        <v>58</v>
      </c>
      <c r="D16" s="1"/>
    </row>
    <row r="17" spans="1:4">
      <c r="A17" s="3" t="s">
        <v>221</v>
      </c>
      <c r="B17" s="1"/>
      <c r="C17" s="1" t="s">
        <v>59</v>
      </c>
      <c r="D17" s="1"/>
    </row>
    <row r="18" spans="1:4">
      <c r="A18" s="3" t="s">
        <v>222</v>
      </c>
      <c r="B18" s="1"/>
      <c r="C18" s="1" t="s">
        <v>60</v>
      </c>
      <c r="D18" s="1"/>
    </row>
    <row r="19" spans="1:4">
      <c r="A19" s="2" t="s">
        <v>223</v>
      </c>
      <c r="B19" s="1">
        <f>SUM(B20:B25)</f>
        <v>0</v>
      </c>
      <c r="C19" s="1" t="s">
        <v>61</v>
      </c>
      <c r="D19" s="1"/>
    </row>
    <row r="20" spans="1:4">
      <c r="A20" s="1" t="s">
        <v>16</v>
      </c>
      <c r="B20" s="1"/>
      <c r="C20" s="2" t="s">
        <v>227</v>
      </c>
      <c r="D20" s="1">
        <f>SUM(D21:D46)</f>
        <v>0</v>
      </c>
    </row>
    <row r="21" spans="1:4">
      <c r="A21" s="1" t="s">
        <v>17</v>
      </c>
      <c r="B21" s="1"/>
      <c r="C21" s="1" t="s">
        <v>63</v>
      </c>
      <c r="D21" s="1"/>
    </row>
    <row r="22" spans="1:4">
      <c r="A22" s="1" t="s">
        <v>18</v>
      </c>
      <c r="B22" s="1"/>
      <c r="C22" s="1" t="s">
        <v>64</v>
      </c>
      <c r="D22" s="1"/>
    </row>
    <row r="23" spans="1:4">
      <c r="A23" s="1" t="s">
        <v>19</v>
      </c>
      <c r="B23" s="1"/>
      <c r="C23" s="1" t="s">
        <v>65</v>
      </c>
      <c r="D23" s="1"/>
    </row>
    <row r="24" spans="1:4">
      <c r="A24" s="1" t="s">
        <v>20</v>
      </c>
      <c r="B24" s="1"/>
      <c r="C24" s="1" t="s">
        <v>66</v>
      </c>
      <c r="D24" s="1"/>
    </row>
    <row r="25" spans="1:4">
      <c r="A25" s="1" t="s">
        <v>21</v>
      </c>
      <c r="B25" s="1"/>
      <c r="C25" s="1" t="s">
        <v>67</v>
      </c>
      <c r="D25" s="1"/>
    </row>
    <row r="26" spans="1:4">
      <c r="A26" s="2" t="s">
        <v>224</v>
      </c>
      <c r="B26" s="1">
        <f>SUM(B27:B31)</f>
        <v>0</v>
      </c>
      <c r="C26" s="1" t="s">
        <v>68</v>
      </c>
      <c r="D26" s="1"/>
    </row>
    <row r="27" spans="1:4">
      <c r="A27" s="1" t="s">
        <v>27</v>
      </c>
      <c r="B27" s="1"/>
      <c r="C27" s="1" t="s">
        <v>69</v>
      </c>
      <c r="D27" s="1"/>
    </row>
    <row r="28" spans="1:4">
      <c r="A28" s="1" t="s">
        <v>28</v>
      </c>
      <c r="B28" s="1"/>
      <c r="C28" s="1" t="s">
        <v>70</v>
      </c>
      <c r="D28" s="1"/>
    </row>
    <row r="29" spans="1:4">
      <c r="A29" s="1" t="s">
        <v>29</v>
      </c>
      <c r="B29" s="1"/>
      <c r="C29" s="1" t="s">
        <v>71</v>
      </c>
      <c r="D29" s="1"/>
    </row>
    <row r="30" spans="1:4">
      <c r="A30" s="1" t="s">
        <v>30</v>
      </c>
      <c r="B30" s="1"/>
      <c r="C30" s="1" t="s">
        <v>72</v>
      </c>
      <c r="D30" s="1"/>
    </row>
    <row r="31" spans="1:4">
      <c r="A31" s="1" t="s">
        <v>31</v>
      </c>
      <c r="B31" s="1"/>
      <c r="C31" s="1" t="s">
        <v>73</v>
      </c>
      <c r="D31" s="1"/>
    </row>
    <row r="32" spans="1:4">
      <c r="A32" s="2" t="s">
        <v>225</v>
      </c>
      <c r="B32" s="1">
        <f>SUM(B33:B35)</f>
        <v>0</v>
      </c>
      <c r="C32" s="1" t="s">
        <v>74</v>
      </c>
      <c r="D32" s="1"/>
    </row>
    <row r="33" spans="1:4">
      <c r="A33" s="1" t="s">
        <v>33</v>
      </c>
      <c r="B33" s="1"/>
      <c r="C33" s="1" t="s">
        <v>228</v>
      </c>
      <c r="D33" s="1"/>
    </row>
    <row r="34" spans="1:4">
      <c r="A34" s="1" t="s">
        <v>34</v>
      </c>
      <c r="B34" s="1"/>
      <c r="C34" s="1" t="s">
        <v>142</v>
      </c>
      <c r="D34" s="1"/>
    </row>
    <row r="35" spans="1:4">
      <c r="A35" s="1" t="s">
        <v>138</v>
      </c>
      <c r="B35" s="1"/>
      <c r="C35" s="1" t="s">
        <v>143</v>
      </c>
      <c r="D35" s="1"/>
    </row>
    <row r="36" spans="1:4">
      <c r="A36" s="2" t="s">
        <v>226</v>
      </c>
      <c r="B36" s="1">
        <f>SUM(B37:B49,D8:D19)</f>
        <v>0</v>
      </c>
      <c r="C36" s="1" t="s">
        <v>144</v>
      </c>
      <c r="D36" s="1"/>
    </row>
    <row r="37" spans="1:4">
      <c r="A37" s="1" t="s">
        <v>37</v>
      </c>
      <c r="B37" s="1"/>
      <c r="C37" s="1" t="s">
        <v>229</v>
      </c>
      <c r="D37" s="1"/>
    </row>
    <row r="38" spans="1:4">
      <c r="A38" s="1" t="s">
        <v>38</v>
      </c>
      <c r="B38" s="1"/>
      <c r="C38" s="1" t="s">
        <v>146</v>
      </c>
      <c r="D38" s="1"/>
    </row>
    <row r="39" spans="1:4">
      <c r="A39" s="1" t="s">
        <v>39</v>
      </c>
      <c r="B39" s="1"/>
      <c r="C39" s="1" t="s">
        <v>230</v>
      </c>
      <c r="D39" s="1"/>
    </row>
    <row r="40" spans="1:4">
      <c r="A40" s="1" t="s">
        <v>40</v>
      </c>
      <c r="B40" s="1"/>
      <c r="C40" s="1" t="s">
        <v>231</v>
      </c>
      <c r="D40" s="1"/>
    </row>
    <row r="41" spans="1:4">
      <c r="A41" s="1" t="s">
        <v>41</v>
      </c>
      <c r="B41" s="1"/>
      <c r="C41" s="1" t="s">
        <v>232</v>
      </c>
      <c r="D41" s="1"/>
    </row>
    <row r="42" spans="1:4">
      <c r="A42" s="1" t="s">
        <v>42</v>
      </c>
      <c r="B42" s="1"/>
      <c r="C42" s="1" t="s">
        <v>233</v>
      </c>
      <c r="D42" s="1"/>
    </row>
    <row r="43" spans="1:4">
      <c r="A43" s="1" t="s">
        <v>43</v>
      </c>
      <c r="B43" s="1"/>
      <c r="C43" s="1" t="s">
        <v>234</v>
      </c>
      <c r="D43" s="1"/>
    </row>
    <row r="44" spans="1:4">
      <c r="A44" s="1" t="s">
        <v>44</v>
      </c>
      <c r="B44" s="1"/>
      <c r="C44" s="1" t="s">
        <v>235</v>
      </c>
      <c r="D44" s="1"/>
    </row>
    <row r="45" spans="1:4">
      <c r="A45" s="1" t="s">
        <v>45</v>
      </c>
      <c r="B45" s="1"/>
      <c r="C45" s="1" t="s">
        <v>236</v>
      </c>
      <c r="D45" s="1"/>
    </row>
    <row r="46" spans="1:4">
      <c r="A46" s="1" t="s">
        <v>46</v>
      </c>
      <c r="B46" s="1"/>
      <c r="C46" s="1" t="s">
        <v>237</v>
      </c>
      <c r="D46" s="1"/>
    </row>
    <row r="47" spans="1:4">
      <c r="A47" s="1" t="s">
        <v>47</v>
      </c>
      <c r="B47" s="1"/>
      <c r="C47" s="2" t="s">
        <v>238</v>
      </c>
      <c r="D47" s="1">
        <f>SUM(D48)+SUM(Hoja7!B4:B11)</f>
        <v>0</v>
      </c>
    </row>
    <row r="48" spans="1:4">
      <c r="A48" s="1" t="s">
        <v>48</v>
      </c>
      <c r="B48" s="1"/>
      <c r="C48" s="1" t="s">
        <v>76</v>
      </c>
      <c r="D48" s="1" t="s">
        <v>876</v>
      </c>
    </row>
    <row r="49" spans="1:4">
      <c r="A49" s="1" t="s">
        <v>49</v>
      </c>
      <c r="B49" s="1"/>
      <c r="C49" s="1"/>
      <c r="D49" s="1"/>
    </row>
  </sheetData>
  <mergeCells count="9">
    <mergeCell ref="A6:B6"/>
    <mergeCell ref="C6:D6"/>
    <mergeCell ref="A7:D7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6" workbookViewId="0">
      <selection activeCell="D19" sqref="D19"/>
    </sheetView>
  </sheetViews>
  <sheetFormatPr baseColWidth="10" defaultRowHeight="14.25"/>
  <cols>
    <col min="1" max="1" width="36.125" customWidth="1"/>
    <col min="3" max="3" width="39.75" customWidth="1"/>
    <col min="4" max="4" width="11.875" bestFit="1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3" spans="1:4">
      <c r="A3" s="45" t="s">
        <v>895</v>
      </c>
      <c r="B3" s="45"/>
      <c r="C3" s="45"/>
      <c r="D3" s="45"/>
    </row>
    <row r="4" spans="1:4">
      <c r="A4" s="1" t="s">
        <v>899</v>
      </c>
      <c r="B4" s="1"/>
      <c r="C4" s="3" t="s">
        <v>896</v>
      </c>
      <c r="D4" s="1"/>
    </row>
    <row r="5" spans="1:4">
      <c r="A5" s="1" t="s">
        <v>78</v>
      </c>
      <c r="B5" s="1"/>
      <c r="C5" s="3" t="s">
        <v>109</v>
      </c>
      <c r="D5" s="1"/>
    </row>
    <row r="6" spans="1:4">
      <c r="A6" s="1" t="s">
        <v>79</v>
      </c>
      <c r="B6" s="1"/>
      <c r="C6" s="3" t="s">
        <v>110</v>
      </c>
      <c r="D6" s="1"/>
    </row>
    <row r="7" spans="1:4">
      <c r="A7" s="1" t="s">
        <v>80</v>
      </c>
      <c r="B7" s="1"/>
      <c r="C7" s="3" t="s">
        <v>111</v>
      </c>
      <c r="D7" s="1"/>
    </row>
    <row r="8" spans="1:4">
      <c r="A8" s="1" t="s">
        <v>81</v>
      </c>
      <c r="B8" s="1"/>
      <c r="C8" s="3" t="s">
        <v>112</v>
      </c>
      <c r="D8" s="1"/>
    </row>
    <row r="9" spans="1:4">
      <c r="A9" s="1" t="s">
        <v>82</v>
      </c>
      <c r="B9" s="1"/>
      <c r="C9" s="3" t="s">
        <v>113</v>
      </c>
      <c r="D9" s="1"/>
    </row>
    <row r="10" spans="1:4">
      <c r="A10" s="1" t="s">
        <v>83</v>
      </c>
      <c r="B10" s="1"/>
      <c r="C10" s="3" t="s">
        <v>114</v>
      </c>
      <c r="D10" s="1"/>
    </row>
    <row r="11" spans="1:4">
      <c r="A11" s="1" t="s">
        <v>84</v>
      </c>
      <c r="B11" s="1" t="s">
        <v>876</v>
      </c>
      <c r="C11" s="3" t="s">
        <v>115</v>
      </c>
      <c r="D11" s="1"/>
    </row>
    <row r="12" spans="1:4">
      <c r="A12" s="2" t="s">
        <v>239</v>
      </c>
      <c r="B12" s="1">
        <f>SUM(B13:B29,D4:D14)</f>
        <v>0</v>
      </c>
      <c r="C12" s="3" t="s">
        <v>116</v>
      </c>
      <c r="D12" s="1"/>
    </row>
    <row r="13" spans="1:4">
      <c r="A13" s="3" t="s">
        <v>91</v>
      </c>
      <c r="B13" s="1"/>
      <c r="C13" s="3" t="s">
        <v>117</v>
      </c>
      <c r="D13" s="1"/>
    </row>
    <row r="14" spans="1:4">
      <c r="A14" s="3" t="s">
        <v>92</v>
      </c>
      <c r="B14" s="1"/>
      <c r="C14" s="3" t="s">
        <v>118</v>
      </c>
      <c r="D14" s="1"/>
    </row>
    <row r="15" spans="1:4">
      <c r="A15" s="3" t="s">
        <v>93</v>
      </c>
      <c r="B15" s="1"/>
      <c r="C15" s="2" t="s">
        <v>152</v>
      </c>
      <c r="D15" s="1">
        <f>SUM(D16:D17)</f>
        <v>0</v>
      </c>
    </row>
    <row r="16" spans="1:4">
      <c r="A16" s="3" t="s">
        <v>94</v>
      </c>
      <c r="B16" s="1"/>
      <c r="C16" s="3" t="s">
        <v>153</v>
      </c>
      <c r="D16" s="1"/>
    </row>
    <row r="17" spans="1:4">
      <c r="A17" s="3" t="s">
        <v>95</v>
      </c>
      <c r="B17" s="1"/>
      <c r="C17" s="3" t="s">
        <v>154</v>
      </c>
      <c r="D17" s="1"/>
    </row>
    <row r="18" spans="1:4">
      <c r="A18" s="3" t="s">
        <v>96</v>
      </c>
      <c r="B18" s="1"/>
      <c r="C18" s="2" t="s">
        <v>240</v>
      </c>
      <c r="D18" s="1">
        <f>SUM(D19:D29)</f>
        <v>0</v>
      </c>
    </row>
    <row r="19" spans="1:4">
      <c r="A19" s="3" t="s">
        <v>97</v>
      </c>
      <c r="B19" s="1"/>
      <c r="C19" s="3" t="s">
        <v>241</v>
      </c>
      <c r="D19" s="1"/>
    </row>
    <row r="20" spans="1:4">
      <c r="A20" s="3" t="s">
        <v>98</v>
      </c>
      <c r="B20" s="1"/>
      <c r="C20" s="3" t="s">
        <v>242</v>
      </c>
      <c r="D20" s="1"/>
    </row>
    <row r="21" spans="1:4">
      <c r="A21" s="3" t="s">
        <v>99</v>
      </c>
      <c r="B21" s="1"/>
      <c r="C21" s="3" t="s">
        <v>243</v>
      </c>
      <c r="D21" s="1"/>
    </row>
    <row r="22" spans="1:4">
      <c r="A22" s="3" t="s">
        <v>100</v>
      </c>
      <c r="B22" s="1"/>
      <c r="C22" s="3" t="s">
        <v>244</v>
      </c>
      <c r="D22" s="1"/>
    </row>
    <row r="23" spans="1:4">
      <c r="A23" s="3" t="s">
        <v>101</v>
      </c>
      <c r="B23" s="1"/>
      <c r="C23" s="3" t="s">
        <v>245</v>
      </c>
      <c r="D23" s="1"/>
    </row>
    <row r="24" spans="1:4">
      <c r="A24" s="3" t="s">
        <v>102</v>
      </c>
      <c r="B24" s="1"/>
      <c r="C24" s="3" t="s">
        <v>246</v>
      </c>
      <c r="D24" s="1"/>
    </row>
    <row r="25" spans="1:4">
      <c r="A25" s="3" t="s">
        <v>103</v>
      </c>
      <c r="B25" s="1"/>
      <c r="C25" s="3" t="s">
        <v>247</v>
      </c>
      <c r="D25" s="1"/>
    </row>
    <row r="26" spans="1:4">
      <c r="A26" s="3" t="s">
        <v>104</v>
      </c>
      <c r="B26" s="1"/>
      <c r="C26" s="3" t="s">
        <v>248</v>
      </c>
      <c r="D26" s="1"/>
    </row>
    <row r="27" spans="1:4">
      <c r="A27" s="3" t="s">
        <v>105</v>
      </c>
      <c r="B27" s="1"/>
      <c r="C27" s="3" t="s">
        <v>249</v>
      </c>
      <c r="D27" s="1"/>
    </row>
    <row r="28" spans="1:4">
      <c r="A28" s="3" t="s">
        <v>106</v>
      </c>
      <c r="B28" s="1"/>
      <c r="C28" s="3" t="s">
        <v>250</v>
      </c>
      <c r="D28" s="1"/>
    </row>
    <row r="29" spans="1:4">
      <c r="A29" s="3" t="s">
        <v>107</v>
      </c>
      <c r="B29" s="1"/>
      <c r="C29" s="3" t="s">
        <v>251</v>
      </c>
      <c r="D29" s="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6" workbookViewId="0">
      <selection activeCell="D49" sqref="D49"/>
    </sheetView>
  </sheetViews>
  <sheetFormatPr baseColWidth="10" defaultRowHeight="14.25"/>
  <cols>
    <col min="1" max="1" width="56.75" customWidth="1"/>
    <col min="3" max="3" width="38.75" customWidth="1"/>
    <col min="4" max="4" width="11.875" bestFit="1" customWidth="1"/>
  </cols>
  <sheetData>
    <row r="1" spans="1:4" ht="25.5">
      <c r="A1" s="34" t="s">
        <v>882</v>
      </c>
      <c r="B1" s="34"/>
      <c r="C1" s="34"/>
      <c r="D1" s="34"/>
    </row>
    <row r="2" spans="1:4">
      <c r="A2" s="35" t="s">
        <v>827</v>
      </c>
      <c r="B2" s="35"/>
      <c r="C2" s="35"/>
      <c r="D2" s="35"/>
    </row>
    <row r="4" spans="1:4">
      <c r="A4" s="36" t="s">
        <v>835</v>
      </c>
      <c r="B4" s="36"/>
      <c r="C4" s="36" t="s">
        <v>830</v>
      </c>
      <c r="D4" s="36"/>
    </row>
    <row r="5" spans="1:4">
      <c r="A5" s="36" t="s">
        <v>828</v>
      </c>
      <c r="B5" s="36"/>
      <c r="C5" s="36" t="s">
        <v>831</v>
      </c>
      <c r="D5" s="36"/>
    </row>
    <row r="6" spans="1:4">
      <c r="A6" s="36" t="s">
        <v>829</v>
      </c>
      <c r="B6" s="36"/>
      <c r="C6" s="36" t="s">
        <v>832</v>
      </c>
      <c r="D6" s="36"/>
    </row>
    <row r="7" spans="1:4">
      <c r="A7" s="46" t="s">
        <v>252</v>
      </c>
      <c r="B7" s="46"/>
      <c r="C7" s="46"/>
      <c r="D7" s="46"/>
    </row>
    <row r="8" spans="1:4">
      <c r="A8" s="2" t="s">
        <v>253</v>
      </c>
      <c r="B8" s="1">
        <f>SUM(B9:B10)</f>
        <v>0</v>
      </c>
      <c r="C8" s="1" t="s">
        <v>50</v>
      </c>
      <c r="D8" s="1"/>
    </row>
    <row r="9" spans="1:4">
      <c r="A9" s="3" t="s">
        <v>254</v>
      </c>
      <c r="B9" s="1"/>
      <c r="C9" s="1" t="s">
        <v>51</v>
      </c>
      <c r="D9" s="1"/>
    </row>
    <row r="10" spans="1:4">
      <c r="A10" s="3" t="s">
        <v>255</v>
      </c>
      <c r="B10" s="1"/>
      <c r="C10" s="2" t="s">
        <v>267</v>
      </c>
      <c r="D10" s="1">
        <f>SUM(D11:D36)</f>
        <v>0</v>
      </c>
    </row>
    <row r="11" spans="1:4">
      <c r="A11" s="2" t="s">
        <v>256</v>
      </c>
      <c r="B11" s="1">
        <f>SUM(B12:B13)</f>
        <v>0</v>
      </c>
      <c r="C11" s="1" t="s">
        <v>63</v>
      </c>
      <c r="D11" s="1"/>
    </row>
    <row r="12" spans="1:4">
      <c r="A12" s="3" t="s">
        <v>257</v>
      </c>
      <c r="B12" s="1"/>
      <c r="C12" s="1" t="s">
        <v>64</v>
      </c>
      <c r="D12" s="1"/>
    </row>
    <row r="13" spans="1:4">
      <c r="A13" s="3" t="s">
        <v>258</v>
      </c>
      <c r="B13" s="1"/>
      <c r="C13" s="1" t="s">
        <v>65</v>
      </c>
      <c r="D13" s="1"/>
    </row>
    <row r="14" spans="1:4">
      <c r="A14" s="3" t="s">
        <v>259</v>
      </c>
      <c r="B14" s="1"/>
      <c r="C14" s="1" t="s">
        <v>66</v>
      </c>
      <c r="D14" s="1"/>
    </row>
    <row r="15" spans="1:4">
      <c r="A15" s="2" t="s">
        <v>260</v>
      </c>
      <c r="B15" s="1">
        <f>SUM(B16:B17)</f>
        <v>0</v>
      </c>
      <c r="C15" s="1" t="s">
        <v>67</v>
      </c>
      <c r="D15" s="1"/>
    </row>
    <row r="16" spans="1:4">
      <c r="A16" s="3" t="s">
        <v>261</v>
      </c>
      <c r="B16" s="1"/>
      <c r="C16" s="1" t="s">
        <v>68</v>
      </c>
      <c r="D16" s="1"/>
    </row>
    <row r="17" spans="1:4">
      <c r="A17" s="3" t="s">
        <v>262</v>
      </c>
      <c r="B17" s="1"/>
      <c r="C17" s="1" t="s">
        <v>69</v>
      </c>
      <c r="D17" s="1"/>
    </row>
    <row r="18" spans="1:4">
      <c r="A18" s="2" t="s">
        <v>263</v>
      </c>
      <c r="B18" s="1">
        <f>SUM(B19:B24)</f>
        <v>0</v>
      </c>
      <c r="C18" s="1" t="s">
        <v>70</v>
      </c>
      <c r="D18" s="1"/>
    </row>
    <row r="19" spans="1:4">
      <c r="A19" s="1" t="s">
        <v>16</v>
      </c>
      <c r="B19" s="1"/>
      <c r="C19" s="1" t="s">
        <v>71</v>
      </c>
      <c r="D19" s="1"/>
    </row>
    <row r="20" spans="1:4">
      <c r="A20" s="1" t="s">
        <v>17</v>
      </c>
      <c r="B20" s="1"/>
      <c r="C20" s="1" t="s">
        <v>72</v>
      </c>
      <c r="D20" s="1"/>
    </row>
    <row r="21" spans="1:4">
      <c r="A21" s="1" t="s">
        <v>18</v>
      </c>
      <c r="B21" s="1"/>
      <c r="C21" s="1" t="s">
        <v>73</v>
      </c>
      <c r="D21" s="1"/>
    </row>
    <row r="22" spans="1:4">
      <c r="A22" s="1" t="s">
        <v>19</v>
      </c>
      <c r="B22" s="1"/>
      <c r="C22" s="1" t="s">
        <v>74</v>
      </c>
      <c r="D22" s="1"/>
    </row>
    <row r="23" spans="1:4">
      <c r="A23" s="1" t="s">
        <v>20</v>
      </c>
      <c r="B23" s="1"/>
      <c r="C23" s="1" t="s">
        <v>228</v>
      </c>
      <c r="D23" s="1"/>
    </row>
    <row r="24" spans="1:4">
      <c r="A24" s="1" t="s">
        <v>21</v>
      </c>
      <c r="B24" s="1"/>
      <c r="C24" s="1" t="s">
        <v>142</v>
      </c>
      <c r="D24" s="1"/>
    </row>
    <row r="25" spans="1:4">
      <c r="A25" s="2" t="s">
        <v>264</v>
      </c>
      <c r="B25" s="1">
        <f>SUM(B26:B30)</f>
        <v>0</v>
      </c>
      <c r="C25" s="1" t="s">
        <v>143</v>
      </c>
      <c r="D25" s="1"/>
    </row>
    <row r="26" spans="1:4">
      <c r="A26" s="1" t="s">
        <v>27</v>
      </c>
      <c r="B26" s="1"/>
      <c r="C26" s="1" t="s">
        <v>144</v>
      </c>
      <c r="D26" s="1"/>
    </row>
    <row r="27" spans="1:4">
      <c r="A27" s="1" t="s">
        <v>28</v>
      </c>
      <c r="B27" s="1"/>
      <c r="C27" s="1" t="s">
        <v>229</v>
      </c>
      <c r="D27" s="1"/>
    </row>
    <row r="28" spans="1:4">
      <c r="A28" s="1" t="s">
        <v>29</v>
      </c>
      <c r="B28" s="1"/>
      <c r="C28" s="1" t="s">
        <v>146</v>
      </c>
      <c r="D28" s="1"/>
    </row>
    <row r="29" spans="1:4">
      <c r="A29" s="1" t="s">
        <v>30</v>
      </c>
      <c r="B29" s="1"/>
      <c r="C29" s="1" t="s">
        <v>230</v>
      </c>
      <c r="D29" s="1"/>
    </row>
    <row r="30" spans="1:4">
      <c r="A30" s="1" t="s">
        <v>31</v>
      </c>
      <c r="B30" s="1"/>
      <c r="C30" s="1" t="s">
        <v>231</v>
      </c>
      <c r="D30" s="1"/>
    </row>
    <row r="31" spans="1:4">
      <c r="A31" s="2" t="s">
        <v>265</v>
      </c>
      <c r="B31" s="1">
        <f>SUM(B32:B34)</f>
        <v>0</v>
      </c>
      <c r="C31" s="1" t="s">
        <v>232</v>
      </c>
      <c r="D31" s="1"/>
    </row>
    <row r="32" spans="1:4">
      <c r="A32" s="1" t="s">
        <v>33</v>
      </c>
      <c r="B32" s="1"/>
      <c r="C32" s="1" t="s">
        <v>233</v>
      </c>
      <c r="D32" s="1"/>
    </row>
    <row r="33" spans="1:4">
      <c r="A33" s="1" t="s">
        <v>34</v>
      </c>
      <c r="B33" s="1"/>
      <c r="C33" s="1" t="s">
        <v>234</v>
      </c>
      <c r="D33" s="1"/>
    </row>
    <row r="34" spans="1:4">
      <c r="A34" s="1" t="s">
        <v>138</v>
      </c>
      <c r="B34" s="1"/>
      <c r="C34" s="1" t="s">
        <v>235</v>
      </c>
      <c r="D34" s="1"/>
    </row>
    <row r="35" spans="1:4">
      <c r="A35" s="2" t="s">
        <v>266</v>
      </c>
      <c r="B35" s="1">
        <f>SUM(B36:B48,D8:D9)</f>
        <v>0</v>
      </c>
      <c r="C35" s="1" t="s">
        <v>236</v>
      </c>
      <c r="D35" s="1"/>
    </row>
    <row r="36" spans="1:4">
      <c r="A36" s="1" t="s">
        <v>37</v>
      </c>
      <c r="B36" s="1"/>
      <c r="C36" s="1" t="s">
        <v>237</v>
      </c>
      <c r="D36" s="1"/>
    </row>
    <row r="37" spans="1:4">
      <c r="A37" s="1" t="s">
        <v>38</v>
      </c>
      <c r="B37" s="1"/>
      <c r="C37" s="2" t="s">
        <v>268</v>
      </c>
      <c r="D37" s="1">
        <f>SUM(D38:D46)</f>
        <v>0</v>
      </c>
    </row>
    <row r="38" spans="1:4">
      <c r="A38" s="1" t="s">
        <v>39</v>
      </c>
      <c r="B38" s="1"/>
      <c r="C38" s="1" t="s">
        <v>76</v>
      </c>
      <c r="D38" s="1"/>
    </row>
    <row r="39" spans="1:4">
      <c r="A39" s="1" t="s">
        <v>40</v>
      </c>
      <c r="B39" s="1"/>
      <c r="C39" s="1" t="s">
        <v>77</v>
      </c>
      <c r="D39" s="1"/>
    </row>
    <row r="40" spans="1:4">
      <c r="A40" s="1" t="s">
        <v>41</v>
      </c>
      <c r="B40" s="1"/>
      <c r="C40" s="1" t="s">
        <v>78</v>
      </c>
      <c r="D40" s="1"/>
    </row>
    <row r="41" spans="1:4">
      <c r="A41" s="1" t="s">
        <v>42</v>
      </c>
      <c r="B41" s="1"/>
      <c r="C41" s="1" t="s">
        <v>79</v>
      </c>
      <c r="D41" s="1"/>
    </row>
    <row r="42" spans="1:4">
      <c r="A42" s="1" t="s">
        <v>43</v>
      </c>
      <c r="B42" s="1"/>
      <c r="C42" s="1" t="s">
        <v>80</v>
      </c>
      <c r="D42" s="1"/>
    </row>
    <row r="43" spans="1:4">
      <c r="A43" s="1" t="s">
        <v>44</v>
      </c>
      <c r="B43" s="1"/>
      <c r="C43" s="1" t="s">
        <v>81</v>
      </c>
      <c r="D43" s="1"/>
    </row>
    <row r="44" spans="1:4">
      <c r="A44" s="1" t="s">
        <v>45</v>
      </c>
      <c r="B44" s="1"/>
      <c r="C44" s="1" t="s">
        <v>82</v>
      </c>
      <c r="D44" s="1"/>
    </row>
    <row r="45" spans="1:4">
      <c r="A45" s="1" t="s">
        <v>46</v>
      </c>
      <c r="B45" s="1"/>
      <c r="C45" s="1" t="s">
        <v>83</v>
      </c>
      <c r="D45" s="1"/>
    </row>
    <row r="46" spans="1:4">
      <c r="A46" s="1" t="s">
        <v>47</v>
      </c>
      <c r="B46" s="1"/>
      <c r="C46" s="1" t="s">
        <v>84</v>
      </c>
      <c r="D46" s="1"/>
    </row>
    <row r="47" spans="1:4">
      <c r="A47" s="1" t="s">
        <v>48</v>
      </c>
      <c r="B47" s="1"/>
      <c r="C47" s="2" t="s">
        <v>269</v>
      </c>
      <c r="D47" s="1">
        <f>SUM(D48)+SUM(Hoja9!B4:B25,Hoja9!D4:D8)</f>
        <v>0</v>
      </c>
    </row>
    <row r="48" spans="1:4">
      <c r="A48" s="1" t="s">
        <v>49</v>
      </c>
      <c r="B48" s="1"/>
      <c r="C48" s="3" t="s">
        <v>91</v>
      </c>
      <c r="D48" s="1" t="s">
        <v>876</v>
      </c>
    </row>
  </sheetData>
  <mergeCells count="9">
    <mergeCell ref="A6:B6"/>
    <mergeCell ref="C6:D6"/>
    <mergeCell ref="A7:D7"/>
    <mergeCell ref="A1:D1"/>
    <mergeCell ref="A2:D2"/>
    <mergeCell ref="A4:B4"/>
    <mergeCell ref="C4:D4"/>
    <mergeCell ref="A5:B5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Hoja0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</vt:vector>
  </TitlesOfParts>
  <Company>SoftPack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 V1</dc:creator>
  <cp:lastModifiedBy>Franyer</cp:lastModifiedBy>
  <cp:lastPrinted>2011-01-28T13:37:58Z</cp:lastPrinted>
  <dcterms:created xsi:type="dcterms:W3CDTF">2010-06-27T20:47:11Z</dcterms:created>
  <dcterms:modified xsi:type="dcterms:W3CDTF">2024-01-19T15:50:54Z</dcterms:modified>
</cp:coreProperties>
</file>