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antt Chart" sheetId="1" r:id="rId4"/>
    <sheet state="visible" name="Help" sheetId="2" r:id="rId5"/>
    <sheet state="visible" name="GanttChartPro" sheetId="3" r:id="rId6"/>
    <sheet state="visible" name="TermsOfUse" sheetId="4" r:id="rId7"/>
  </sheets>
  <definedNames>
    <definedName name="valuevx">'Gantt Chart'!$A$6</definedName>
  </definedNames>
  <calcPr/>
</workbook>
</file>

<file path=xl/sharedStrings.xml><?xml version="1.0" encoding="utf-8"?>
<sst xmlns="http://schemas.openxmlformats.org/spreadsheetml/2006/main" count="131" uniqueCount="94">
  <si>
    <t>Emergency Heart Rate System</t>
  </si>
  <si>
    <t>Team Members:   Alaa Ali - Ayat Khaled - Fady Maged - Hager Farouk - Mohannad Khaled - Kareem Emam</t>
  </si>
  <si>
    <t>Start Date:</t>
  </si>
  <si>
    <t xml:space="preserve">End Date: </t>
  </si>
  <si>
    <t>24/2/2023</t>
  </si>
  <si>
    <t>TASK</t>
  </si>
  <si>
    <t>Task Features</t>
  </si>
  <si>
    <t>Assigned to</t>
  </si>
  <si>
    <t>START</t>
  </si>
  <si>
    <t>DAYS</t>
  </si>
  <si>
    <t>END</t>
  </si>
  <si>
    <t>Status</t>
  </si>
  <si>
    <t>F</t>
  </si>
  <si>
    <t>S</t>
  </si>
  <si>
    <t>M</t>
  </si>
  <si>
    <t>T</t>
  </si>
  <si>
    <t>W</t>
  </si>
  <si>
    <t>Phase 1</t>
  </si>
  <si>
    <r>
      <rPr>
        <rFont val="Roboto"/>
        <b/>
        <color theme="1"/>
        <sz val="10.0"/>
      </rPr>
      <t>Task 1:</t>
    </r>
    <r>
      <rPr>
        <rFont val="Roboto"/>
        <color theme="1"/>
        <sz val="11.0"/>
      </rPr>
      <t xml:space="preserve"> </t>
    </r>
    <r>
      <rPr>
        <rFont val="Roboto"/>
        <color theme="1"/>
        <sz val="10.0"/>
      </rPr>
      <t>Revising and</t>
    </r>
    <r>
      <rPr>
        <rFont val="Roboto"/>
        <color theme="1"/>
        <sz val="11.0"/>
      </rPr>
      <t xml:space="preserve"> </t>
    </r>
    <r>
      <rPr>
        <rFont val="Roboto"/>
        <color theme="1"/>
        <sz val="10.0"/>
      </rPr>
      <t>Studying - Stage 1</t>
    </r>
  </si>
  <si>
    <t xml:space="preserve">Revising basic concepts of ADC, timers, Interrupts, Motors,U-ART and studying how to implement these concepts in either Raspberrypi or ARM Microcontrollers.  </t>
  </si>
  <si>
    <t>All team members</t>
  </si>
  <si>
    <t>Done</t>
  </si>
  <si>
    <r>
      <rPr>
        <rFont val="Roboto"/>
        <b/>
        <color theme="1"/>
        <sz val="10.0"/>
      </rPr>
      <t>Task 2:</t>
    </r>
    <r>
      <rPr>
        <rFont val="Roboto"/>
        <color theme="1"/>
        <sz val="10.0"/>
      </rPr>
      <t xml:space="preserve"> Revising and Studying - Stage 2</t>
    </r>
  </si>
  <si>
    <t>Revising and studing ARM Microcontroller Drivers: RCC, GPIO, SYSTICK, ADC, NVIC, EXTI, FPEC, U-ART, TFT</t>
  </si>
  <si>
    <t>Phase 2</t>
  </si>
  <si>
    <t>13/2/2023</t>
  </si>
  <si>
    <r>
      <rPr>
        <rFont val="Roboto"/>
        <b/>
        <color theme="1"/>
        <sz val="10.0"/>
      </rPr>
      <t>Task 1:</t>
    </r>
    <r>
      <rPr>
        <rFont val="Roboto"/>
        <color theme="1"/>
        <sz val="11.0"/>
      </rPr>
      <t xml:space="preserve"> </t>
    </r>
    <r>
      <rPr>
        <rFont val="Roboto"/>
        <color theme="1"/>
        <sz val="10.0"/>
      </rPr>
      <t>ADC Driver</t>
    </r>
  </si>
  <si>
    <t xml:space="preserve">ADC Driver for ARM MCU connected with heart rate sensor to get heart beats values </t>
  </si>
  <si>
    <t>Alaa Ali</t>
  </si>
  <si>
    <r>
      <rPr>
        <rFont val="Roboto"/>
        <b/>
        <color theme="1"/>
        <sz val="10.0"/>
      </rPr>
      <t>Task 2:</t>
    </r>
    <r>
      <rPr>
        <rFont val="Roboto"/>
        <color theme="1"/>
        <sz val="11.0"/>
      </rPr>
      <t xml:space="preserve"> </t>
    </r>
    <r>
      <rPr>
        <rFont val="Roboto"/>
        <color theme="1"/>
        <sz val="10.0"/>
      </rPr>
      <t>TFT screen Driver + SPI Driver</t>
    </r>
  </si>
  <si>
    <t>TFT screen driver + SPI Driver for ARM MCU to display heart rate measurements</t>
  </si>
  <si>
    <t xml:space="preserve">Alaa Ali </t>
  </si>
  <si>
    <r>
      <rPr>
        <rFont val="Roboto"/>
        <b/>
        <color theme="1"/>
        <sz val="10.0"/>
      </rPr>
      <t xml:space="preserve">Task 3: </t>
    </r>
    <r>
      <rPr>
        <rFont val="Roboto"/>
        <b val="0"/>
        <color theme="1"/>
        <sz val="10.0"/>
      </rPr>
      <t xml:space="preserve"> Bluetooth module Driver + U-ART Driver</t>
    </r>
  </si>
  <si>
    <t>Bluetooth driver + U-ART Driver for ARM MCU to send heart rate measurements to raspberrypi MCU for analysis</t>
  </si>
  <si>
    <t>Ayat Khaled</t>
  </si>
  <si>
    <r>
      <rPr>
        <rFont val="Roboto"/>
        <b/>
        <color theme="1"/>
        <sz val="10.0"/>
      </rPr>
      <t>Task 4</t>
    </r>
    <r>
      <rPr>
        <rFont val="Roboto"/>
        <color theme="1"/>
        <sz val="11.0"/>
      </rPr>
      <t xml:space="preserve">: </t>
    </r>
    <r>
      <rPr>
        <rFont val="Roboto"/>
        <color theme="1"/>
        <sz val="10.0"/>
      </rPr>
      <t xml:space="preserve">GPS module code </t>
    </r>
  </si>
  <si>
    <t>Raspberrypi code is written to send E-mail with location</t>
  </si>
  <si>
    <t>Hager Farouk</t>
  </si>
  <si>
    <r>
      <rPr>
        <rFont val="Roboto"/>
        <b/>
        <color theme="1"/>
        <sz val="10.0"/>
      </rPr>
      <t>Task 5:</t>
    </r>
    <r>
      <rPr>
        <rFont val="Roboto"/>
        <color theme="1"/>
        <sz val="11.0"/>
      </rPr>
      <t xml:space="preserve"> </t>
    </r>
    <r>
      <rPr>
        <rFont val="Roboto"/>
        <color theme="1"/>
        <sz val="10.0"/>
      </rPr>
      <t>Motor Driver</t>
    </r>
  </si>
  <si>
    <t>Motor driver for ARM MCU ready to be used with the car with some speicific features such as driving using bluetooth module to mimic normal driving, decreasing the speed of the motors gradually to stop the car</t>
  </si>
  <si>
    <t>Fady Maged + Kareem Emam</t>
  </si>
  <si>
    <r>
      <rPr>
        <rFont val="Roboto"/>
        <b/>
        <color theme="1"/>
        <sz val="10.0"/>
      </rPr>
      <t xml:space="preserve">Task 6: </t>
    </r>
    <r>
      <rPr>
        <rFont val="Roboto"/>
        <color theme="1"/>
        <sz val="10.0"/>
      </rPr>
      <t>Raspberrypi Code</t>
    </r>
  </si>
  <si>
    <t>Raspberrypi code is written to recerive heart rate measurements from ARM MCU and take some actions depending on them. Actions include starting alarm audio, sending  E-mail.</t>
  </si>
  <si>
    <t xml:space="preserve">Ayat Khaled </t>
  </si>
  <si>
    <r>
      <rPr>
        <rFont val="Roboto"/>
        <b/>
        <color theme="1"/>
        <sz val="10.0"/>
      </rPr>
      <t>Task 7:</t>
    </r>
    <r>
      <rPr>
        <rFont val="Roboto"/>
        <color theme="1"/>
        <sz val="11.0"/>
      </rPr>
      <t xml:space="preserve"> </t>
    </r>
    <r>
      <rPr>
        <rFont val="Roboto"/>
        <color theme="1"/>
        <sz val="10.0"/>
      </rPr>
      <t>Ultrasonic Driver</t>
    </r>
  </si>
  <si>
    <t>Ultrasonic driver for ARM MCU ready to be used to take actions depending on the distance measurements to stop the car safely</t>
  </si>
  <si>
    <t>Mohannad Khaled</t>
  </si>
  <si>
    <t>Phase 3</t>
  </si>
  <si>
    <t>14/2/2023</t>
  </si>
  <si>
    <r>
      <rPr>
        <rFont val="Roboto"/>
        <b/>
        <color theme="1"/>
        <sz val="10.0"/>
      </rPr>
      <t>Task 1:</t>
    </r>
    <r>
      <rPr>
        <rFont val="Roboto"/>
        <color theme="1"/>
        <sz val="11.0"/>
      </rPr>
      <t xml:space="preserve"> </t>
    </r>
    <r>
      <rPr>
        <rFont val="Roboto"/>
        <color theme="1"/>
        <sz val="10.0"/>
      </rPr>
      <t>Merging and testing</t>
    </r>
  </si>
  <si>
    <t>Merging all the parts of the project together (Software + Hardware) and make sure they work properly to acheive the specified goal</t>
  </si>
  <si>
    <t>23/2/2023</t>
  </si>
  <si>
    <r>
      <rPr>
        <rFont val="Roboto"/>
        <b/>
        <color theme="1"/>
        <sz val="10.0"/>
      </rPr>
      <t>Task 2:</t>
    </r>
    <r>
      <rPr>
        <rFont val="Roboto"/>
        <color theme="1"/>
        <sz val="11.0"/>
      </rPr>
      <t xml:space="preserve"> </t>
    </r>
    <r>
      <rPr>
        <rFont val="Roboto"/>
        <color theme="1"/>
        <sz val="10.0"/>
      </rPr>
      <t>Documentation and presentation</t>
    </r>
  </si>
  <si>
    <t>Finishing all required documents and preparing the final presentation</t>
  </si>
  <si>
    <t>17/2/2023</t>
  </si>
  <si>
    <r>
      <rPr>
        <rFont val="Roboto"/>
        <b/>
        <color theme="1"/>
        <sz val="10.0"/>
      </rPr>
      <t>Task 3:</t>
    </r>
    <r>
      <rPr>
        <rFont val="Roboto"/>
        <color theme="1"/>
        <sz val="11.0"/>
      </rPr>
      <t xml:space="preserve"> </t>
    </r>
    <r>
      <rPr>
        <rFont val="Roboto"/>
        <color theme="1"/>
        <sz val="10.0"/>
      </rPr>
      <t>Delivering Final Version of the Project with main features</t>
    </r>
  </si>
  <si>
    <t>-</t>
  </si>
  <si>
    <t>Help</t>
  </si>
  <si>
    <t>Instead of detailed help worksheet, please do the following if you have questions about how this spreadsheet works, or how to use this spreadsheet.</t>
  </si>
  <si>
    <t>1) Watch the Video Tutorial on YouTube</t>
  </si>
  <si>
    <t>https://youtu.be/8eKk0M2zGIk</t>
  </si>
  <si>
    <t>2) Read the Following Page</t>
  </si>
  <si>
    <t>https://www.vertex42.com/ExcelTemplates/simple-gantt-chart.html</t>
  </si>
  <si>
    <t>Although the content on the above page was created originally for the Excel template, most of the information about the use of formulas and ways to customize the Gantt chart apply just as well to the Google Sheets version.</t>
  </si>
  <si>
    <t>Formula for % Complete of a summary task, based on its sub tasks:</t>
  </si>
  <si>
    <t>SUMPRODUCT(days_range,percent_complete_range)/SUM(days_range)</t>
  </si>
  <si>
    <t>To show the % Complete within the bars in the Gantt chart:</t>
  </si>
  <si>
    <t>Select a cell within the Gantt chart area and go to Format &gt; Conditional Formatting, then "turn on" the grey bar rule by changing 1=0 to 1=1 within the AND function.</t>
  </si>
  <si>
    <t>Gantt Chart Template Pro for Google Sheets</t>
  </si>
  <si>
    <t>Gantt Chart Template Pro, by Vertex42.com, is a spreadsheet template designed originally for Microsoft Excel that offers more features than the free version. When you purchase it, you will also get a link to download the Pro version for Google Sheets!!</t>
  </si>
  <si>
    <t xml:space="preserve"> - Visit the web page above to view screenshots and watch demo videos</t>
  </si>
  <si>
    <t>Features in the Pro version for Google Sheets</t>
  </si>
  <si>
    <t>Define task durations by specifying the number of Work Days</t>
  </si>
  <si>
    <t xml:space="preserve"> - In this free version, the inputs to define a task are the Start Date and the Calendar Day duration. In the Pro version, the default option is to enter the Start Date and the number of Work Days.</t>
  </si>
  <si>
    <t>Choose whether to define task durations using Calendar Days or Work Days or End Dates</t>
  </si>
  <si>
    <t xml:space="preserve"> - The Pro version includes a larger set of template rows that provide more options for defining the Start date, End date, duration, and dependency of tasks.</t>
  </si>
  <si>
    <t>Exclude holidays from work days</t>
  </si>
  <si>
    <t xml:space="preserve"> - List holidays and other non-working days in a separate sheet. When defining task durations using Work Days, these dates will be excluded.</t>
  </si>
  <si>
    <t>Define what you mean by "Weekend" when using Work Days</t>
  </si>
  <si>
    <t xml:space="preserve"> - The Pro version allows you to define exactly which day(s) of the week you want to use as your weekend. The default is Saturday and Sunday.</t>
  </si>
  <si>
    <t>Color-Code bars in the Gantt chart</t>
  </si>
  <si>
    <t xml:space="preserve"> - The Pro version includes a column for entering a color code like "k", "r", or "y" to change the color of the bars in the Gantt chart. The Help worksheet explains some advanced formulas that you could use in the Color column to automatically color a bar based on the name in the Lead column.</t>
  </si>
  <si>
    <t>Define tasks dependences by specifying the predecessor WBS</t>
  </si>
  <si>
    <t xml:space="preserve"> - The template rows include an option for entering a Predecessor WBS. The Start date will be calculated as the day following the End date of the predecessor.</t>
  </si>
  <si>
    <t>Simple Gantt Chart for Google Sheets</t>
  </si>
  <si>
    <t>© 2020 Vertex42 LLC. All rights reserved.</t>
  </si>
  <si>
    <t>This template is a copyrighted work under the Unites States and other copyright laws and is the property of Vertex42 LLC. The items listed below are additional points to help clarify how you may use this template.</t>
  </si>
  <si>
    <t>You may make archival copies and customize this template only for your personal use or use within your company or organization and not for resale or public sharing.</t>
  </si>
  <si>
    <t>You may not remove or alter any logo, trademark, copyright, disclaimer, brand, terms of use, attribution, or other proprietary notices or marks within this template.</t>
  </si>
  <si>
    <t>This template and any customized or modified version of this template may NOT be sold, distributed, published to an online gallery, hosted on a website, or placed on a public server.</t>
  </si>
  <si>
    <t>The Share Settings for this spreadsheet must always be set to "Private"</t>
  </si>
  <si>
    <t>Limited Private Sharing and Other Allowed Uses</t>
  </si>
  <si>
    <t>See the complete license agreement to learn more about how you may or may not use this template.</t>
  </si>
  <si>
    <t>View the Complete License Agreement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</si>
</sst>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d"/>
  </numFmts>
  <fonts count="28">
    <font>
      <sz val="10.0"/>
      <color rgb="FF000000"/>
      <name val="Arial"/>
      <scheme val="minor"/>
    </font>
    <font>
      <b/>
      <sz val="18.0"/>
      <color rgb="FFFFFFFF"/>
      <name val="Roboto"/>
    </font>
    <font>
      <color theme="1"/>
      <name val="Roboto"/>
    </font>
    <font>
      <sz val="11.0"/>
      <color theme="1"/>
      <name val="Roboto"/>
    </font>
    <font>
      <sz val="10.0"/>
      <color theme="1"/>
      <name val="Roboto"/>
    </font>
    <font>
      <b/>
      <sz val="11.0"/>
      <color theme="1"/>
      <name val="Roboto"/>
    </font>
    <font>
      <sz val="9.0"/>
      <color theme="1"/>
      <name val="Roboto"/>
    </font>
    <font>
      <b/>
      <sz val="9.0"/>
      <color rgb="FFFFFFFF"/>
      <name val="Roboto"/>
    </font>
    <font>
      <b/>
      <sz val="10.0"/>
      <color theme="1"/>
      <name val="Roboto"/>
    </font>
    <font>
      <sz val="8.0"/>
      <color theme="1"/>
      <name val="Roboto"/>
    </font>
    <font>
      <b/>
      <sz val="8.0"/>
      <color rgb="FFFFFFFF"/>
      <name val="Roboto"/>
    </font>
    <font>
      <b/>
      <sz val="8.0"/>
      <color theme="1"/>
      <name val="Roboto"/>
    </font>
    <font>
      <sz val="9.0"/>
      <color rgb="FFCC0000"/>
      <name val="Roboto"/>
    </font>
    <font>
      <color theme="1"/>
      <name val="Arial"/>
      <scheme val="minor"/>
    </font>
    <font>
      <b/>
      <sz val="18.0"/>
      <color rgb="FFFFFFFF"/>
      <name val="Arial"/>
      <scheme val="minor"/>
    </font>
    <font>
      <sz val="12.0"/>
      <color theme="1"/>
      <name val="Arial"/>
      <scheme val="minor"/>
    </font>
    <font>
      <sz val="12.0"/>
      <color rgb="FF000000"/>
      <name val="Arial"/>
      <scheme val="minor"/>
    </font>
    <font>
      <b/>
      <u/>
      <sz val="12.0"/>
      <color rgb="FF0000FF"/>
    </font>
    <font>
      <i/>
      <sz val="12.0"/>
      <color theme="1"/>
      <name val="Arial"/>
      <scheme val="minor"/>
    </font>
    <font>
      <u/>
      <sz val="14.0"/>
      <color rgb="FF0000FF"/>
    </font>
    <font>
      <b/>
      <color theme="1"/>
      <name val="Arial"/>
      <scheme val="minor"/>
    </font>
    <font>
      <b/>
      <sz val="14.0"/>
      <color rgb="FF073763"/>
      <name val="Arial"/>
    </font>
    <font>
      <color rgb="FF073763"/>
      <name val="Arial"/>
    </font>
    <font>
      <u/>
      <sz val="12.0"/>
      <color rgb="FF0000FF"/>
    </font>
    <font>
      <sz val="11.0"/>
      <color rgb="FF000000"/>
      <name val="Arial"/>
      <scheme val="minor"/>
    </font>
    <font>
      <sz val="11.0"/>
      <color theme="1"/>
      <name val="Arial"/>
      <scheme val="minor"/>
    </font>
    <font>
      <b/>
      <sz val="11.0"/>
      <color rgb="FF000000"/>
      <name val="Arial"/>
      <scheme val="minor"/>
    </font>
    <font>
      <u/>
      <sz val="11.0"/>
      <color rgb="FF0000FF"/>
    </font>
  </fonts>
  <fills count="11">
    <fill>
      <patternFill patternType="none"/>
    </fill>
    <fill>
      <patternFill patternType="lightGray"/>
    </fill>
    <fill>
      <patternFill patternType="solid">
        <fgColor rgb="FF999999"/>
        <bgColor rgb="FF999999"/>
      </patternFill>
    </fill>
    <fill>
      <patternFill patternType="solid">
        <fgColor rgb="FF9FC5E8"/>
        <bgColor rgb="FF9FC5E8"/>
      </patternFill>
    </fill>
    <fill>
      <patternFill patternType="solid">
        <fgColor rgb="FFFFFFFF"/>
        <bgColor rgb="FFFFFFFF"/>
      </patternFill>
    </fill>
    <fill>
      <patternFill patternType="solid">
        <fgColor rgb="FF666666"/>
        <bgColor rgb="FF666666"/>
      </patternFill>
    </fill>
    <fill>
      <patternFill patternType="solid">
        <fgColor rgb="FFF3F3F3"/>
        <bgColor rgb="FFF3F3F3"/>
      </patternFill>
    </fill>
    <fill>
      <patternFill patternType="solid">
        <fgColor rgb="FF073763"/>
        <bgColor rgb="FF073763"/>
      </patternFill>
    </fill>
    <fill>
      <patternFill patternType="solid">
        <fgColor rgb="FFFFFF00"/>
        <bgColor rgb="FFFFFF00"/>
      </patternFill>
    </fill>
    <fill>
      <patternFill patternType="solid">
        <fgColor rgb="FF0B5394"/>
        <bgColor rgb="FF0B5394"/>
      </patternFill>
    </fill>
    <fill>
      <patternFill patternType="solid">
        <fgColor rgb="FFCFE2F3"/>
        <bgColor rgb="FFCFE2F3"/>
      </patternFill>
    </fill>
  </fills>
  <borders count="15">
    <border/>
    <border>
      <left style="thin">
        <color rgb="FF000000"/>
      </lef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right style="thin">
        <color rgb="FF000000"/>
      </right>
    </border>
    <border>
      <top style="thin">
        <color rgb="FFB7B7B7"/>
      </top>
      <bottom style="thin">
        <color rgb="FFB7B7B7"/>
      </bottom>
    </border>
    <border>
      <left style="thin">
        <color rgb="FF000000"/>
      </left>
      <right style="thin">
        <color rgb="FF000000"/>
      </right>
      <top style="thin">
        <color rgb="FFB7B7B7"/>
      </top>
      <bottom style="thin">
        <color rgb="FFB7B7B7"/>
      </bottom>
    </border>
    <border>
      <right style="thin">
        <color rgb="FF000000"/>
      </right>
      <top style="thin">
        <color rgb="FFB7B7B7"/>
      </top>
      <bottom style="thin">
        <color rgb="FFB7B7B7"/>
      </bottom>
    </border>
    <border>
      <bottom style="thin">
        <color rgb="FFB7B7B7"/>
      </bottom>
    </border>
    <border>
      <bottom style="thin">
        <color rgb="FF999999"/>
      </bottom>
    </border>
    <border>
      <right style="thin">
        <color rgb="FF000000"/>
      </right>
      <bottom style="thin">
        <color rgb="FF999999"/>
      </bottom>
    </border>
    <border>
      <right/>
    </border>
  </borders>
  <cellStyleXfs count="1">
    <xf borderId="0" fillId="0" fontId="0" numFmtId="0" applyAlignment="1" applyFont="1"/>
  </cellStyleXfs>
  <cellXfs count="76">
    <xf borderId="0" fillId="0" fontId="0" numFmtId="0" xfId="0" applyAlignment="1" applyFont="1">
      <alignment readingOrder="0" shrinkToFit="0" vertical="bottom" wrapText="0"/>
    </xf>
    <xf borderId="0" fillId="2" fontId="1" numFmtId="0" xfId="0" applyAlignment="1" applyFill="1" applyFont="1">
      <alignment horizontal="left" readingOrder="0" vertical="center"/>
    </xf>
    <xf borderId="0" fillId="2" fontId="2" numFmtId="0" xfId="0" applyAlignment="1" applyFont="1">
      <alignment horizontal="center" vertical="center"/>
    </xf>
    <xf borderId="0" fillId="2" fontId="2" numFmtId="0" xfId="0" applyAlignment="1" applyFont="1">
      <alignment vertical="center"/>
    </xf>
    <xf borderId="0" fillId="0" fontId="3" numFmtId="0" xfId="0" applyAlignment="1" applyFont="1">
      <alignment readingOrder="0" vertical="center"/>
    </xf>
    <xf borderId="0" fillId="0" fontId="4" numFmtId="0" xfId="0" applyAlignment="1" applyFont="1">
      <alignment vertical="center"/>
    </xf>
    <xf borderId="0" fillId="0" fontId="3" numFmtId="0" xfId="0" applyAlignment="1" applyFont="1">
      <alignment vertical="center"/>
    </xf>
    <xf borderId="0" fillId="0" fontId="4" numFmtId="0" xfId="0" applyAlignment="1" applyFont="1">
      <alignment horizontal="right" readingOrder="0" vertical="center"/>
    </xf>
    <xf borderId="0" fillId="0" fontId="2" numFmtId="0" xfId="0" applyAlignment="1" applyFont="1">
      <alignment vertical="center"/>
    </xf>
    <xf borderId="1" fillId="3" fontId="5" numFmtId="0" xfId="0" applyAlignment="1" applyBorder="1" applyFill="1" applyFont="1">
      <alignment readingOrder="0" vertical="center"/>
    </xf>
    <xf borderId="2" fillId="3" fontId="5" numFmtId="0" xfId="0" applyAlignment="1" applyBorder="1" applyFont="1">
      <alignment horizontal="center" vertical="center"/>
    </xf>
    <xf borderId="3" fillId="3" fontId="5" numFmtId="0" xfId="0" applyAlignment="1" applyBorder="1" applyFont="1">
      <alignment vertical="center"/>
    </xf>
    <xf borderId="0" fillId="4" fontId="5" numFmtId="0" xfId="0" applyAlignment="1" applyFill="1" applyFont="1">
      <alignment vertical="center"/>
    </xf>
    <xf borderId="0" fillId="4" fontId="5" numFmtId="0" xfId="0" applyAlignment="1" applyFont="1">
      <alignment horizontal="right" readingOrder="0" vertical="center"/>
    </xf>
    <xf borderId="0" fillId="0" fontId="6" numFmtId="0" xfId="0" applyAlignment="1" applyFont="1">
      <alignment readingOrder="0" vertical="center"/>
    </xf>
    <xf borderId="0" fillId="0" fontId="6" numFmtId="0" xfId="0" applyAlignment="1" applyFont="1">
      <alignment horizontal="center" vertical="center"/>
    </xf>
    <xf borderId="1" fillId="5" fontId="7" numFmtId="0" xfId="0" applyAlignment="1" applyBorder="1" applyFill="1" applyFont="1">
      <alignment horizontal="center" readingOrder="0" vertical="center"/>
    </xf>
    <xf borderId="4" fillId="5" fontId="8" numFmtId="164" xfId="0" applyAlignment="1" applyBorder="1" applyFont="1" applyNumberFormat="1">
      <alignment horizontal="center" readingOrder="0" vertical="center"/>
    </xf>
    <xf borderId="4" fillId="5" fontId="9" numFmtId="165" xfId="0" applyAlignment="1" applyBorder="1" applyFont="1" applyNumberFormat="1">
      <alignment horizontal="center" readingOrder="0" vertical="center"/>
    </xf>
    <xf borderId="4" fillId="5" fontId="7" numFmtId="0" xfId="0" applyAlignment="1" applyBorder="1" applyFont="1">
      <alignment horizontal="center" readingOrder="0" vertical="center"/>
    </xf>
    <xf borderId="3" fillId="5" fontId="8" numFmtId="0" xfId="0" applyAlignment="1" applyBorder="1" applyFont="1">
      <alignment horizontal="center" readingOrder="0" vertical="center"/>
    </xf>
    <xf borderId="5" fillId="6" fontId="9" numFmtId="165" xfId="0" applyAlignment="1" applyBorder="1" applyFill="1" applyFont="1" applyNumberFormat="1">
      <alignment horizontal="center" readingOrder="0" vertical="center"/>
    </xf>
    <xf borderId="6" fillId="6" fontId="9" numFmtId="165" xfId="0" applyAlignment="1" applyBorder="1" applyFont="1" applyNumberFormat="1">
      <alignment horizontal="center" readingOrder="0" vertical="center"/>
    </xf>
    <xf borderId="2" fillId="5" fontId="7" numFmtId="0" xfId="0" applyAlignment="1" applyBorder="1" applyFont="1">
      <alignment horizontal="center" readingOrder="0" vertical="center"/>
    </xf>
    <xf borderId="1" fillId="5" fontId="10" numFmtId="0" xfId="0" applyAlignment="1" applyBorder="1" applyFont="1">
      <alignment horizontal="center" readingOrder="0" vertical="center"/>
    </xf>
    <xf borderId="4" fillId="5" fontId="10" numFmtId="0" xfId="0" applyAlignment="1" applyBorder="1" applyFont="1">
      <alignment horizontal="center" readingOrder="0" vertical="center"/>
    </xf>
    <xf borderId="6" fillId="3" fontId="5" numFmtId="0" xfId="0" applyAlignment="1" applyBorder="1" applyFont="1">
      <alignment horizontal="center" readingOrder="0" vertical="center"/>
    </xf>
    <xf borderId="6" fillId="3" fontId="5" numFmtId="164" xfId="0" applyAlignment="1" applyBorder="1" applyFont="1" applyNumberFormat="1">
      <alignment horizontal="center" readingOrder="0" vertical="center"/>
    </xf>
    <xf borderId="7" fillId="3" fontId="11" numFmtId="9" xfId="0" applyAlignment="1" applyBorder="1" applyFont="1" applyNumberFormat="1">
      <alignment horizontal="center" readingOrder="0" vertical="center"/>
    </xf>
    <xf borderId="7" fillId="3" fontId="8" numFmtId="164" xfId="0" applyAlignment="1" applyBorder="1" applyFont="1" applyNumberFormat="1">
      <alignment horizontal="center" readingOrder="0" vertical="center"/>
    </xf>
    <xf borderId="7" fillId="3" fontId="8" numFmtId="0" xfId="0" applyAlignment="1" applyBorder="1" applyFont="1">
      <alignment horizontal="center" vertical="center"/>
    </xf>
    <xf borderId="0" fillId="4" fontId="5" numFmtId="0" xfId="0" applyAlignment="1" applyFont="1">
      <alignment horizontal="center" vertical="center"/>
    </xf>
    <xf borderId="8" fillId="7" fontId="3" numFmtId="0" xfId="0" applyAlignment="1" applyBorder="1" applyFill="1" applyFont="1">
      <alignment horizontal="center" vertical="center"/>
    </xf>
    <xf borderId="0" fillId="7" fontId="5" numFmtId="0" xfId="0" applyAlignment="1" applyFont="1">
      <alignment horizontal="center" vertical="center"/>
    </xf>
    <xf borderId="8" fillId="0" fontId="3" numFmtId="0" xfId="0" applyAlignment="1" applyBorder="1" applyFont="1">
      <alignment horizontal="center" vertical="center"/>
    </xf>
    <xf borderId="0" fillId="0" fontId="3" numFmtId="0" xfId="0" applyAlignment="1" applyFont="1">
      <alignment horizontal="center" vertical="center"/>
    </xf>
    <xf borderId="9" fillId="0" fontId="3" numFmtId="0" xfId="0" applyAlignment="1" applyBorder="1" applyFont="1">
      <alignment horizontal="left" readingOrder="0" vertical="center"/>
    </xf>
    <xf borderId="9" fillId="0" fontId="6" numFmtId="0" xfId="0" applyAlignment="1" applyBorder="1" applyFont="1">
      <alignment horizontal="left" readingOrder="0" shrinkToFit="0" vertical="center" wrapText="1"/>
    </xf>
    <xf borderId="10" fillId="0" fontId="8" numFmtId="0" xfId="0" applyAlignment="1" applyBorder="1" applyFont="1">
      <alignment horizontal="center" readingOrder="0" vertical="center"/>
    </xf>
    <xf borderId="10" fillId="0" fontId="4" numFmtId="164" xfId="0" applyAlignment="1" applyBorder="1" applyFont="1" applyNumberFormat="1">
      <alignment horizontal="center" readingOrder="0" vertical="center"/>
    </xf>
    <xf borderId="10" fillId="0" fontId="4" numFmtId="0" xfId="0" applyAlignment="1" applyBorder="1" applyFont="1">
      <alignment horizontal="center" readingOrder="0" vertical="center"/>
    </xf>
    <xf borderId="9" fillId="8" fontId="12" numFmtId="0" xfId="0" applyAlignment="1" applyBorder="1" applyFill="1" applyFont="1">
      <alignment horizontal="center" readingOrder="0" shrinkToFit="0" vertical="center" wrapText="1"/>
    </xf>
    <xf borderId="11" fillId="0" fontId="13" numFmtId="0" xfId="0" applyBorder="1" applyFont="1"/>
    <xf borderId="12" fillId="0" fontId="3" numFmtId="0" xfId="0" applyAlignment="1" applyBorder="1" applyFont="1">
      <alignment horizontal="center" vertical="center"/>
    </xf>
    <xf borderId="7" fillId="3" fontId="8" numFmtId="0" xfId="0" applyAlignment="1" applyBorder="1" applyFont="1">
      <alignment horizontal="center" readingOrder="0" vertical="center"/>
    </xf>
    <xf borderId="0" fillId="9" fontId="5" numFmtId="0" xfId="0" applyAlignment="1" applyFill="1" applyFont="1">
      <alignment horizontal="center" vertical="center"/>
    </xf>
    <xf borderId="9" fillId="0" fontId="8" numFmtId="0" xfId="0" applyAlignment="1" applyBorder="1" applyFont="1">
      <alignment horizontal="left" readingOrder="0" vertical="center"/>
    </xf>
    <xf borderId="13" fillId="0" fontId="4" numFmtId="164" xfId="0" applyAlignment="1" applyBorder="1" applyFont="1" applyNumberFormat="1">
      <alignment horizontal="center" readingOrder="0" vertical="center"/>
    </xf>
    <xf borderId="6" fillId="0" fontId="3" numFmtId="0" xfId="0" applyAlignment="1" applyBorder="1" applyFont="1">
      <alignment horizontal="left" readingOrder="0" vertical="center"/>
    </xf>
    <xf borderId="10" fillId="0" fontId="8" numFmtId="0" xfId="0" applyAlignment="1" applyBorder="1" applyFont="1">
      <alignment horizontal="center" readingOrder="0" shrinkToFit="0" vertical="center" wrapText="1"/>
    </xf>
    <xf borderId="7" fillId="0" fontId="4" numFmtId="164" xfId="0" applyAlignment="1" applyBorder="1" applyFont="1" applyNumberFormat="1">
      <alignment horizontal="center" readingOrder="0" vertical="center"/>
    </xf>
    <xf borderId="7" fillId="0" fontId="4" numFmtId="0" xfId="0" applyAlignment="1" applyBorder="1" applyFont="1">
      <alignment horizontal="center" readingOrder="0" vertical="center"/>
    </xf>
    <xf borderId="9" fillId="0" fontId="3" numFmtId="0" xfId="0" applyAlignment="1" applyBorder="1" applyFont="1">
      <alignment horizontal="left" readingOrder="0" shrinkToFit="0" vertical="center" wrapText="1"/>
    </xf>
    <xf borderId="9" fillId="0" fontId="6" numFmtId="0" xfId="0" applyAlignment="1" applyBorder="1" applyFont="1">
      <alignment horizontal="center" readingOrder="0" shrinkToFit="0" vertical="center" wrapText="1"/>
    </xf>
    <xf borderId="0" fillId="9" fontId="14" numFmtId="0" xfId="0" applyAlignment="1" applyFont="1">
      <alignment readingOrder="0" vertical="center"/>
    </xf>
    <xf borderId="0" fillId="0" fontId="15" numFmtId="0" xfId="0" applyAlignment="1" applyFont="1">
      <alignment shrinkToFit="0" wrapText="1"/>
    </xf>
    <xf borderId="0" fillId="0" fontId="15" numFmtId="0" xfId="0" applyAlignment="1" applyFont="1">
      <alignment readingOrder="0" shrinkToFit="0" wrapText="1"/>
    </xf>
    <xf borderId="0" fillId="0" fontId="16" numFmtId="0" xfId="0" applyAlignment="1" applyFont="1">
      <alignment readingOrder="0" shrinkToFit="0" vertical="top" wrapText="1"/>
    </xf>
    <xf borderId="0" fillId="0" fontId="17" numFmtId="0" xfId="0" applyAlignment="1" applyFont="1">
      <alignment readingOrder="0" shrinkToFit="0" wrapText="1"/>
    </xf>
    <xf borderId="0" fillId="0" fontId="18" numFmtId="0" xfId="0" applyAlignment="1" applyFont="1">
      <alignment readingOrder="0" shrinkToFit="0" wrapText="1"/>
    </xf>
    <xf borderId="0" fillId="0" fontId="15" numFmtId="0" xfId="0" applyFont="1"/>
    <xf borderId="0" fillId="0" fontId="13" numFmtId="0" xfId="0" applyAlignment="1" applyFont="1">
      <alignment readingOrder="0" shrinkToFit="0" wrapText="1"/>
    </xf>
    <xf borderId="0" fillId="0" fontId="19" numFmtId="0" xfId="0" applyAlignment="1" applyFont="1">
      <alignment readingOrder="0" shrinkToFit="0" wrapText="0"/>
    </xf>
    <xf borderId="0" fillId="0" fontId="20" numFmtId="0" xfId="0" applyAlignment="1" applyFont="1">
      <alignment readingOrder="0"/>
    </xf>
    <xf borderId="14" fillId="10" fontId="21" numFmtId="0" xfId="0" applyAlignment="1" applyBorder="1" applyFill="1" applyFont="1">
      <alignment readingOrder="0" shrinkToFit="0" vertical="center" wrapText="0"/>
    </xf>
    <xf borderId="0" fillId="10" fontId="22" numFmtId="0" xfId="0" applyAlignment="1" applyFont="1">
      <alignment vertical="center"/>
    </xf>
    <xf borderId="0" fillId="0" fontId="13" numFmtId="0" xfId="0" applyAlignment="1" applyFont="1">
      <alignment shrinkToFit="0" wrapText="1"/>
    </xf>
    <xf borderId="0" fillId="0" fontId="23" numFmtId="0" xfId="0" applyAlignment="1" applyFont="1">
      <alignment shrinkToFit="0" wrapText="1"/>
    </xf>
    <xf borderId="0" fillId="0" fontId="24" numFmtId="0" xfId="0" applyAlignment="1" applyFont="1">
      <alignment readingOrder="0" shrinkToFit="0" vertical="top" wrapText="1"/>
    </xf>
    <xf borderId="0" fillId="0" fontId="25" numFmtId="0" xfId="0" applyAlignment="1" applyFont="1">
      <alignment shrinkToFit="0" wrapText="1"/>
    </xf>
    <xf borderId="0" fillId="0" fontId="24" numFmtId="0" xfId="0" applyAlignment="1" applyFont="1">
      <alignment readingOrder="0" shrinkToFit="0" vertical="top" wrapText="1"/>
    </xf>
    <xf borderId="0" fillId="0" fontId="26" numFmtId="0" xfId="0" applyAlignment="1" applyFont="1">
      <alignment readingOrder="0" shrinkToFit="0" vertical="top" wrapText="1"/>
    </xf>
    <xf borderId="0" fillId="0" fontId="13" numFmtId="0" xfId="0" applyAlignment="1" applyFont="1">
      <alignment horizontal="left" vertical="center"/>
    </xf>
    <xf borderId="0" fillId="10" fontId="26" numFmtId="0" xfId="0" applyAlignment="1" applyFont="1">
      <alignment horizontal="left" readingOrder="0" shrinkToFit="0" vertical="center" wrapText="1"/>
    </xf>
    <xf borderId="0" fillId="0" fontId="26" numFmtId="0" xfId="0" applyAlignment="1" applyFont="1">
      <alignment readingOrder="0" shrinkToFit="0" vertical="top" wrapText="1"/>
    </xf>
    <xf borderId="0" fillId="0" fontId="27" numFmtId="0" xfId="0" applyAlignment="1" applyFont="1">
      <alignment shrinkToFit="0" vertical="top" wrapText="1"/>
    </xf>
  </cellXfs>
  <cellStyles count="1">
    <cellStyle xfId="0" name="Normal" builtinId="0"/>
  </cellStyles>
  <dxfs count="3">
    <dxf>
      <font/>
      <fill>
        <patternFill patternType="solid">
          <fgColor rgb="FFCCCCCC"/>
          <bgColor rgb="FFCCCCCC"/>
        </patternFill>
      </fill>
      <border/>
    </dxf>
    <dxf>
      <font/>
      <fill>
        <patternFill patternType="solid">
          <fgColor rgb="FF0B5394"/>
          <bgColor rgb="FF0B5394"/>
        </patternFill>
      </fill>
      <border/>
    </dxf>
    <dxf>
      <font>
        <b/>
        <color rgb="FFFFFFFF"/>
      </font>
      <fill>
        <patternFill patternType="solid">
          <fgColor rgb="FFA61C00"/>
          <bgColor rgb="FFA61C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4.png"/><Relationship Id="rId3"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0</xdr:row>
      <xdr:rowOff>0</xdr:rowOff>
    </xdr:from>
    <xdr:ext cx="1209675" cy="33337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9525</xdr:colOff>
      <xdr:row>24</xdr:row>
      <xdr:rowOff>161925</xdr:rowOff>
    </xdr:from>
    <xdr:ext cx="3067050" cy="2247900"/>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28575</xdr:colOff>
      <xdr:row>39</xdr:row>
      <xdr:rowOff>161925</xdr:rowOff>
    </xdr:from>
    <xdr:ext cx="3067050" cy="1619250"/>
    <xdr:pic>
      <xdr:nvPicPr>
        <xdr:cNvPr id="0" name="image4.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0</xdr:colOff>
      <xdr:row>0</xdr:row>
      <xdr:rowOff>0</xdr:rowOff>
    </xdr:from>
    <xdr:ext cx="1190625" cy="333375"/>
    <xdr:pic>
      <xdr:nvPicPr>
        <xdr:cNvPr id="0" name="image1.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0</xdr:row>
      <xdr:rowOff>0</xdr:rowOff>
    </xdr:from>
    <xdr:ext cx="1352550" cy="38100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youtu.be/8eKk0M2zGIk" TargetMode="External"/><Relationship Id="rId2" Type="http://schemas.openxmlformats.org/officeDocument/2006/relationships/hyperlink" Target="https://www.vertex42.com/ExcelTemplates/simple-gantt-chart.html"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2.63" defaultRowHeight="15.75" outlineLevelRow="1"/>
  <cols>
    <col customWidth="1" min="1" max="1" width="45.5"/>
    <col customWidth="1" min="2" max="2" width="40.0"/>
    <col customWidth="1" min="3" max="3" width="26.13"/>
    <col customWidth="1" min="4" max="4" width="12.88"/>
    <col customWidth="1" min="5" max="5" width="12.25"/>
    <col customWidth="1" min="6" max="6" width="13.5"/>
    <col customWidth="1" min="7" max="8" width="15.0"/>
    <col customWidth="1" min="9" max="9" width="10.25"/>
    <col customWidth="1" min="10" max="10" width="9.0"/>
    <col customWidth="1" min="11" max="12" width="9.13"/>
    <col customWidth="1" min="13" max="13" width="10.0"/>
    <col customWidth="1" min="14" max="14" width="10.38"/>
    <col customWidth="1" min="15" max="15" width="8.25"/>
    <col customWidth="1" min="16" max="16" width="8.63"/>
    <col customWidth="1" min="17" max="17" width="8.88"/>
    <col customWidth="1" min="18" max="18" width="8.63"/>
    <col customWidth="1" min="19" max="19" width="9.38"/>
    <col customWidth="1" min="20" max="20" width="8.13"/>
    <col customWidth="1" min="21" max="21" width="9.63"/>
    <col customWidth="1" min="22" max="22" width="10.38"/>
    <col customWidth="1" min="23" max="30" width="9.5"/>
  </cols>
  <sheetData>
    <row r="1" ht="46.5" customHeight="1">
      <c r="A1" s="1" t="s">
        <v>0</v>
      </c>
      <c r="B1" s="2"/>
      <c r="C1" s="3"/>
      <c r="D1" s="3"/>
      <c r="E1" s="3"/>
      <c r="F1" s="3"/>
      <c r="G1" s="3"/>
      <c r="H1" s="3"/>
      <c r="I1" s="3"/>
      <c r="J1" s="3"/>
      <c r="K1" s="3"/>
      <c r="L1" s="3"/>
      <c r="M1" s="3"/>
      <c r="N1" s="3"/>
      <c r="O1" s="3"/>
      <c r="P1" s="3"/>
      <c r="Q1" s="3"/>
      <c r="R1" s="3"/>
      <c r="S1" s="3"/>
      <c r="T1" s="3"/>
      <c r="U1" s="3"/>
      <c r="V1" s="3"/>
      <c r="W1" s="3"/>
      <c r="X1" s="3"/>
      <c r="Y1" s="3"/>
      <c r="Z1" s="3"/>
      <c r="AA1" s="3"/>
      <c r="AB1" s="3"/>
      <c r="AC1" s="3"/>
      <c r="AD1" s="3"/>
    </row>
    <row r="2" ht="18.75" customHeight="1">
      <c r="A2" s="4"/>
      <c r="B2" s="5"/>
      <c r="C2" s="6"/>
      <c r="D2" s="5"/>
      <c r="E2" s="7"/>
      <c r="F2" s="8"/>
      <c r="G2" s="5"/>
      <c r="H2" s="5"/>
      <c r="I2" s="8"/>
    </row>
    <row r="3" ht="18.75" customHeight="1">
      <c r="A3" s="9" t="s">
        <v>1</v>
      </c>
      <c r="B3" s="10"/>
      <c r="C3" s="11"/>
      <c r="D3" s="12"/>
      <c r="E3" s="13"/>
      <c r="F3" s="12"/>
      <c r="I3" s="8"/>
    </row>
    <row r="4" ht="18.75" customHeight="1">
      <c r="A4" s="14"/>
      <c r="B4" s="15"/>
      <c r="C4" s="15"/>
      <c r="D4" s="15"/>
      <c r="E4" s="15"/>
      <c r="F4" s="15"/>
      <c r="G4" s="15"/>
      <c r="H4" s="15"/>
      <c r="I4" s="16" t="s">
        <v>2</v>
      </c>
      <c r="J4" s="17">
        <v>44987.0</v>
      </c>
      <c r="K4" s="18"/>
      <c r="L4" s="18"/>
      <c r="M4" s="18"/>
      <c r="N4" s="18"/>
      <c r="O4" s="18"/>
      <c r="P4" s="18"/>
      <c r="Q4" s="18"/>
      <c r="R4" s="18"/>
      <c r="S4" s="18"/>
      <c r="T4" s="18"/>
      <c r="U4" s="18"/>
      <c r="V4" s="18"/>
      <c r="W4" s="18"/>
      <c r="X4" s="18"/>
      <c r="Y4" s="18"/>
      <c r="Z4" s="18"/>
      <c r="AA4" s="18"/>
      <c r="AB4" s="18"/>
      <c r="AC4" s="19" t="s">
        <v>3</v>
      </c>
      <c r="AD4" s="20" t="s">
        <v>4</v>
      </c>
    </row>
    <row r="5" ht="18.75" customHeight="1">
      <c r="A5" s="14"/>
      <c r="B5" s="15"/>
      <c r="C5" s="15"/>
      <c r="D5" s="15"/>
      <c r="E5" s="15"/>
      <c r="F5" s="15"/>
      <c r="G5" s="15"/>
      <c r="H5" s="15"/>
      <c r="I5" s="21">
        <f>J4+1</f>
        <v>44988</v>
      </c>
      <c r="J5" s="21">
        <f t="shared" ref="J5:AD5" si="1">I5+1</f>
        <v>44989</v>
      </c>
      <c r="K5" s="21">
        <f t="shared" si="1"/>
        <v>44990</v>
      </c>
      <c r="L5" s="21">
        <f t="shared" si="1"/>
        <v>44991</v>
      </c>
      <c r="M5" s="21">
        <f t="shared" si="1"/>
        <v>44992</v>
      </c>
      <c r="N5" s="21">
        <f t="shared" si="1"/>
        <v>44993</v>
      </c>
      <c r="O5" s="21">
        <f t="shared" si="1"/>
        <v>44994</v>
      </c>
      <c r="P5" s="21">
        <f t="shared" si="1"/>
        <v>44995</v>
      </c>
      <c r="Q5" s="21">
        <f t="shared" si="1"/>
        <v>44996</v>
      </c>
      <c r="R5" s="21">
        <f t="shared" si="1"/>
        <v>44997</v>
      </c>
      <c r="S5" s="21">
        <f t="shared" si="1"/>
        <v>44998</v>
      </c>
      <c r="T5" s="21">
        <f t="shared" si="1"/>
        <v>44999</v>
      </c>
      <c r="U5" s="21">
        <f t="shared" si="1"/>
        <v>45000</v>
      </c>
      <c r="V5" s="21">
        <f t="shared" si="1"/>
        <v>45001</v>
      </c>
      <c r="W5" s="22">
        <f t="shared" si="1"/>
        <v>45002</v>
      </c>
      <c r="X5" s="22">
        <f t="shared" si="1"/>
        <v>45003</v>
      </c>
      <c r="Y5" s="21">
        <f t="shared" si="1"/>
        <v>45004</v>
      </c>
      <c r="Z5" s="21">
        <f t="shared" si="1"/>
        <v>45005</v>
      </c>
      <c r="AA5" s="21">
        <f t="shared" si="1"/>
        <v>45006</v>
      </c>
      <c r="AB5" s="21">
        <f t="shared" si="1"/>
        <v>45007</v>
      </c>
      <c r="AC5" s="21">
        <f t="shared" si="1"/>
        <v>45008</v>
      </c>
      <c r="AD5" s="21">
        <f t="shared" si="1"/>
        <v>45009</v>
      </c>
    </row>
    <row r="6" ht="22.5" customHeight="1">
      <c r="A6" s="23" t="s">
        <v>5</v>
      </c>
      <c r="B6" s="23" t="s">
        <v>6</v>
      </c>
      <c r="C6" s="23" t="s">
        <v>7</v>
      </c>
      <c r="D6" s="23" t="s">
        <v>8</v>
      </c>
      <c r="E6" s="16" t="s">
        <v>9</v>
      </c>
      <c r="F6" s="23" t="s">
        <v>10</v>
      </c>
      <c r="G6" s="23" t="s">
        <v>11</v>
      </c>
      <c r="H6" s="15"/>
      <c r="I6" s="24" t="s">
        <v>12</v>
      </c>
      <c r="J6" s="25" t="s">
        <v>13</v>
      </c>
      <c r="K6" s="25" t="s">
        <v>13</v>
      </c>
      <c r="L6" s="25" t="s">
        <v>14</v>
      </c>
      <c r="M6" s="25" t="s">
        <v>15</v>
      </c>
      <c r="N6" s="25" t="s">
        <v>16</v>
      </c>
      <c r="O6" s="25" t="s">
        <v>15</v>
      </c>
      <c r="P6" s="25" t="s">
        <v>12</v>
      </c>
      <c r="Q6" s="25" t="s">
        <v>13</v>
      </c>
      <c r="R6" s="25" t="s">
        <v>13</v>
      </c>
      <c r="S6" s="25" t="s">
        <v>14</v>
      </c>
      <c r="T6" s="25" t="s">
        <v>15</v>
      </c>
      <c r="U6" s="25" t="s">
        <v>16</v>
      </c>
      <c r="V6" s="25" t="s">
        <v>15</v>
      </c>
      <c r="W6" s="25" t="s">
        <v>12</v>
      </c>
      <c r="X6" s="25" t="s">
        <v>13</v>
      </c>
      <c r="Y6" s="25" t="s">
        <v>13</v>
      </c>
      <c r="Z6" s="25" t="s">
        <v>14</v>
      </c>
      <c r="AA6" s="25" t="s">
        <v>15</v>
      </c>
      <c r="AB6" s="25" t="s">
        <v>16</v>
      </c>
      <c r="AC6" s="25" t="s">
        <v>15</v>
      </c>
      <c r="AD6" s="25" t="s">
        <v>12</v>
      </c>
    </row>
    <row r="7" ht="27.0" customHeight="1">
      <c r="A7" s="26" t="s">
        <v>17</v>
      </c>
      <c r="B7" s="27"/>
      <c r="C7" s="28"/>
      <c r="D7" s="29">
        <f>J4</f>
        <v>44987</v>
      </c>
      <c r="E7" s="30"/>
      <c r="F7" s="29">
        <v>45079.0</v>
      </c>
      <c r="G7" s="30"/>
      <c r="H7" s="31"/>
      <c r="I7" s="32"/>
      <c r="J7" s="33"/>
      <c r="K7" s="33"/>
      <c r="L7" s="33"/>
      <c r="M7" s="34"/>
      <c r="N7" s="34"/>
      <c r="O7" s="34"/>
      <c r="P7" s="34"/>
      <c r="Q7" s="34"/>
      <c r="R7" s="34"/>
      <c r="S7" s="34"/>
      <c r="T7" s="34"/>
      <c r="U7" s="34"/>
      <c r="V7" s="34"/>
      <c r="W7" s="34"/>
      <c r="X7" s="34"/>
      <c r="Y7" s="34"/>
      <c r="Z7" s="34"/>
      <c r="AA7" s="35"/>
      <c r="AB7" s="35"/>
      <c r="AC7" s="35"/>
      <c r="AD7" s="35"/>
    </row>
    <row r="8" ht="49.5" customHeight="1" outlineLevel="1">
      <c r="A8" s="36" t="s">
        <v>18</v>
      </c>
      <c r="B8" s="37" t="s">
        <v>19</v>
      </c>
      <c r="C8" s="38" t="s">
        <v>20</v>
      </c>
      <c r="D8" s="39">
        <v>44987.0</v>
      </c>
      <c r="E8" s="40">
        <v>2.0</v>
      </c>
      <c r="F8" s="39">
        <v>45018.0</v>
      </c>
      <c r="G8" s="41" t="s">
        <v>21</v>
      </c>
      <c r="H8" s="34"/>
      <c r="I8" s="34"/>
      <c r="J8" s="34"/>
      <c r="K8" s="34"/>
      <c r="L8" s="34"/>
      <c r="M8" s="34"/>
      <c r="N8" s="34"/>
      <c r="O8" s="34"/>
      <c r="P8" s="42"/>
      <c r="Q8" s="42"/>
      <c r="X8" s="34"/>
      <c r="Y8" s="34"/>
      <c r="Z8" s="34"/>
      <c r="AA8" s="34"/>
      <c r="AB8" s="34"/>
      <c r="AC8" s="34"/>
      <c r="AD8" s="34"/>
    </row>
    <row r="9" ht="49.5" customHeight="1" outlineLevel="1">
      <c r="A9" s="36" t="s">
        <v>22</v>
      </c>
      <c r="B9" s="37" t="s">
        <v>23</v>
      </c>
      <c r="C9" s="38" t="s">
        <v>20</v>
      </c>
      <c r="D9" s="39">
        <v>45048.0</v>
      </c>
      <c r="E9" s="40">
        <v>2.0</v>
      </c>
      <c r="F9" s="39">
        <v>45079.0</v>
      </c>
      <c r="G9" s="41" t="s">
        <v>21</v>
      </c>
      <c r="H9" s="43"/>
      <c r="I9" s="35"/>
      <c r="J9" s="34"/>
      <c r="K9" s="34"/>
      <c r="L9" s="34"/>
      <c r="M9" s="34"/>
      <c r="N9" s="34"/>
      <c r="O9" s="34"/>
      <c r="P9" s="34"/>
      <c r="Q9" s="34"/>
      <c r="R9" s="34"/>
      <c r="S9" s="34"/>
      <c r="T9" s="34"/>
      <c r="U9" s="34"/>
      <c r="V9" s="34"/>
      <c r="W9" s="34"/>
      <c r="X9" s="34"/>
      <c r="Y9" s="34"/>
      <c r="Z9" s="34"/>
      <c r="AA9" s="34"/>
      <c r="AB9" s="34"/>
      <c r="AC9" s="34"/>
      <c r="AD9" s="34"/>
    </row>
    <row r="10" ht="27.0" customHeight="1">
      <c r="A10" s="26" t="s">
        <v>24</v>
      </c>
      <c r="B10" s="27"/>
      <c r="C10" s="28"/>
      <c r="D10" s="29">
        <v>45109.0</v>
      </c>
      <c r="E10" s="30"/>
      <c r="F10" s="44" t="s">
        <v>25</v>
      </c>
      <c r="G10" s="30"/>
      <c r="H10" s="31"/>
      <c r="I10" s="34"/>
      <c r="J10" s="34"/>
      <c r="L10" s="34"/>
      <c r="M10" s="45"/>
      <c r="N10" s="45"/>
      <c r="O10" s="45"/>
      <c r="P10" s="45"/>
      <c r="Q10" s="45"/>
      <c r="R10" s="45"/>
      <c r="S10" s="45"/>
      <c r="T10" s="34"/>
      <c r="U10" s="34"/>
      <c r="W10" s="34"/>
      <c r="X10" s="34"/>
      <c r="Y10" s="34"/>
      <c r="Z10" s="34"/>
      <c r="AA10" s="34"/>
      <c r="AB10" s="34"/>
      <c r="AC10" s="34"/>
      <c r="AD10" s="34"/>
    </row>
    <row r="11" ht="55.5" customHeight="1" outlineLevel="1">
      <c r="A11" s="36" t="s">
        <v>26</v>
      </c>
      <c r="B11" s="37" t="s">
        <v>27</v>
      </c>
      <c r="C11" s="38" t="s">
        <v>28</v>
      </c>
      <c r="D11" s="39">
        <v>45109.0</v>
      </c>
      <c r="E11" s="40">
        <v>3.0</v>
      </c>
      <c r="F11" s="39">
        <v>45171.0</v>
      </c>
      <c r="G11" s="41" t="s">
        <v>21</v>
      </c>
      <c r="H11" s="34"/>
      <c r="I11" s="34"/>
      <c r="J11" s="34"/>
      <c r="K11" s="34"/>
      <c r="L11" s="34"/>
      <c r="M11" s="34"/>
      <c r="N11" s="34"/>
      <c r="O11" s="34"/>
      <c r="P11" s="34"/>
      <c r="Q11" s="34"/>
      <c r="R11" s="34"/>
      <c r="S11" s="34"/>
      <c r="T11" s="34"/>
      <c r="U11" s="34"/>
      <c r="V11" s="34"/>
      <c r="W11" s="34"/>
      <c r="X11" s="34"/>
      <c r="Y11" s="34"/>
      <c r="Z11" s="34"/>
      <c r="AA11" s="34"/>
      <c r="AB11" s="34"/>
      <c r="AC11" s="34"/>
      <c r="AD11" s="34"/>
    </row>
    <row r="12" ht="57.0" customHeight="1" outlineLevel="1">
      <c r="A12" s="36" t="s">
        <v>29</v>
      </c>
      <c r="B12" s="37" t="s">
        <v>30</v>
      </c>
      <c r="C12" s="38" t="s">
        <v>31</v>
      </c>
      <c r="D12" s="39">
        <v>45109.0</v>
      </c>
      <c r="E12" s="40">
        <v>3.0</v>
      </c>
      <c r="F12" s="39">
        <v>45171.0</v>
      </c>
      <c r="G12" s="41" t="s">
        <v>21</v>
      </c>
      <c r="H12" s="35"/>
      <c r="I12" s="35"/>
      <c r="J12" s="35"/>
      <c r="K12" s="35"/>
      <c r="L12" s="35"/>
      <c r="M12" s="35"/>
      <c r="N12" s="35"/>
      <c r="O12" s="35"/>
      <c r="P12" s="35"/>
      <c r="Q12" s="35"/>
      <c r="R12" s="35"/>
      <c r="S12" s="35"/>
      <c r="T12" s="35"/>
      <c r="U12" s="35"/>
      <c r="V12" s="35"/>
      <c r="W12" s="35"/>
      <c r="X12" s="35"/>
      <c r="Y12" s="34"/>
      <c r="Z12" s="34"/>
      <c r="AA12" s="34"/>
      <c r="AB12" s="34"/>
      <c r="AC12" s="34"/>
      <c r="AD12" s="34"/>
    </row>
    <row r="13" ht="51.75" customHeight="1" outlineLevel="1">
      <c r="A13" s="46" t="s">
        <v>32</v>
      </c>
      <c r="B13" s="37" t="s">
        <v>33</v>
      </c>
      <c r="C13" s="38" t="s">
        <v>34</v>
      </c>
      <c r="D13" s="39">
        <v>45109.0</v>
      </c>
      <c r="E13" s="40">
        <v>3.0</v>
      </c>
      <c r="F13" s="39">
        <v>45171.0</v>
      </c>
      <c r="G13" s="41" t="s">
        <v>21</v>
      </c>
      <c r="H13" s="34"/>
      <c r="I13" s="34"/>
      <c r="J13" s="34"/>
      <c r="K13" s="34"/>
      <c r="L13" s="34"/>
      <c r="M13" s="34"/>
      <c r="N13" s="34"/>
      <c r="O13" s="34"/>
      <c r="P13" s="34"/>
      <c r="Q13" s="34"/>
      <c r="R13" s="34"/>
      <c r="S13" s="34"/>
      <c r="T13" s="34"/>
      <c r="U13" s="34"/>
      <c r="V13" s="34"/>
      <c r="W13" s="34"/>
      <c r="X13" s="34"/>
      <c r="Y13" s="35"/>
      <c r="Z13" s="34"/>
      <c r="AA13" s="34"/>
      <c r="AB13" s="34"/>
      <c r="AC13" s="34"/>
      <c r="AD13" s="34"/>
    </row>
    <row r="14" ht="53.25" customHeight="1" outlineLevel="1">
      <c r="A14" s="36" t="s">
        <v>35</v>
      </c>
      <c r="B14" s="37" t="s">
        <v>36</v>
      </c>
      <c r="C14" s="38" t="s">
        <v>37</v>
      </c>
      <c r="D14" s="39">
        <v>45109.0</v>
      </c>
      <c r="E14" s="40">
        <v>3.0</v>
      </c>
      <c r="F14" s="47">
        <v>45171.0</v>
      </c>
      <c r="G14" s="41" t="s">
        <v>21</v>
      </c>
      <c r="H14" s="43"/>
      <c r="I14" s="34"/>
      <c r="J14" s="34"/>
      <c r="K14" s="34"/>
      <c r="L14" s="34"/>
      <c r="M14" s="34"/>
      <c r="N14" s="34"/>
      <c r="O14" s="34"/>
      <c r="P14" s="34"/>
      <c r="Q14" s="34"/>
      <c r="R14" s="34"/>
      <c r="S14" s="34"/>
      <c r="T14" s="34"/>
      <c r="U14" s="34"/>
      <c r="V14" s="34"/>
      <c r="W14" s="34"/>
      <c r="X14" s="34"/>
      <c r="Y14" s="34"/>
      <c r="Z14" s="34"/>
      <c r="AA14" s="35"/>
      <c r="AB14" s="35"/>
      <c r="AC14" s="35"/>
      <c r="AD14" s="35"/>
    </row>
    <row r="15" ht="66.75" customHeight="1" outlineLevel="1">
      <c r="A15" s="48" t="s">
        <v>38</v>
      </c>
      <c r="B15" s="37" t="s">
        <v>39</v>
      </c>
      <c r="C15" s="49" t="s">
        <v>40</v>
      </c>
      <c r="D15" s="39">
        <v>45109.0</v>
      </c>
      <c r="E15" s="40">
        <v>5.0</v>
      </c>
      <c r="F15" s="50">
        <v>45262.0</v>
      </c>
      <c r="G15" s="41" t="s">
        <v>21</v>
      </c>
      <c r="H15" s="35"/>
      <c r="I15" s="34"/>
      <c r="J15" s="34"/>
      <c r="K15" s="34"/>
      <c r="L15" s="34"/>
      <c r="M15" s="34"/>
      <c r="N15" s="34"/>
      <c r="O15" s="34"/>
      <c r="P15" s="34"/>
      <c r="Q15" s="34"/>
      <c r="R15" s="34"/>
      <c r="S15" s="34"/>
      <c r="T15" s="34"/>
      <c r="U15" s="34"/>
      <c r="V15" s="34"/>
      <c r="W15" s="34"/>
      <c r="X15" s="34"/>
      <c r="Y15" s="34"/>
      <c r="Z15" s="34"/>
      <c r="AA15" s="34"/>
      <c r="AB15" s="34"/>
      <c r="AC15" s="34"/>
      <c r="AD15" s="34"/>
    </row>
    <row r="16" ht="58.5" customHeight="1" outlineLevel="1">
      <c r="A16" s="36" t="s">
        <v>41</v>
      </c>
      <c r="B16" s="37" t="s">
        <v>42</v>
      </c>
      <c r="C16" s="38" t="s">
        <v>43</v>
      </c>
      <c r="D16" s="39">
        <v>45201.0</v>
      </c>
      <c r="E16" s="40">
        <v>3.0</v>
      </c>
      <c r="F16" s="39">
        <v>45262.0</v>
      </c>
      <c r="G16" s="41" t="s">
        <v>21</v>
      </c>
      <c r="H16" s="34"/>
      <c r="I16" s="34"/>
      <c r="J16" s="34"/>
      <c r="K16" s="34"/>
      <c r="L16" s="34"/>
      <c r="M16" s="34"/>
      <c r="N16" s="34"/>
      <c r="O16" s="34"/>
      <c r="P16" s="34"/>
      <c r="Q16" s="34"/>
      <c r="R16" s="34"/>
      <c r="S16" s="34"/>
      <c r="T16" s="34"/>
      <c r="U16" s="34"/>
      <c r="V16" s="34"/>
      <c r="W16" s="34"/>
      <c r="X16" s="34"/>
      <c r="Y16" s="34"/>
      <c r="Z16" s="34"/>
      <c r="AA16" s="34"/>
      <c r="AB16" s="34"/>
      <c r="AC16" s="34"/>
      <c r="AD16" s="34"/>
    </row>
    <row r="17" ht="57.75" customHeight="1" outlineLevel="1">
      <c r="A17" s="48" t="s">
        <v>44</v>
      </c>
      <c r="B17" s="37" t="s">
        <v>45</v>
      </c>
      <c r="C17" s="49" t="s">
        <v>46</v>
      </c>
      <c r="D17" s="50">
        <v>45171.0</v>
      </c>
      <c r="E17" s="51">
        <v>4.0</v>
      </c>
      <c r="F17" s="50">
        <v>45262.0</v>
      </c>
      <c r="G17" s="41" t="s">
        <v>21</v>
      </c>
      <c r="H17" s="35"/>
      <c r="I17" s="34"/>
      <c r="J17" s="34"/>
      <c r="K17" s="34"/>
      <c r="L17" s="34"/>
      <c r="M17" s="34"/>
      <c r="N17" s="34"/>
      <c r="O17" s="34"/>
      <c r="P17" s="34"/>
      <c r="Q17" s="34"/>
      <c r="R17" s="34"/>
      <c r="S17" s="34"/>
      <c r="T17" s="34"/>
      <c r="U17" s="34"/>
      <c r="V17" s="34"/>
      <c r="W17" s="34"/>
      <c r="X17" s="34"/>
      <c r="Y17" s="34"/>
      <c r="Z17" s="34"/>
      <c r="AA17" s="34"/>
      <c r="AB17" s="34"/>
      <c r="AC17" s="34"/>
      <c r="AD17" s="34"/>
    </row>
    <row r="18" ht="27.75" customHeight="1">
      <c r="A18" s="26" t="s">
        <v>47</v>
      </c>
      <c r="B18" s="27"/>
      <c r="C18" s="28"/>
      <c r="D18" s="44" t="s">
        <v>48</v>
      </c>
      <c r="E18" s="30"/>
      <c r="F18" s="44" t="s">
        <v>4</v>
      </c>
      <c r="G18" s="30"/>
      <c r="H18" s="34"/>
      <c r="I18" s="34"/>
      <c r="J18" s="34"/>
      <c r="K18" s="34"/>
      <c r="L18" s="34"/>
      <c r="M18" s="34"/>
      <c r="N18" s="34"/>
      <c r="O18" s="34"/>
      <c r="P18" s="34"/>
      <c r="Q18" s="34"/>
      <c r="R18" s="34"/>
      <c r="S18" s="34"/>
      <c r="T18" s="45"/>
      <c r="U18" s="45"/>
      <c r="V18" s="45"/>
      <c r="W18" s="45"/>
      <c r="X18" s="45"/>
      <c r="Y18" s="45"/>
      <c r="Z18" s="45"/>
      <c r="AA18" s="45"/>
      <c r="AB18" s="45"/>
      <c r="AC18" s="45"/>
      <c r="AD18" s="45"/>
    </row>
    <row r="19" ht="53.25" customHeight="1" outlineLevel="1">
      <c r="A19" s="36" t="s">
        <v>49</v>
      </c>
      <c r="B19" s="37" t="s">
        <v>50</v>
      </c>
      <c r="C19" s="49" t="s">
        <v>20</v>
      </c>
      <c r="D19" s="40" t="s">
        <v>48</v>
      </c>
      <c r="E19" s="40">
        <v>3.0</v>
      </c>
      <c r="F19" s="40" t="s">
        <v>51</v>
      </c>
      <c r="G19" s="41" t="s">
        <v>21</v>
      </c>
      <c r="H19" s="35"/>
    </row>
    <row r="20" ht="60.0" customHeight="1" outlineLevel="1">
      <c r="A20" s="36" t="s">
        <v>52</v>
      </c>
      <c r="B20" s="37" t="s">
        <v>53</v>
      </c>
      <c r="C20" s="49" t="s">
        <v>20</v>
      </c>
      <c r="D20" s="40" t="s">
        <v>54</v>
      </c>
      <c r="E20" s="40">
        <v>3.0</v>
      </c>
      <c r="F20" s="40" t="s">
        <v>51</v>
      </c>
      <c r="G20" s="41" t="s">
        <v>21</v>
      </c>
      <c r="H20" s="34"/>
      <c r="I20" s="34"/>
      <c r="J20" s="34"/>
      <c r="K20" s="34"/>
      <c r="L20" s="34"/>
      <c r="M20" s="34"/>
      <c r="N20" s="34"/>
      <c r="O20" s="34"/>
      <c r="P20" s="34"/>
      <c r="Q20" s="34"/>
      <c r="R20" s="34"/>
      <c r="S20" s="34"/>
      <c r="T20" s="34"/>
      <c r="U20" s="34"/>
      <c r="V20" s="34"/>
      <c r="W20" s="34"/>
      <c r="X20" s="34"/>
      <c r="Y20" s="34"/>
      <c r="Z20" s="34"/>
      <c r="AA20" s="34"/>
      <c r="AB20" s="34"/>
      <c r="AC20" s="34"/>
      <c r="AD20" s="34"/>
    </row>
    <row r="21" ht="58.5" customHeight="1" outlineLevel="1">
      <c r="A21" s="52" t="s">
        <v>55</v>
      </c>
      <c r="B21" s="53" t="s">
        <v>56</v>
      </c>
      <c r="C21" s="49" t="s">
        <v>20</v>
      </c>
      <c r="D21" s="40" t="s">
        <v>4</v>
      </c>
      <c r="E21" s="40">
        <v>1.0</v>
      </c>
      <c r="F21" s="40" t="s">
        <v>4</v>
      </c>
      <c r="G21" s="41" t="s">
        <v>21</v>
      </c>
      <c r="H21" s="34"/>
      <c r="I21" s="34"/>
      <c r="J21" s="34"/>
      <c r="K21" s="34"/>
      <c r="L21" s="34"/>
      <c r="M21" s="34"/>
      <c r="N21" s="34"/>
      <c r="O21" s="34"/>
      <c r="P21" s="34"/>
      <c r="Q21" s="34"/>
      <c r="R21" s="34"/>
      <c r="S21" s="34"/>
      <c r="T21" s="34"/>
      <c r="U21" s="34"/>
      <c r="V21" s="34"/>
      <c r="W21" s="34"/>
      <c r="X21" s="34"/>
      <c r="Y21" s="34"/>
      <c r="Z21" s="34"/>
      <c r="AA21" s="34"/>
      <c r="AB21" s="34"/>
      <c r="AC21" s="34"/>
      <c r="AD21" s="34"/>
    </row>
  </sheetData>
  <conditionalFormatting sqref="I7:AD20 H8:H9 H18">
    <cfRule type="expression" dxfId="0" priority="1">
      <formula>AND(1=0,I$5&gt;=$D7,I$5&lt;$D7+ROUNDDOWN($C7*($F7-$D7+1),0))</formula>
    </cfRule>
  </conditionalFormatting>
  <conditionalFormatting sqref="I7:AD20 H8:H9 H18">
    <cfRule type="expression" dxfId="1" priority="2">
      <formula>AND(I$5&gt;=$D7,I$5&lt;=$F7)</formula>
    </cfRule>
  </conditionalFormatting>
  <conditionalFormatting sqref="J2:J3 K2:AB6 AC2:AD3 G3:H3 I5:J6 AC5:AD6">
    <cfRule type="expression" dxfId="2" priority="3">
      <formula>#REF!=TODAY()</formula>
    </cfRule>
  </conditionalFormatting>
  <printOptions gridLines="1" horizontalCentered="1"/>
  <pageMargins bottom="0.75" footer="0.0" header="0.0" left="0.25" right="0.25" top="0.75"/>
  <pageSetup fitToHeight="0" cellComments="atEnd" orientation="landscape" pageOrder="overThenDown"/>
  <headerFooter>
    <oddFooter>&amp;LGantt Chart Template © 2020 by Vertex42.com</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5.88"/>
    <col customWidth="1" min="2" max="2" width="71.5"/>
    <col customWidth="1" min="3" max="3" width="15.88"/>
  </cols>
  <sheetData>
    <row r="1" ht="30.75" customHeight="1">
      <c r="A1" s="54"/>
      <c r="B1" s="54" t="s">
        <v>57</v>
      </c>
      <c r="C1" s="54"/>
    </row>
    <row r="2">
      <c r="B2" s="55"/>
    </row>
    <row r="3">
      <c r="B3" s="56" t="s">
        <v>58</v>
      </c>
    </row>
    <row r="4">
      <c r="B4" s="57"/>
    </row>
    <row r="5">
      <c r="B5" s="56" t="s">
        <v>59</v>
      </c>
    </row>
    <row r="6">
      <c r="B6" s="58" t="s">
        <v>60</v>
      </c>
    </row>
    <row r="7">
      <c r="B7" s="55"/>
    </row>
    <row r="8">
      <c r="B8" s="56" t="s">
        <v>61</v>
      </c>
    </row>
    <row r="9">
      <c r="B9" s="58" t="s">
        <v>62</v>
      </c>
    </row>
    <row r="10">
      <c r="B10" s="55"/>
    </row>
    <row r="11">
      <c r="B11" s="56" t="s">
        <v>63</v>
      </c>
    </row>
    <row r="12">
      <c r="B12" s="55"/>
    </row>
    <row r="13">
      <c r="B13" s="56" t="s">
        <v>64</v>
      </c>
    </row>
    <row r="14">
      <c r="B14" s="59" t="s">
        <v>65</v>
      </c>
    </row>
    <row r="15">
      <c r="B15" s="55"/>
    </row>
    <row r="16">
      <c r="B16" s="56" t="s">
        <v>66</v>
      </c>
    </row>
    <row r="17">
      <c r="B17" s="59" t="s">
        <v>67</v>
      </c>
    </row>
    <row r="18">
      <c r="B18" s="60"/>
    </row>
    <row r="19">
      <c r="B19" s="60"/>
    </row>
    <row r="20">
      <c r="B20" s="60"/>
    </row>
    <row r="21">
      <c r="B21" s="60"/>
    </row>
    <row r="22">
      <c r="B22" s="60"/>
    </row>
    <row r="23">
      <c r="B23" s="60"/>
    </row>
    <row r="24">
      <c r="B24" s="60"/>
    </row>
    <row r="25">
      <c r="B25" s="60"/>
    </row>
    <row r="26">
      <c r="B26" s="60"/>
    </row>
    <row r="27">
      <c r="B27" s="60"/>
    </row>
    <row r="28">
      <c r="B28" s="60"/>
    </row>
    <row r="29">
      <c r="B29" s="60"/>
    </row>
    <row r="30">
      <c r="B30" s="60"/>
    </row>
  </sheetData>
  <hyperlinks>
    <hyperlink r:id="rId1" ref="B6"/>
    <hyperlink r:id="rId2" ref="B9"/>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88"/>
    <col customWidth="1" min="2" max="2" width="74.25"/>
    <col customWidth="1" min="3" max="3" width="15.75"/>
  </cols>
  <sheetData>
    <row r="1" ht="30.0" customHeight="1">
      <c r="A1" s="54" t="s">
        <v>68</v>
      </c>
      <c r="B1" s="54"/>
      <c r="C1" s="54"/>
    </row>
    <row r="3">
      <c r="B3" s="61" t="s">
        <v>69</v>
      </c>
    </row>
    <row r="5">
      <c r="B5" s="62" t="str">
        <f>HYPERLINK("https://www.vertex42.com/ExcelTemplates/gantt-chart-template-pro.html","Learn More About Gantt Chart Template Pro")</f>
        <v>Learn More About Gantt Chart Template Pro</v>
      </c>
    </row>
    <row r="7">
      <c r="B7" s="63" t="s">
        <v>70</v>
      </c>
    </row>
    <row r="9" ht="22.5" customHeight="1">
      <c r="A9" s="64" t="s">
        <v>71</v>
      </c>
      <c r="B9" s="65"/>
      <c r="C9" s="65"/>
    </row>
    <row r="10">
      <c r="B10" s="63"/>
    </row>
    <row r="11">
      <c r="B11" s="63" t="s">
        <v>72</v>
      </c>
    </row>
    <row r="12">
      <c r="B12" s="61" t="s">
        <v>73</v>
      </c>
    </row>
    <row r="14">
      <c r="B14" s="63" t="s">
        <v>74</v>
      </c>
    </row>
    <row r="15">
      <c r="B15" s="61" t="s">
        <v>75</v>
      </c>
    </row>
    <row r="17">
      <c r="B17" s="63" t="s">
        <v>76</v>
      </c>
    </row>
    <row r="18">
      <c r="B18" s="61" t="s">
        <v>77</v>
      </c>
    </row>
    <row r="20">
      <c r="B20" s="63" t="s">
        <v>78</v>
      </c>
    </row>
    <row r="21">
      <c r="B21" s="61" t="s">
        <v>79</v>
      </c>
    </row>
    <row r="23">
      <c r="B23" s="63" t="s">
        <v>80</v>
      </c>
    </row>
    <row r="24">
      <c r="B24" s="61" t="s">
        <v>81</v>
      </c>
    </row>
    <row r="38">
      <c r="B38" s="63" t="s">
        <v>82</v>
      </c>
    </row>
    <row r="39">
      <c r="B39" s="61" t="s">
        <v>83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5.88"/>
    <col customWidth="1" min="2" max="2" width="71.5"/>
    <col customWidth="1" min="3" max="3" width="18.88"/>
  </cols>
  <sheetData>
    <row r="1" ht="30.0" customHeight="1">
      <c r="A1" s="54"/>
      <c r="B1" s="54" t="s">
        <v>84</v>
      </c>
      <c r="C1" s="54"/>
    </row>
    <row r="2">
      <c r="B2" s="66"/>
    </row>
    <row r="3">
      <c r="B3" s="67" t="str">
        <f>HYPERLINK("https://www.vertex42.com/ExcelTemplates/simple-gantt-chart.html","https://www.vertex42.com/ExcelTemplates/simple-gantt-chart.html")</f>
        <v>https://www.vertex42.com/ExcelTemplates/simple-gantt-chart.html</v>
      </c>
    </row>
    <row r="4">
      <c r="B4" s="57" t="s">
        <v>85</v>
      </c>
    </row>
    <row r="5">
      <c r="B5" s="66"/>
    </row>
    <row r="6">
      <c r="B6" s="68" t="s">
        <v>86</v>
      </c>
    </row>
    <row r="7">
      <c r="B7" s="69"/>
    </row>
    <row r="8">
      <c r="B8" s="70" t="s">
        <v>87</v>
      </c>
    </row>
    <row r="9">
      <c r="B9" s="69"/>
    </row>
    <row r="10">
      <c r="B10" s="71" t="s">
        <v>88</v>
      </c>
    </row>
    <row r="11">
      <c r="B11" s="69"/>
    </row>
    <row r="12">
      <c r="B12" s="70" t="s">
        <v>89</v>
      </c>
    </row>
    <row r="13">
      <c r="B13" s="70"/>
    </row>
    <row r="14">
      <c r="A14" s="72"/>
      <c r="B14" s="73" t="s">
        <v>90</v>
      </c>
      <c r="C14" s="72"/>
    </row>
    <row r="15">
      <c r="B15" s="69"/>
    </row>
    <row r="16">
      <c r="B16" s="74" t="s">
        <v>91</v>
      </c>
    </row>
    <row r="17">
      <c r="B17" s="68" t="s">
        <v>92</v>
      </c>
    </row>
    <row r="18">
      <c r="B18" s="69"/>
    </row>
    <row r="19">
      <c r="B19" s="74" t="s">
        <v>93</v>
      </c>
    </row>
    <row r="20">
      <c r="B20" s="75" t="str">
        <f>HYPERLINK("https://www.vertex42.com/licensing/EULA_privateuse.html","https://www.vertex42.com/licensing/EULA_privateuse.html")</f>
        <v>https://www.vertex42.com/licensing/EULA_privateuse.html</v>
      </c>
    </row>
    <row r="21">
      <c r="B21" s="69"/>
    </row>
    <row r="22">
      <c r="B22" s="69"/>
    </row>
    <row r="23">
      <c r="B23" s="66"/>
    </row>
    <row r="24">
      <c r="B24" s="66"/>
    </row>
    <row r="25">
      <c r="B25" s="66"/>
    </row>
    <row r="26">
      <c r="B26" s="66"/>
    </row>
    <row r="27" ht="15.0" customHeight="1">
      <c r="B27" s="66"/>
    </row>
    <row r="28" ht="15.0" customHeight="1">
      <c r="B28" s="66"/>
    </row>
  </sheetData>
  <drawing r:id="rId1"/>
</worksheet>
</file>