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355" windowHeight="5445" activeTab="3"/>
  </bookViews>
  <sheets>
    <sheet name="Sheet1" sheetId="1" r:id="rId1"/>
    <sheet name="Sheet2" sheetId="2" r:id="rId2"/>
    <sheet name="Sheet3" sheetId="3" r:id="rId3"/>
    <sheet name="Sheet5" sheetId="5" r:id="rId4"/>
  </sheets>
  <calcPr calcId="144525"/>
</workbook>
</file>

<file path=xl/calcChain.xml><?xml version="1.0" encoding="utf-8"?>
<calcChain xmlns="http://schemas.openxmlformats.org/spreadsheetml/2006/main">
  <c r="D26" i="5" l="1"/>
  <c r="B23" i="5"/>
  <c r="B26" i="5" s="1"/>
  <c r="D20" i="5"/>
  <c r="D39" i="3"/>
  <c r="D33" i="3"/>
  <c r="D40" i="3" s="1"/>
  <c r="C21" i="3"/>
  <c r="D21" i="3"/>
  <c r="D59" i="1"/>
  <c r="D60" i="1"/>
  <c r="E73" i="1"/>
  <c r="E74" i="1" s="1"/>
  <c r="D7" i="5" l="1"/>
  <c r="D16" i="2" l="1"/>
  <c r="D10" i="2"/>
  <c r="B16" i="2"/>
  <c r="B12" i="2"/>
</calcChain>
</file>

<file path=xl/sharedStrings.xml><?xml version="1.0" encoding="utf-8"?>
<sst xmlns="http://schemas.openxmlformats.org/spreadsheetml/2006/main" count="125" uniqueCount="100">
  <si>
    <t>NERACA SALDO</t>
  </si>
  <si>
    <t>PERIODE 31 DESEMBER 2001</t>
  </si>
  <si>
    <t>No Akun</t>
  </si>
  <si>
    <t>Nama Perkiraan</t>
  </si>
  <si>
    <t>Debet</t>
  </si>
  <si>
    <t>Kredit</t>
  </si>
  <si>
    <t>Kas</t>
  </si>
  <si>
    <t>Piutang</t>
  </si>
  <si>
    <t>Perlengkapan</t>
  </si>
  <si>
    <t>Peralatan</t>
  </si>
  <si>
    <t>Tanah</t>
  </si>
  <si>
    <t>Sewa dibayar di muka</t>
  </si>
  <si>
    <t>Utang Gaji</t>
  </si>
  <si>
    <t>Modal</t>
  </si>
  <si>
    <t>Prive</t>
  </si>
  <si>
    <t>Biaya Iklan</t>
  </si>
  <si>
    <t>Biaya Listrik</t>
  </si>
  <si>
    <t>Utang usaha</t>
  </si>
  <si>
    <t>Pendapatan komisi</t>
  </si>
  <si>
    <t>Pendapatan bunga</t>
  </si>
  <si>
    <t>Jumlah</t>
  </si>
  <si>
    <t>LAPORAN PERUBAHAN MODAL</t>
  </si>
  <si>
    <t>LAPORAN RUGI LABA</t>
  </si>
  <si>
    <t>Pendapatan :</t>
  </si>
  <si>
    <t xml:space="preserve">     Pendapatan Bunga </t>
  </si>
  <si>
    <t xml:space="preserve">     Pendapatan Komisi</t>
  </si>
  <si>
    <t>Biaya-Biaya :</t>
  </si>
  <si>
    <t xml:space="preserve">      Biaya iklan</t>
  </si>
  <si>
    <t xml:space="preserve">      Biaya Listrik</t>
  </si>
  <si>
    <t>Laba bersih</t>
  </si>
  <si>
    <t>Total biaya</t>
  </si>
  <si>
    <t>Total pendapatan</t>
  </si>
  <si>
    <t>NERACA</t>
  </si>
  <si>
    <t>AKTIVA</t>
  </si>
  <si>
    <t>Aktiva lancar :</t>
  </si>
  <si>
    <t xml:space="preserve">       Kas</t>
  </si>
  <si>
    <t xml:space="preserve">      Perlengkapan</t>
  </si>
  <si>
    <t xml:space="preserve">      Sewa dibayar dimuka</t>
  </si>
  <si>
    <t xml:space="preserve">      Piutang</t>
  </si>
  <si>
    <t>Jumlah Aktiva Lancar</t>
  </si>
  <si>
    <t>Aktiva Tetap :</t>
  </si>
  <si>
    <t xml:space="preserve">       Peralatan </t>
  </si>
  <si>
    <t xml:space="preserve">       Tanah</t>
  </si>
  <si>
    <t>Jumlah Aktiva</t>
  </si>
  <si>
    <t xml:space="preserve">       PASSIVA</t>
  </si>
  <si>
    <t xml:space="preserve">       Kewajiban :</t>
  </si>
  <si>
    <t xml:space="preserve">               Utang Usaha</t>
  </si>
  <si>
    <t xml:space="preserve">               Utang Gaji</t>
  </si>
  <si>
    <t xml:space="preserve">       Jumlah Kewajiban</t>
  </si>
  <si>
    <t>PT MAKMUR</t>
  </si>
  <si>
    <t>PERIODE 31 DESEMBER 2002</t>
  </si>
  <si>
    <t>Piutang Dagang</t>
  </si>
  <si>
    <t>Perlengkapan Kantor</t>
  </si>
  <si>
    <t>Sewa dibayar dimuka</t>
  </si>
  <si>
    <t>Bunga dibayar dimuka</t>
  </si>
  <si>
    <t>Peralatan Kantor</t>
  </si>
  <si>
    <t>Hutang Dagang</t>
  </si>
  <si>
    <t>Hutang Wesel</t>
  </si>
  <si>
    <t>Modal PT. Makmur</t>
  </si>
  <si>
    <t>Pendapatan Komisi</t>
  </si>
  <si>
    <t>Pendapatan Sewa</t>
  </si>
  <si>
    <t>Biaya Perlengkapan</t>
  </si>
  <si>
    <t>Biaya Pemeliharaan</t>
  </si>
  <si>
    <t>Biaya Telepon</t>
  </si>
  <si>
    <t>LAPORAN LABA/RUGI</t>
  </si>
  <si>
    <t>PENDAPATAN :</t>
  </si>
  <si>
    <t xml:space="preserve">     Pendapatan Sewa</t>
  </si>
  <si>
    <t>Total Pendapatan</t>
  </si>
  <si>
    <t>BIAYA-BIAYA :</t>
  </si>
  <si>
    <t xml:space="preserve">      Biaya Perlengkapan</t>
  </si>
  <si>
    <t xml:space="preserve">      Biaya Pemeliharaan</t>
  </si>
  <si>
    <t xml:space="preserve">      Biaya Iklan</t>
  </si>
  <si>
    <t xml:space="preserve">      Biaya Telepon</t>
  </si>
  <si>
    <t>Total Biaya</t>
  </si>
  <si>
    <t xml:space="preserve">                  Laba Bersih</t>
  </si>
  <si>
    <t>Modal Awal PT Makmur</t>
  </si>
  <si>
    <t xml:space="preserve">                         Laba Bersih</t>
  </si>
  <si>
    <t>Modal Akhir PT Makmur</t>
  </si>
  <si>
    <t xml:space="preserve">    Aktiva Lancar :</t>
  </si>
  <si>
    <t xml:space="preserve">          Kas</t>
  </si>
  <si>
    <t xml:space="preserve">          Piutang</t>
  </si>
  <si>
    <t xml:space="preserve">          Perlengkapan</t>
  </si>
  <si>
    <t xml:space="preserve">          Sewa dibayar dimuka</t>
  </si>
  <si>
    <t xml:space="preserve">          Bunga dibayar dimuka</t>
  </si>
  <si>
    <t>Jumlah aktiva lancar</t>
  </si>
  <si>
    <t xml:space="preserve">    Aktiva Tetap :</t>
  </si>
  <si>
    <t xml:space="preserve">          Peralatan</t>
  </si>
  <si>
    <t xml:space="preserve">Jumlah aktiva </t>
  </si>
  <si>
    <t xml:space="preserve">     PASSIVA</t>
  </si>
  <si>
    <t xml:space="preserve">          Kewajiban :</t>
  </si>
  <si>
    <t xml:space="preserve">                  Hutang Dagang</t>
  </si>
  <si>
    <t xml:space="preserve">                  Hutang Wesel</t>
  </si>
  <si>
    <t xml:space="preserve">     Total Kewajiban</t>
  </si>
  <si>
    <t xml:space="preserve">      Modal :</t>
  </si>
  <si>
    <t xml:space="preserve">                  Modal PT Makmur</t>
  </si>
  <si>
    <t>Modal Awal PT MAKMUR</t>
  </si>
  <si>
    <t>Modal Akhir PT MAKMUR</t>
  </si>
  <si>
    <t xml:space="preserve">       Modal PT Makmur</t>
  </si>
  <si>
    <t xml:space="preserve">          Laba Bersih</t>
  </si>
  <si>
    <t xml:space="preserve">          Prive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</si>
</sst>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Rp-421]#,##0;[Red][$Rp-421]#,##0"/>
    <numFmt numFmtId="165" formatCode="[$Rp-421]#,##0_);\([$Rp-421]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Fill="1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9" xfId="0" applyNumberFormat="1" applyFill="1" applyBorder="1"/>
    <xf numFmtId="165" fontId="0" fillId="0" borderId="6" xfId="0" applyNumberFormat="1" applyFill="1" applyBorder="1"/>
    <xf numFmtId="0" fontId="1" fillId="0" borderId="5" xfId="0" applyFont="1" applyBorder="1"/>
    <xf numFmtId="0" fontId="1" fillId="0" borderId="0" xfId="0" applyFont="1" applyBorder="1"/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0" fontId="0" fillId="0" borderId="0" xfId="0" applyAlignment="1">
      <alignment vertical="center"/>
    </xf>
    <xf numFmtId="165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1" fillId="0" borderId="5" xfId="0" applyFon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4" fontId="0" fillId="0" borderId="0" xfId="0" applyNumberFormat="1" applyBorder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E1" sqref="E1"/>
    </sheetView>
  </sheetViews>
  <sheetFormatPr defaultRowHeight="15" x14ac:dyDescent="0.25"/>
  <cols>
    <col min="1" max="1" width="8.5703125" customWidth="1"/>
    <col min="2" max="2" width="28.28515625" customWidth="1"/>
    <col min="3" max="4" width="14.7109375" customWidth="1"/>
    <col min="5" max="5" width="14.42578125" customWidth="1"/>
  </cols>
  <sheetData>
    <row r="1" spans="1:9" x14ac:dyDescent="0.25">
      <c r="A1" s="51" t="s">
        <v>49</v>
      </c>
      <c r="B1" s="51"/>
      <c r="C1" s="51"/>
      <c r="D1" s="51"/>
      <c r="E1" s="1"/>
      <c r="F1" s="1"/>
      <c r="G1" s="1"/>
      <c r="H1" s="1"/>
      <c r="I1" s="1"/>
    </row>
    <row r="2" spans="1:9" x14ac:dyDescent="0.25">
      <c r="A2" s="51" t="s">
        <v>0</v>
      </c>
      <c r="B2" s="51"/>
      <c r="C2" s="51"/>
      <c r="D2" s="51"/>
      <c r="E2" s="1"/>
      <c r="F2" s="1"/>
      <c r="G2" s="1"/>
      <c r="H2" s="1"/>
      <c r="I2" s="1"/>
    </row>
    <row r="3" spans="1:9" x14ac:dyDescent="0.25">
      <c r="A3" s="51" t="s">
        <v>1</v>
      </c>
      <c r="B3" s="51"/>
      <c r="C3" s="51"/>
      <c r="D3" s="51"/>
      <c r="E3" s="1"/>
      <c r="F3" s="1"/>
      <c r="G3" s="1"/>
      <c r="H3" s="1"/>
      <c r="I3" s="1"/>
    </row>
    <row r="5" spans="1:9" ht="24.95" customHeight="1" x14ac:dyDescent="0.25">
      <c r="A5" s="4" t="s">
        <v>2</v>
      </c>
      <c r="B5" s="4" t="s">
        <v>3</v>
      </c>
      <c r="C5" s="4" t="s">
        <v>4</v>
      </c>
      <c r="D5" s="4" t="s">
        <v>5</v>
      </c>
    </row>
    <row r="6" spans="1:9" ht="20.100000000000001" customHeight="1" x14ac:dyDescent="0.25">
      <c r="A6" s="3">
        <v>101</v>
      </c>
      <c r="B6" s="2" t="s">
        <v>6</v>
      </c>
      <c r="C6" s="5">
        <v>6000000</v>
      </c>
      <c r="D6" s="5"/>
    </row>
    <row r="7" spans="1:9" ht="20.100000000000001" customHeight="1" x14ac:dyDescent="0.25">
      <c r="A7" s="3">
        <v>102</v>
      </c>
      <c r="B7" s="2" t="s">
        <v>7</v>
      </c>
      <c r="C7" s="5">
        <v>2000000</v>
      </c>
      <c r="D7" s="5"/>
    </row>
    <row r="8" spans="1:9" ht="20.100000000000001" customHeight="1" x14ac:dyDescent="0.25">
      <c r="A8" s="3">
        <v>103</v>
      </c>
      <c r="B8" s="2" t="s">
        <v>8</v>
      </c>
      <c r="C8" s="5">
        <v>3000000</v>
      </c>
      <c r="D8" s="5"/>
    </row>
    <row r="9" spans="1:9" ht="20.100000000000001" customHeight="1" x14ac:dyDescent="0.25">
      <c r="A9" s="3">
        <v>104</v>
      </c>
      <c r="B9" s="2" t="s">
        <v>11</v>
      </c>
      <c r="C9" s="5">
        <v>1500000</v>
      </c>
      <c r="D9" s="5"/>
    </row>
    <row r="10" spans="1:9" ht="20.100000000000001" customHeight="1" x14ac:dyDescent="0.25">
      <c r="A10" s="3">
        <v>111</v>
      </c>
      <c r="B10" s="2" t="s">
        <v>9</v>
      </c>
      <c r="C10" s="5">
        <v>4000000</v>
      </c>
      <c r="D10" s="5"/>
    </row>
    <row r="11" spans="1:9" ht="20.100000000000001" customHeight="1" x14ac:dyDescent="0.25">
      <c r="A11" s="3">
        <v>112</v>
      </c>
      <c r="B11" s="2" t="s">
        <v>10</v>
      </c>
      <c r="C11" s="5">
        <v>5000000</v>
      </c>
      <c r="D11" s="5"/>
    </row>
    <row r="12" spans="1:9" ht="20.100000000000001" customHeight="1" x14ac:dyDescent="0.25">
      <c r="A12" s="3">
        <v>201</v>
      </c>
      <c r="B12" s="2" t="s">
        <v>17</v>
      </c>
      <c r="C12" s="5"/>
      <c r="D12" s="5">
        <v>5000000</v>
      </c>
    </row>
    <row r="13" spans="1:9" ht="20.100000000000001" customHeight="1" x14ac:dyDescent="0.25">
      <c r="A13" s="3">
        <v>202</v>
      </c>
      <c r="B13" s="2" t="s">
        <v>12</v>
      </c>
      <c r="C13" s="5"/>
      <c r="D13" s="5">
        <v>2000000</v>
      </c>
    </row>
    <row r="14" spans="1:9" ht="20.100000000000001" customHeight="1" x14ac:dyDescent="0.25">
      <c r="A14" s="3">
        <v>301</v>
      </c>
      <c r="B14" s="2" t="s">
        <v>13</v>
      </c>
      <c r="C14" s="5"/>
      <c r="D14" s="5">
        <v>6000000</v>
      </c>
    </row>
    <row r="15" spans="1:9" ht="20.100000000000001" customHeight="1" x14ac:dyDescent="0.25">
      <c r="A15" s="3">
        <v>302</v>
      </c>
      <c r="B15" s="2" t="s">
        <v>14</v>
      </c>
      <c r="C15" s="5">
        <v>2000000</v>
      </c>
      <c r="D15" s="5"/>
    </row>
    <row r="16" spans="1:9" ht="20.100000000000001" customHeight="1" x14ac:dyDescent="0.25">
      <c r="A16" s="3">
        <v>401</v>
      </c>
      <c r="B16" s="2" t="s">
        <v>18</v>
      </c>
      <c r="C16" s="5"/>
      <c r="D16" s="5">
        <v>11000000</v>
      </c>
    </row>
    <row r="17" spans="1:4" ht="20.100000000000001" customHeight="1" x14ac:dyDescent="0.25">
      <c r="A17" s="3">
        <v>402</v>
      </c>
      <c r="B17" s="2" t="s">
        <v>19</v>
      </c>
      <c r="C17" s="5"/>
      <c r="D17" s="5">
        <v>3000000</v>
      </c>
    </row>
    <row r="18" spans="1:4" ht="20.100000000000001" customHeight="1" x14ac:dyDescent="0.25">
      <c r="A18" s="3">
        <v>501</v>
      </c>
      <c r="B18" s="2" t="s">
        <v>15</v>
      </c>
      <c r="C18" s="5">
        <v>1000000</v>
      </c>
      <c r="D18" s="5"/>
    </row>
    <row r="19" spans="1:4" ht="20.100000000000001" customHeight="1" x14ac:dyDescent="0.25">
      <c r="A19" s="3">
        <v>502</v>
      </c>
      <c r="B19" s="2" t="s">
        <v>16</v>
      </c>
      <c r="C19" s="5">
        <v>2500000</v>
      </c>
      <c r="D19" s="5"/>
    </row>
    <row r="20" spans="1:4" ht="20.100000000000001" customHeight="1" x14ac:dyDescent="0.25">
      <c r="A20" s="2"/>
      <c r="B20" s="2" t="s">
        <v>20</v>
      </c>
      <c r="C20" s="5">
        <v>27000000</v>
      </c>
      <c r="D20" s="5">
        <v>27000000</v>
      </c>
    </row>
    <row r="26" spans="1:4" x14ac:dyDescent="0.25">
      <c r="A26" s="50"/>
      <c r="B26" s="50"/>
      <c r="C26" s="50"/>
      <c r="D26" s="50"/>
    </row>
    <row r="27" spans="1:4" x14ac:dyDescent="0.25">
      <c r="A27" s="50"/>
      <c r="B27" s="50"/>
      <c r="C27" s="50"/>
      <c r="D27" s="50"/>
    </row>
    <row r="28" spans="1:4" x14ac:dyDescent="0.25">
      <c r="A28" s="50"/>
      <c r="B28" s="50"/>
      <c r="C28" s="50"/>
      <c r="D28" s="50"/>
    </row>
    <row r="29" spans="1:4" x14ac:dyDescent="0.25">
      <c r="A29" s="10"/>
      <c r="B29" s="10"/>
      <c r="C29" s="10"/>
      <c r="D29" s="10"/>
    </row>
    <row r="30" spans="1:4" x14ac:dyDescent="0.25">
      <c r="A30" s="10"/>
      <c r="B30" s="10"/>
      <c r="C30" s="10"/>
      <c r="D30" s="10"/>
    </row>
    <row r="31" spans="1:4" ht="20.100000000000001" customHeight="1" x14ac:dyDescent="0.25">
      <c r="A31" s="10"/>
      <c r="B31" s="10"/>
      <c r="C31" s="10"/>
      <c r="D31" s="10"/>
    </row>
    <row r="32" spans="1:4" ht="20.100000000000001" customHeight="1" x14ac:dyDescent="0.25">
      <c r="A32" s="25"/>
      <c r="B32" s="25"/>
      <c r="C32" s="26"/>
      <c r="D32" s="26"/>
    </row>
    <row r="33" spans="1:4" ht="20.100000000000001" customHeight="1" x14ac:dyDescent="0.25">
      <c r="A33" s="25"/>
      <c r="B33" s="25"/>
      <c r="C33" s="26"/>
      <c r="D33" s="26"/>
    </row>
    <row r="34" spans="1:4" ht="20.100000000000001" customHeight="1" x14ac:dyDescent="0.25">
      <c r="A34" s="25"/>
      <c r="B34" s="25"/>
      <c r="C34" s="26"/>
      <c r="D34" s="26"/>
    </row>
    <row r="35" spans="1:4" ht="20.100000000000001" customHeight="1" x14ac:dyDescent="0.25">
      <c r="A35" s="25"/>
      <c r="B35" s="25"/>
      <c r="C35" s="26"/>
      <c r="D35" s="26"/>
    </row>
    <row r="36" spans="1:4" ht="20.100000000000001" customHeight="1" x14ac:dyDescent="0.25">
      <c r="A36" s="25"/>
      <c r="B36" s="25"/>
      <c r="C36" s="26"/>
      <c r="D36" s="26"/>
    </row>
    <row r="37" spans="1:4" x14ac:dyDescent="0.25">
      <c r="A37" s="25"/>
      <c r="B37" s="25"/>
      <c r="C37" s="26"/>
      <c r="D37" s="26"/>
    </row>
    <row r="38" spans="1:4" x14ac:dyDescent="0.25">
      <c r="A38" s="25"/>
      <c r="B38" s="25"/>
      <c r="C38" s="26"/>
      <c r="D38" s="26"/>
    </row>
    <row r="39" spans="1:4" x14ac:dyDescent="0.25">
      <c r="A39" s="25"/>
      <c r="B39" s="25"/>
      <c r="C39" s="26"/>
      <c r="D39" s="26"/>
    </row>
    <row r="40" spans="1:4" x14ac:dyDescent="0.25">
      <c r="A40" s="25"/>
      <c r="B40" s="25"/>
      <c r="C40" s="26"/>
      <c r="D40" s="26"/>
    </row>
    <row r="41" spans="1:4" x14ac:dyDescent="0.25">
      <c r="A41" s="25"/>
      <c r="B41" s="25"/>
      <c r="C41" s="26"/>
      <c r="D41" s="26"/>
    </row>
    <row r="42" spans="1:4" x14ac:dyDescent="0.25">
      <c r="A42" s="10"/>
      <c r="B42" s="10"/>
      <c r="C42" s="47"/>
      <c r="D42" s="47"/>
    </row>
    <row r="43" spans="1:4" x14ac:dyDescent="0.25">
      <c r="A43" s="50"/>
      <c r="B43" s="50"/>
      <c r="C43" s="50"/>
      <c r="D43" s="50"/>
    </row>
    <row r="44" spans="1:4" x14ac:dyDescent="0.25">
      <c r="A44" s="50"/>
      <c r="B44" s="50"/>
      <c r="C44" s="50"/>
      <c r="D44" s="50"/>
    </row>
    <row r="45" spans="1:4" x14ac:dyDescent="0.25">
      <c r="A45" s="51" t="s">
        <v>49</v>
      </c>
      <c r="B45" s="51"/>
      <c r="C45" s="51"/>
      <c r="D45" s="51"/>
    </row>
    <row r="46" spans="1:4" x14ac:dyDescent="0.25">
      <c r="A46" s="51" t="s">
        <v>22</v>
      </c>
      <c r="B46" s="51"/>
      <c r="C46" s="51"/>
      <c r="D46" s="51"/>
    </row>
    <row r="47" spans="1:4" x14ac:dyDescent="0.25">
      <c r="A47" s="51" t="s">
        <v>1</v>
      </c>
      <c r="B47" s="51"/>
      <c r="C47" s="51"/>
      <c r="D47" s="51"/>
    </row>
    <row r="48" spans="1:4" ht="20.100000000000001" customHeight="1" x14ac:dyDescent="0.25"/>
    <row r="49" spans="1:5" ht="20.100000000000001" customHeight="1" x14ac:dyDescent="0.25"/>
    <row r="50" spans="1:5" ht="20.100000000000001" customHeight="1" x14ac:dyDescent="0.25">
      <c r="A50" s="6"/>
      <c r="B50" s="7"/>
      <c r="C50" s="7"/>
      <c r="D50" s="8"/>
    </row>
    <row r="51" spans="1:5" ht="20.100000000000001" customHeight="1" x14ac:dyDescent="0.25">
      <c r="A51" s="24" t="s">
        <v>23</v>
      </c>
      <c r="B51" s="25"/>
      <c r="C51" s="26"/>
      <c r="D51" s="27"/>
    </row>
    <row r="52" spans="1:5" ht="20.100000000000001" customHeight="1" x14ac:dyDescent="0.25">
      <c r="A52" s="30" t="s">
        <v>25</v>
      </c>
      <c r="B52" s="30"/>
      <c r="C52" s="26"/>
      <c r="D52" s="27">
        <v>11000000</v>
      </c>
    </row>
    <row r="53" spans="1:5" ht="20.100000000000001" customHeight="1" x14ac:dyDescent="0.25">
      <c r="A53" s="24" t="s">
        <v>24</v>
      </c>
      <c r="B53" s="25"/>
      <c r="C53" s="26"/>
      <c r="D53" s="29">
        <v>3000000</v>
      </c>
    </row>
    <row r="54" spans="1:5" ht="20.100000000000001" customHeight="1" x14ac:dyDescent="0.25">
      <c r="A54" s="24"/>
      <c r="B54" s="25" t="s">
        <v>31</v>
      </c>
      <c r="C54" s="26"/>
      <c r="D54" s="27">
        <v>14000000</v>
      </c>
    </row>
    <row r="55" spans="1:5" ht="20.100000000000001" customHeight="1" x14ac:dyDescent="0.25">
      <c r="A55" s="24"/>
      <c r="B55" s="25"/>
      <c r="C55" s="26"/>
      <c r="D55" s="27"/>
    </row>
    <row r="56" spans="1:5" ht="20.100000000000001" customHeight="1" x14ac:dyDescent="0.25">
      <c r="A56" s="24" t="s">
        <v>26</v>
      </c>
      <c r="B56" s="25"/>
      <c r="C56" s="26"/>
      <c r="D56" s="27"/>
    </row>
    <row r="57" spans="1:5" ht="20.100000000000001" customHeight="1" x14ac:dyDescent="0.25">
      <c r="A57" s="24" t="s">
        <v>27</v>
      </c>
      <c r="B57" s="25"/>
      <c r="C57" s="26">
        <v>1000000</v>
      </c>
      <c r="D57" s="27"/>
    </row>
    <row r="58" spans="1:5" x14ac:dyDescent="0.25">
      <c r="A58" s="24" t="s">
        <v>28</v>
      </c>
      <c r="B58" s="25"/>
      <c r="C58" s="28">
        <v>2500000</v>
      </c>
      <c r="D58" s="27"/>
    </row>
    <row r="59" spans="1:5" x14ac:dyDescent="0.25">
      <c r="A59" s="24"/>
      <c r="B59" s="25" t="s">
        <v>30</v>
      </c>
      <c r="C59" s="26"/>
      <c r="D59" s="29">
        <f>SUM(C57:C58)</f>
        <v>3500000</v>
      </c>
    </row>
    <row r="60" spans="1:5" x14ac:dyDescent="0.25">
      <c r="A60" s="24"/>
      <c r="B60" s="25" t="s">
        <v>29</v>
      </c>
      <c r="C60" s="26"/>
      <c r="D60" s="27">
        <f>SUM(D54-D59)</f>
        <v>10500000</v>
      </c>
    </row>
    <row r="61" spans="1:5" x14ac:dyDescent="0.25">
      <c r="A61" s="12"/>
      <c r="B61" s="13"/>
      <c r="C61" s="15"/>
      <c r="D61" s="16"/>
    </row>
    <row r="63" spans="1:5" x14ac:dyDescent="0.25">
      <c r="E63" s="10"/>
    </row>
    <row r="65" spans="2:5" x14ac:dyDescent="0.25">
      <c r="B65" s="51" t="s">
        <v>49</v>
      </c>
      <c r="C65" s="51"/>
      <c r="D65" s="51"/>
      <c r="E65" s="51"/>
    </row>
    <row r="66" spans="2:5" x14ac:dyDescent="0.25">
      <c r="B66" s="51" t="s">
        <v>21</v>
      </c>
      <c r="C66" s="51"/>
      <c r="D66" s="51"/>
      <c r="E66" s="51"/>
    </row>
    <row r="67" spans="2:5" x14ac:dyDescent="0.25">
      <c r="B67" s="51" t="s">
        <v>1</v>
      </c>
      <c r="C67" s="51"/>
      <c r="D67" s="51"/>
      <c r="E67" s="51"/>
    </row>
    <row r="69" spans="2:5" x14ac:dyDescent="0.25">
      <c r="B69" s="6"/>
      <c r="C69" s="7"/>
      <c r="D69" s="7"/>
      <c r="E69" s="8"/>
    </row>
    <row r="70" spans="2:5" x14ac:dyDescent="0.25">
      <c r="B70" s="24" t="s">
        <v>95</v>
      </c>
      <c r="C70" s="25"/>
      <c r="D70" s="26"/>
      <c r="E70" s="27">
        <v>6000000</v>
      </c>
    </row>
    <row r="71" spans="2:5" x14ac:dyDescent="0.25">
      <c r="B71" s="24" t="s">
        <v>98</v>
      </c>
      <c r="C71" s="25"/>
      <c r="D71" s="26">
        <v>10500000</v>
      </c>
      <c r="E71" s="27"/>
    </row>
    <row r="72" spans="2:5" x14ac:dyDescent="0.25">
      <c r="B72" s="24" t="s">
        <v>99</v>
      </c>
      <c r="C72" s="25"/>
      <c r="D72" s="28">
        <v>2000000</v>
      </c>
      <c r="E72" s="27"/>
    </row>
    <row r="73" spans="2:5" x14ac:dyDescent="0.25">
      <c r="B73" s="24"/>
      <c r="C73" s="25"/>
      <c r="D73" s="26"/>
      <c r="E73" s="29">
        <f>SUM(D71-D72)</f>
        <v>8500000</v>
      </c>
    </row>
    <row r="74" spans="2:5" x14ac:dyDescent="0.25">
      <c r="B74" s="24" t="s">
        <v>96</v>
      </c>
      <c r="C74" s="25"/>
      <c r="D74" s="26"/>
      <c r="E74" s="27">
        <f>SUM(E70:E73)</f>
        <v>14500000</v>
      </c>
    </row>
    <row r="75" spans="2:5" x14ac:dyDescent="0.25">
      <c r="B75" s="24"/>
      <c r="C75" s="25"/>
      <c r="D75" s="26"/>
      <c r="E75" s="27"/>
    </row>
    <row r="76" spans="2:5" x14ac:dyDescent="0.25">
      <c r="B76" s="12"/>
      <c r="C76" s="13"/>
      <c r="D76" s="15"/>
      <c r="E76" s="16"/>
    </row>
    <row r="84" spans="2:5" x14ac:dyDescent="0.25">
      <c r="B84" s="50"/>
      <c r="C84" s="50"/>
      <c r="D84" s="50"/>
      <c r="E84" s="50"/>
    </row>
    <row r="85" spans="2:5" x14ac:dyDescent="0.25">
      <c r="B85" s="50"/>
      <c r="C85" s="50"/>
      <c r="D85" s="50"/>
      <c r="E85" s="50"/>
    </row>
    <row r="86" spans="2:5" x14ac:dyDescent="0.25">
      <c r="B86" s="50"/>
      <c r="C86" s="50"/>
      <c r="D86" s="50"/>
      <c r="E86" s="50"/>
    </row>
    <row r="87" spans="2:5" x14ac:dyDescent="0.25">
      <c r="B87" s="10"/>
      <c r="C87" s="10"/>
      <c r="D87" s="10"/>
      <c r="E87" s="10"/>
    </row>
    <row r="88" spans="2:5" x14ac:dyDescent="0.25">
      <c r="B88" s="10"/>
      <c r="C88" s="10"/>
      <c r="D88" s="10"/>
      <c r="E88" s="10"/>
    </row>
    <row r="89" spans="2:5" x14ac:dyDescent="0.25">
      <c r="B89" s="10"/>
      <c r="C89" s="10"/>
      <c r="D89" s="10"/>
      <c r="E89" s="10"/>
    </row>
    <row r="90" spans="2:5" x14ac:dyDescent="0.25">
      <c r="B90" s="49"/>
      <c r="C90" s="25"/>
      <c r="D90" s="26"/>
      <c r="E90" s="26"/>
    </row>
    <row r="91" spans="2:5" x14ac:dyDescent="0.25">
      <c r="B91" s="25"/>
      <c r="C91" s="25"/>
      <c r="D91" s="26"/>
      <c r="E91" s="26"/>
    </row>
    <row r="92" spans="2:5" x14ac:dyDescent="0.25">
      <c r="B92" s="25"/>
      <c r="C92" s="25"/>
      <c r="D92" s="26"/>
      <c r="E92" s="26"/>
    </row>
    <row r="93" spans="2:5" x14ac:dyDescent="0.25">
      <c r="B93" s="25"/>
      <c r="C93" s="25"/>
      <c r="D93" s="26"/>
      <c r="E93" s="26"/>
    </row>
    <row r="94" spans="2:5" x14ac:dyDescent="0.25">
      <c r="B94" s="25"/>
      <c r="C94" s="25"/>
      <c r="D94" s="26"/>
      <c r="E94" s="26"/>
    </row>
    <row r="95" spans="2:5" x14ac:dyDescent="0.25">
      <c r="B95" s="49"/>
      <c r="C95" s="25"/>
      <c r="D95" s="26"/>
      <c r="E95" s="26"/>
    </row>
    <row r="96" spans="2:5" x14ac:dyDescent="0.25">
      <c r="B96" s="25"/>
      <c r="C96" s="25"/>
      <c r="D96" s="26"/>
      <c r="E96" s="26"/>
    </row>
    <row r="97" spans="1:5" x14ac:dyDescent="0.25">
      <c r="B97" s="25"/>
      <c r="C97" s="25"/>
      <c r="D97" s="26"/>
      <c r="E97" s="26"/>
    </row>
    <row r="98" spans="1:5" x14ac:dyDescent="0.25">
      <c r="B98" s="25"/>
      <c r="C98" s="25"/>
      <c r="D98" s="26"/>
      <c r="E98" s="26"/>
    </row>
    <row r="99" spans="1:5" x14ac:dyDescent="0.25">
      <c r="B99" s="25"/>
      <c r="C99" s="25"/>
      <c r="D99" s="26"/>
      <c r="E99" s="26"/>
    </row>
    <row r="100" spans="1:5" x14ac:dyDescent="0.25">
      <c r="B100" s="10"/>
      <c r="C100" s="10"/>
      <c r="D100" s="47"/>
      <c r="E100" s="47"/>
    </row>
    <row r="101" spans="1:5" x14ac:dyDescent="0.25">
      <c r="B101" s="10"/>
      <c r="C101" s="10"/>
      <c r="D101" s="10"/>
      <c r="E101" s="10"/>
    </row>
    <row r="102" spans="1:5" x14ac:dyDescent="0.25">
      <c r="B102" s="10"/>
      <c r="C102" s="10"/>
      <c r="D102" s="10"/>
      <c r="E102" s="10"/>
    </row>
    <row r="103" spans="1:5" x14ac:dyDescent="0.25">
      <c r="A103" s="10"/>
      <c r="B103" s="10"/>
      <c r="C103" s="10"/>
      <c r="D103" s="10"/>
      <c r="E103" s="10"/>
    </row>
    <row r="104" spans="1:5" x14ac:dyDescent="0.25">
      <c r="A104" s="48"/>
      <c r="B104" s="48"/>
      <c r="C104" s="48"/>
      <c r="D104" s="48"/>
      <c r="E104" s="10"/>
    </row>
    <row r="105" spans="1:5" x14ac:dyDescent="0.25">
      <c r="A105" s="48"/>
      <c r="B105" s="48"/>
      <c r="C105" s="48"/>
      <c r="D105" s="48"/>
      <c r="E105" s="10"/>
    </row>
    <row r="106" spans="1:5" x14ac:dyDescent="0.25">
      <c r="A106" s="48"/>
      <c r="B106" s="48"/>
      <c r="C106" s="48"/>
      <c r="D106" s="48"/>
      <c r="E106" s="10"/>
    </row>
    <row r="107" spans="1:5" x14ac:dyDescent="0.25">
      <c r="A107" s="10"/>
      <c r="B107" s="50"/>
      <c r="C107" s="50"/>
      <c r="D107" s="50"/>
      <c r="E107" s="50"/>
    </row>
    <row r="108" spans="1:5" x14ac:dyDescent="0.25">
      <c r="A108" s="10"/>
      <c r="B108" s="50"/>
      <c r="C108" s="50"/>
      <c r="D108" s="50"/>
      <c r="E108" s="50"/>
    </row>
    <row r="109" spans="1:5" x14ac:dyDescent="0.25">
      <c r="A109" s="25"/>
      <c r="B109" s="50"/>
      <c r="C109" s="50"/>
      <c r="D109" s="50"/>
      <c r="E109" s="50"/>
    </row>
    <row r="110" spans="1:5" x14ac:dyDescent="0.25">
      <c r="A110" s="25"/>
      <c r="B110" s="10"/>
      <c r="C110" s="10"/>
      <c r="D110" s="10"/>
      <c r="E110" s="10"/>
    </row>
    <row r="111" spans="1:5" x14ac:dyDescent="0.25">
      <c r="A111" s="25"/>
      <c r="B111" s="10"/>
      <c r="C111" s="10"/>
      <c r="D111" s="10"/>
      <c r="E111" s="10"/>
    </row>
    <row r="112" spans="1:5" x14ac:dyDescent="0.25">
      <c r="A112" s="25"/>
      <c r="B112" s="25"/>
      <c r="C112" s="25"/>
      <c r="D112" s="26"/>
      <c r="E112" s="26"/>
    </row>
    <row r="113" spans="1:5" x14ac:dyDescent="0.25">
      <c r="A113" s="25"/>
      <c r="B113" s="25"/>
      <c r="C113" s="25"/>
      <c r="D113" s="26"/>
      <c r="E113" s="26"/>
    </row>
    <row r="114" spans="1:5" x14ac:dyDescent="0.25">
      <c r="A114" s="25"/>
      <c r="B114" s="25"/>
      <c r="C114" s="25"/>
      <c r="D114" s="26"/>
      <c r="E114" s="26"/>
    </row>
    <row r="115" spans="1:5" x14ac:dyDescent="0.25">
      <c r="A115" s="10"/>
      <c r="B115" s="25"/>
      <c r="C115" s="25"/>
      <c r="D115" s="26"/>
      <c r="E115" s="26"/>
    </row>
    <row r="116" spans="1:5" x14ac:dyDescent="0.25">
      <c r="B116" s="25"/>
      <c r="C116" s="25"/>
      <c r="D116" s="26"/>
      <c r="E116" s="26"/>
    </row>
    <row r="117" spans="1:5" x14ac:dyDescent="0.25">
      <c r="B117" s="25"/>
      <c r="C117" s="25"/>
      <c r="D117" s="26"/>
      <c r="E117" s="26"/>
    </row>
    <row r="118" spans="1:5" x14ac:dyDescent="0.25">
      <c r="B118" s="10"/>
      <c r="C118" s="10"/>
      <c r="D118" s="47"/>
      <c r="E118" s="47"/>
    </row>
  </sheetData>
  <mergeCells count="20">
    <mergeCell ref="A43:D43"/>
    <mergeCell ref="A44:D44"/>
    <mergeCell ref="A3:D3"/>
    <mergeCell ref="A2:D2"/>
    <mergeCell ref="A1:D1"/>
    <mergeCell ref="A26:D26"/>
    <mergeCell ref="A27:D27"/>
    <mergeCell ref="A28:D28"/>
    <mergeCell ref="B107:E107"/>
    <mergeCell ref="B108:E108"/>
    <mergeCell ref="B109:E109"/>
    <mergeCell ref="A45:D45"/>
    <mergeCell ref="A46:D46"/>
    <mergeCell ref="A47:D47"/>
    <mergeCell ref="B65:E65"/>
    <mergeCell ref="B66:E66"/>
    <mergeCell ref="B67:E67"/>
    <mergeCell ref="B84:E84"/>
    <mergeCell ref="B85:E85"/>
    <mergeCell ref="B86:E8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8" workbookViewId="0">
      <selection activeCell="A33" sqref="A33"/>
    </sheetView>
  </sheetViews>
  <sheetFormatPr defaultRowHeight="15" x14ac:dyDescent="0.25"/>
  <cols>
    <col min="1" max="1" width="25" customWidth="1"/>
    <col min="2" max="2" width="15.7109375" customWidth="1"/>
    <col min="3" max="3" width="25.28515625" customWidth="1"/>
    <col min="4" max="4" width="14.7109375" customWidth="1"/>
  </cols>
  <sheetData>
    <row r="1" spans="1:4" x14ac:dyDescent="0.25">
      <c r="A1" s="51" t="s">
        <v>49</v>
      </c>
      <c r="B1" s="51"/>
      <c r="C1" s="51"/>
      <c r="D1" s="51"/>
    </row>
    <row r="2" spans="1:4" x14ac:dyDescent="0.25">
      <c r="A2" s="51" t="s">
        <v>32</v>
      </c>
      <c r="B2" s="51"/>
      <c r="C2" s="51"/>
      <c r="D2" s="51"/>
    </row>
    <row r="3" spans="1:4" x14ac:dyDescent="0.25">
      <c r="A3" s="51" t="s">
        <v>1</v>
      </c>
      <c r="B3" s="51"/>
      <c r="C3" s="51"/>
      <c r="D3" s="51"/>
    </row>
    <row r="5" spans="1:4" ht="17.100000000000001" customHeight="1" x14ac:dyDescent="0.25">
      <c r="A5" s="6"/>
      <c r="B5" s="8"/>
      <c r="C5" s="7"/>
      <c r="D5" s="8"/>
    </row>
    <row r="6" spans="1:4" ht="20.100000000000001" customHeight="1" x14ac:dyDescent="0.25">
      <c r="A6" s="22" t="s">
        <v>33</v>
      </c>
      <c r="B6" s="11"/>
      <c r="C6" s="23" t="s">
        <v>44</v>
      </c>
      <c r="D6" s="11"/>
    </row>
    <row r="7" spans="1:4" ht="20.100000000000001" customHeight="1" x14ac:dyDescent="0.25">
      <c r="A7" s="9" t="s">
        <v>34</v>
      </c>
      <c r="B7" s="11"/>
      <c r="C7" s="10" t="s">
        <v>45</v>
      </c>
      <c r="D7" s="11"/>
    </row>
    <row r="8" spans="1:4" ht="20.100000000000001" customHeight="1" x14ac:dyDescent="0.25">
      <c r="A8" s="9" t="s">
        <v>35</v>
      </c>
      <c r="B8" s="18">
        <v>6000000</v>
      </c>
      <c r="C8" s="10" t="s">
        <v>46</v>
      </c>
      <c r="D8" s="18">
        <v>5000000</v>
      </c>
    </row>
    <row r="9" spans="1:4" ht="20.100000000000001" customHeight="1" x14ac:dyDescent="0.25">
      <c r="A9" s="9" t="s">
        <v>38</v>
      </c>
      <c r="B9" s="18">
        <v>2000000</v>
      </c>
      <c r="C9" s="17" t="s">
        <v>47</v>
      </c>
      <c r="D9" s="19">
        <v>2000000</v>
      </c>
    </row>
    <row r="10" spans="1:4" ht="20.100000000000001" customHeight="1" x14ac:dyDescent="0.25">
      <c r="A10" s="9" t="s">
        <v>36</v>
      </c>
      <c r="B10" s="18">
        <v>3000000</v>
      </c>
      <c r="C10" s="17" t="s">
        <v>48</v>
      </c>
      <c r="D10" s="18">
        <f>SUM(D8:D9)</f>
        <v>7000000</v>
      </c>
    </row>
    <row r="11" spans="1:4" ht="20.100000000000001" customHeight="1" x14ac:dyDescent="0.25">
      <c r="A11" s="9" t="s">
        <v>37</v>
      </c>
      <c r="B11" s="20">
        <v>1500000</v>
      </c>
      <c r="C11" s="10"/>
      <c r="D11" s="11"/>
    </row>
    <row r="12" spans="1:4" ht="20.100000000000001" customHeight="1" x14ac:dyDescent="0.25">
      <c r="A12" s="9" t="s">
        <v>39</v>
      </c>
      <c r="B12" s="18">
        <f>SUM(B8:B11)</f>
        <v>12500000</v>
      </c>
      <c r="C12" s="17"/>
      <c r="D12" s="18"/>
    </row>
    <row r="13" spans="1:4" ht="20.100000000000001" customHeight="1" x14ac:dyDescent="0.25">
      <c r="A13" s="9" t="s">
        <v>40</v>
      </c>
      <c r="B13" s="11"/>
      <c r="C13" s="10"/>
      <c r="D13" s="18"/>
    </row>
    <row r="14" spans="1:4" ht="20.100000000000001" customHeight="1" x14ac:dyDescent="0.25">
      <c r="A14" s="9" t="s">
        <v>41</v>
      </c>
      <c r="B14" s="21">
        <v>4000000</v>
      </c>
      <c r="C14" s="10"/>
      <c r="D14" s="11"/>
    </row>
    <row r="15" spans="1:4" ht="20.100000000000001" customHeight="1" x14ac:dyDescent="0.25">
      <c r="A15" s="9" t="s">
        <v>42</v>
      </c>
      <c r="B15" s="20">
        <v>5000000</v>
      </c>
      <c r="C15" s="17" t="s">
        <v>97</v>
      </c>
      <c r="D15" s="19">
        <v>14500000</v>
      </c>
    </row>
    <row r="16" spans="1:4" ht="20.100000000000001" customHeight="1" x14ac:dyDescent="0.25">
      <c r="A16" s="9" t="s">
        <v>43</v>
      </c>
      <c r="B16" s="18">
        <f>SUM(B12:B15)</f>
        <v>21500000</v>
      </c>
      <c r="C16" s="10"/>
      <c r="D16" s="18">
        <f>SUM(D10:D15)</f>
        <v>21500000</v>
      </c>
    </row>
    <row r="17" spans="1:4" ht="20.100000000000001" customHeight="1" x14ac:dyDescent="0.25">
      <c r="A17" s="9"/>
      <c r="B17" s="11"/>
      <c r="C17" s="10"/>
      <c r="D17" s="11"/>
    </row>
    <row r="18" spans="1:4" ht="17.100000000000001" customHeight="1" x14ac:dyDescent="0.25">
      <c r="A18" s="12"/>
      <c r="B18" s="14"/>
      <c r="C18" s="13"/>
      <c r="D18" s="14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9" zoomScaleNormal="100" workbookViewId="0">
      <selection activeCell="E45" sqref="E45"/>
    </sheetView>
  </sheetViews>
  <sheetFormatPr defaultRowHeight="15" x14ac:dyDescent="0.25"/>
  <cols>
    <col min="1" max="1" width="8.5703125" customWidth="1"/>
    <col min="2" max="2" width="34.42578125" customWidth="1"/>
    <col min="3" max="4" width="15.7109375" customWidth="1"/>
  </cols>
  <sheetData>
    <row r="1" spans="1:4" x14ac:dyDescent="0.25">
      <c r="A1" s="51" t="s">
        <v>49</v>
      </c>
      <c r="B1" s="51"/>
      <c r="C1" s="51"/>
      <c r="D1" s="51"/>
    </row>
    <row r="2" spans="1:4" x14ac:dyDescent="0.25">
      <c r="A2" s="51" t="s">
        <v>0</v>
      </c>
      <c r="B2" s="51"/>
      <c r="C2" s="51"/>
      <c r="D2" s="51"/>
    </row>
    <row r="3" spans="1:4" x14ac:dyDescent="0.25">
      <c r="A3" s="51" t="s">
        <v>50</v>
      </c>
      <c r="B3" s="51"/>
      <c r="C3" s="51"/>
      <c r="D3" s="51"/>
    </row>
    <row r="5" spans="1:4" ht="20.100000000000001" customHeight="1" x14ac:dyDescent="0.25">
      <c r="A5" s="4" t="s">
        <v>2</v>
      </c>
      <c r="B5" s="4" t="s">
        <v>3</v>
      </c>
      <c r="C5" s="4" t="s">
        <v>4</v>
      </c>
      <c r="D5" s="4" t="s">
        <v>5</v>
      </c>
    </row>
    <row r="6" spans="1:4" ht="20.100000000000001" customHeight="1" x14ac:dyDescent="0.25">
      <c r="A6" s="3">
        <v>101</v>
      </c>
      <c r="B6" s="2" t="s">
        <v>6</v>
      </c>
      <c r="C6" s="31">
        <v>6200000</v>
      </c>
      <c r="D6" s="31"/>
    </row>
    <row r="7" spans="1:4" ht="20.100000000000001" customHeight="1" x14ac:dyDescent="0.25">
      <c r="A7" s="3">
        <v>102</v>
      </c>
      <c r="B7" s="2" t="s">
        <v>51</v>
      </c>
      <c r="C7" s="31">
        <v>2240000</v>
      </c>
      <c r="D7" s="31"/>
    </row>
    <row r="8" spans="1:4" ht="20.100000000000001" customHeight="1" x14ac:dyDescent="0.25">
      <c r="A8" s="3">
        <v>103</v>
      </c>
      <c r="B8" s="2" t="s">
        <v>52</v>
      </c>
      <c r="C8" s="31">
        <v>265000</v>
      </c>
      <c r="D8" s="31"/>
    </row>
    <row r="9" spans="1:4" ht="20.100000000000001" customHeight="1" x14ac:dyDescent="0.25">
      <c r="A9" s="3">
        <v>104</v>
      </c>
      <c r="B9" s="2" t="s">
        <v>53</v>
      </c>
      <c r="C9" s="31">
        <v>900000</v>
      </c>
      <c r="D9" s="31"/>
    </row>
    <row r="10" spans="1:4" ht="20.100000000000001" customHeight="1" x14ac:dyDescent="0.25">
      <c r="A10" s="3">
        <v>105</v>
      </c>
      <c r="B10" s="2" t="s">
        <v>54</v>
      </c>
      <c r="C10" s="31">
        <v>50000</v>
      </c>
      <c r="D10" s="31"/>
    </row>
    <row r="11" spans="1:4" ht="20.100000000000001" customHeight="1" x14ac:dyDescent="0.25">
      <c r="A11" s="3">
        <v>111</v>
      </c>
      <c r="B11" s="2" t="s">
        <v>55</v>
      </c>
      <c r="C11" s="31">
        <v>6600000</v>
      </c>
      <c r="D11" s="31"/>
    </row>
    <row r="12" spans="1:4" ht="20.100000000000001" customHeight="1" x14ac:dyDescent="0.25">
      <c r="A12" s="3">
        <v>201</v>
      </c>
      <c r="B12" s="2" t="s">
        <v>56</v>
      </c>
      <c r="C12" s="31"/>
      <c r="D12" s="31">
        <v>1800000</v>
      </c>
    </row>
    <row r="13" spans="1:4" ht="20.100000000000001" customHeight="1" x14ac:dyDescent="0.25">
      <c r="A13" s="3">
        <v>202</v>
      </c>
      <c r="B13" s="2" t="s">
        <v>57</v>
      </c>
      <c r="C13" s="31"/>
      <c r="D13" s="31">
        <v>3000000</v>
      </c>
    </row>
    <row r="14" spans="1:4" ht="20.100000000000001" customHeight="1" x14ac:dyDescent="0.25">
      <c r="A14" s="3">
        <v>301</v>
      </c>
      <c r="B14" s="2" t="s">
        <v>58</v>
      </c>
      <c r="C14" s="31"/>
      <c r="D14" s="31">
        <v>10000000</v>
      </c>
    </row>
    <row r="15" spans="1:4" ht="20.100000000000001" customHeight="1" x14ac:dyDescent="0.25">
      <c r="A15" s="3">
        <v>401</v>
      </c>
      <c r="B15" s="2" t="s">
        <v>59</v>
      </c>
      <c r="C15" s="31"/>
      <c r="D15" s="31">
        <v>5700000</v>
      </c>
    </row>
    <row r="16" spans="1:4" ht="20.100000000000001" customHeight="1" x14ac:dyDescent="0.25">
      <c r="A16" s="3">
        <v>402</v>
      </c>
      <c r="B16" s="2" t="s">
        <v>60</v>
      </c>
      <c r="C16" s="31"/>
      <c r="D16" s="31">
        <v>180000</v>
      </c>
    </row>
    <row r="17" spans="1:4" ht="20.100000000000001" customHeight="1" x14ac:dyDescent="0.25">
      <c r="A17" s="3">
        <v>501</v>
      </c>
      <c r="B17" s="2" t="s">
        <v>61</v>
      </c>
      <c r="C17" s="31">
        <v>3900000</v>
      </c>
      <c r="D17" s="31"/>
    </row>
    <row r="18" spans="1:4" ht="20.100000000000001" customHeight="1" x14ac:dyDescent="0.25">
      <c r="A18" s="3">
        <v>502</v>
      </c>
      <c r="B18" s="2" t="s">
        <v>62</v>
      </c>
      <c r="C18" s="31">
        <v>80000</v>
      </c>
      <c r="D18" s="31"/>
    </row>
    <row r="19" spans="1:4" ht="20.100000000000001" customHeight="1" x14ac:dyDescent="0.25">
      <c r="A19" s="3">
        <v>503</v>
      </c>
      <c r="B19" s="2" t="s">
        <v>15</v>
      </c>
      <c r="C19" s="31">
        <v>395000</v>
      </c>
      <c r="D19" s="31"/>
    </row>
    <row r="20" spans="1:4" ht="20.100000000000001" customHeight="1" x14ac:dyDescent="0.25">
      <c r="A20" s="3">
        <v>504</v>
      </c>
      <c r="B20" s="2" t="s">
        <v>63</v>
      </c>
      <c r="C20" s="31">
        <v>50000</v>
      </c>
      <c r="D20" s="31"/>
    </row>
    <row r="21" spans="1:4" ht="20.100000000000001" customHeight="1" x14ac:dyDescent="0.25">
      <c r="A21" s="2"/>
      <c r="B21" s="2" t="s">
        <v>20</v>
      </c>
      <c r="C21" s="31">
        <f>SUM(C6:C20)</f>
        <v>20680000</v>
      </c>
      <c r="D21" s="31">
        <f>SUM(D12:D20)</f>
        <v>20680000</v>
      </c>
    </row>
    <row r="26" spans="1:4" x14ac:dyDescent="0.25">
      <c r="A26" s="51" t="s">
        <v>49</v>
      </c>
      <c r="B26" s="51"/>
      <c r="C26" s="51"/>
      <c r="D26" s="51"/>
    </row>
    <row r="27" spans="1:4" x14ac:dyDescent="0.25">
      <c r="A27" s="51" t="s">
        <v>64</v>
      </c>
      <c r="B27" s="51"/>
      <c r="C27" s="51"/>
      <c r="D27" s="51"/>
    </row>
    <row r="28" spans="1:4" x14ac:dyDescent="0.25">
      <c r="A28" s="51" t="s">
        <v>50</v>
      </c>
      <c r="B28" s="51"/>
      <c r="C28" s="51"/>
      <c r="D28" s="51"/>
    </row>
    <row r="30" spans="1:4" x14ac:dyDescent="0.25">
      <c r="A30" s="32" t="s">
        <v>65</v>
      </c>
      <c r="B30" s="33"/>
      <c r="C30" s="33"/>
      <c r="D30" s="35"/>
    </row>
    <row r="31" spans="1:4" x14ac:dyDescent="0.25">
      <c r="A31" s="24" t="s">
        <v>25</v>
      </c>
      <c r="B31" s="25"/>
      <c r="C31" s="44"/>
      <c r="D31" s="41">
        <v>5700000</v>
      </c>
    </row>
    <row r="32" spans="1:4" x14ac:dyDescent="0.25">
      <c r="A32" s="24" t="s">
        <v>66</v>
      </c>
      <c r="B32" s="25"/>
      <c r="C32" s="44"/>
      <c r="D32" s="42">
        <v>180000</v>
      </c>
    </row>
    <row r="33" spans="1:4" x14ac:dyDescent="0.25">
      <c r="A33" s="24"/>
      <c r="B33" s="25" t="s">
        <v>67</v>
      </c>
      <c r="C33" s="44"/>
      <c r="D33" s="41">
        <f>SUM(D31:D32)</f>
        <v>5880000</v>
      </c>
    </row>
    <row r="34" spans="1:4" x14ac:dyDescent="0.25">
      <c r="A34" s="45" t="s">
        <v>68</v>
      </c>
      <c r="B34" s="25"/>
      <c r="C34" s="44"/>
      <c r="D34" s="41"/>
    </row>
    <row r="35" spans="1:4" x14ac:dyDescent="0.25">
      <c r="A35" s="24" t="s">
        <v>69</v>
      </c>
      <c r="B35" s="25"/>
      <c r="C35" s="44">
        <v>3900000</v>
      </c>
      <c r="D35" s="41"/>
    </row>
    <row r="36" spans="1:4" x14ac:dyDescent="0.25">
      <c r="A36" s="24" t="s">
        <v>70</v>
      </c>
      <c r="B36" s="25"/>
      <c r="C36" s="44">
        <v>80000</v>
      </c>
      <c r="D36" s="41"/>
    </row>
    <row r="37" spans="1:4" x14ac:dyDescent="0.25">
      <c r="A37" s="24" t="s">
        <v>71</v>
      </c>
      <c r="B37" s="25"/>
      <c r="C37" s="44">
        <v>395000</v>
      </c>
      <c r="D37" s="41"/>
    </row>
    <row r="38" spans="1:4" x14ac:dyDescent="0.25">
      <c r="A38" s="24" t="s">
        <v>72</v>
      </c>
      <c r="B38" s="25"/>
      <c r="C38" s="46">
        <v>50000</v>
      </c>
      <c r="D38" s="41"/>
    </row>
    <row r="39" spans="1:4" x14ac:dyDescent="0.25">
      <c r="A39" s="24"/>
      <c r="B39" s="25" t="s">
        <v>73</v>
      </c>
      <c r="C39" s="44"/>
      <c r="D39" s="42">
        <f>SUM(C35:C38)</f>
        <v>4425000</v>
      </c>
    </row>
    <row r="40" spans="1:4" x14ac:dyDescent="0.25">
      <c r="A40" s="24"/>
      <c r="B40" s="25" t="s">
        <v>74</v>
      </c>
      <c r="C40" s="44"/>
      <c r="D40" s="41">
        <f>SUM(D33-D39)</f>
        <v>1455000</v>
      </c>
    </row>
    <row r="41" spans="1:4" x14ac:dyDescent="0.25">
      <c r="A41" s="39"/>
      <c r="B41" s="38"/>
      <c r="C41" s="38"/>
      <c r="D41" s="37"/>
    </row>
  </sheetData>
  <mergeCells count="6">
    <mergeCell ref="A28:D28"/>
    <mergeCell ref="A1:D1"/>
    <mergeCell ref="A2:D2"/>
    <mergeCell ref="A3:D3"/>
    <mergeCell ref="A26:D26"/>
    <mergeCell ref="A27:D27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9" workbookViewId="0">
      <selection activeCell="A35" sqref="A35"/>
    </sheetView>
  </sheetViews>
  <sheetFormatPr defaultRowHeight="15" x14ac:dyDescent="0.25"/>
  <cols>
    <col min="1" max="1" width="25.5703125" customWidth="1"/>
    <col min="2" max="2" width="15.7109375" customWidth="1"/>
    <col min="3" max="3" width="24.85546875" customWidth="1"/>
    <col min="4" max="4" width="15.7109375" customWidth="1"/>
  </cols>
  <sheetData>
    <row r="1" spans="1:4" x14ac:dyDescent="0.25">
      <c r="A1" s="51" t="s">
        <v>49</v>
      </c>
      <c r="B1" s="51"/>
      <c r="C1" s="51"/>
      <c r="D1" s="51"/>
    </row>
    <row r="2" spans="1:4" x14ac:dyDescent="0.25">
      <c r="A2" s="51" t="s">
        <v>21</v>
      </c>
      <c r="B2" s="51"/>
      <c r="C2" s="51"/>
      <c r="D2" s="51"/>
    </row>
    <row r="3" spans="1:4" x14ac:dyDescent="0.25">
      <c r="A3" s="51" t="s">
        <v>50</v>
      </c>
      <c r="B3" s="51"/>
      <c r="C3" s="51"/>
      <c r="D3" s="51"/>
    </row>
    <row r="5" spans="1:4" ht="20.100000000000001" customHeight="1" x14ac:dyDescent="0.25">
      <c r="A5" s="43" t="s">
        <v>75</v>
      </c>
      <c r="B5" s="33"/>
      <c r="C5" s="33"/>
      <c r="D5" s="40">
        <v>10000000</v>
      </c>
    </row>
    <row r="6" spans="1:4" ht="20.100000000000001" customHeight="1" x14ac:dyDescent="0.25">
      <c r="A6" s="24" t="s">
        <v>76</v>
      </c>
      <c r="B6" s="25"/>
      <c r="C6" s="25"/>
      <c r="D6" s="42">
        <v>1455000</v>
      </c>
    </row>
    <row r="7" spans="1:4" ht="20.100000000000001" customHeight="1" x14ac:dyDescent="0.25">
      <c r="A7" s="24"/>
      <c r="B7" s="25" t="s">
        <v>77</v>
      </c>
      <c r="C7" s="25"/>
      <c r="D7" s="41">
        <f>SUM(D5:D6)</f>
        <v>11455000</v>
      </c>
    </row>
    <row r="8" spans="1:4" ht="20.100000000000001" customHeight="1" x14ac:dyDescent="0.25">
      <c r="A8" s="39"/>
      <c r="B8" s="38"/>
      <c r="C8" s="38"/>
      <c r="D8" s="42"/>
    </row>
    <row r="12" spans="1:4" x14ac:dyDescent="0.25">
      <c r="A12" s="51" t="s">
        <v>49</v>
      </c>
      <c r="B12" s="51"/>
      <c r="C12" s="51"/>
      <c r="D12" s="51"/>
    </row>
    <row r="13" spans="1:4" x14ac:dyDescent="0.25">
      <c r="A13" s="51" t="s">
        <v>32</v>
      </c>
      <c r="B13" s="51"/>
      <c r="C13" s="51"/>
      <c r="D13" s="51"/>
    </row>
    <row r="14" spans="1:4" x14ac:dyDescent="0.25">
      <c r="A14" s="51" t="s">
        <v>50</v>
      </c>
      <c r="B14" s="51"/>
      <c r="C14" s="51"/>
      <c r="D14" s="51"/>
    </row>
    <row r="16" spans="1:4" x14ac:dyDescent="0.25">
      <c r="A16" s="32" t="s">
        <v>33</v>
      </c>
      <c r="B16" s="40"/>
      <c r="C16" s="34" t="s">
        <v>88</v>
      </c>
      <c r="D16" s="35"/>
    </row>
    <row r="17" spans="1:4" x14ac:dyDescent="0.25">
      <c r="A17" s="24" t="s">
        <v>78</v>
      </c>
      <c r="B17" s="41"/>
      <c r="C17" s="25" t="s">
        <v>89</v>
      </c>
      <c r="D17" s="36"/>
    </row>
    <row r="18" spans="1:4" x14ac:dyDescent="0.25">
      <c r="A18" s="24" t="s">
        <v>79</v>
      </c>
      <c r="B18" s="41">
        <v>6200000</v>
      </c>
      <c r="C18" s="25" t="s">
        <v>90</v>
      </c>
      <c r="D18" s="41">
        <v>1800000</v>
      </c>
    </row>
    <row r="19" spans="1:4" x14ac:dyDescent="0.25">
      <c r="A19" s="24" t="s">
        <v>80</v>
      </c>
      <c r="B19" s="41">
        <v>2240000</v>
      </c>
      <c r="C19" s="25" t="s">
        <v>91</v>
      </c>
      <c r="D19" s="42">
        <v>3000000</v>
      </c>
    </row>
    <row r="20" spans="1:4" x14ac:dyDescent="0.25">
      <c r="A20" s="24" t="s">
        <v>81</v>
      </c>
      <c r="B20" s="41">
        <v>265000</v>
      </c>
      <c r="C20" s="25" t="s">
        <v>92</v>
      </c>
      <c r="D20" s="41">
        <f>SUM(D18:D19)</f>
        <v>4800000</v>
      </c>
    </row>
    <row r="21" spans="1:4" x14ac:dyDescent="0.25">
      <c r="A21" s="24" t="s">
        <v>82</v>
      </c>
      <c r="B21" s="41">
        <v>900000</v>
      </c>
      <c r="C21" s="25"/>
      <c r="D21" s="41"/>
    </row>
    <row r="22" spans="1:4" x14ac:dyDescent="0.25">
      <c r="A22" s="24" t="s">
        <v>83</v>
      </c>
      <c r="B22" s="42">
        <v>50000</v>
      </c>
      <c r="C22" s="25"/>
      <c r="D22" s="41"/>
    </row>
    <row r="23" spans="1:4" x14ac:dyDescent="0.25">
      <c r="A23" s="24" t="s">
        <v>84</v>
      </c>
      <c r="B23" s="41">
        <f>SUM(B18:B22)</f>
        <v>9655000</v>
      </c>
      <c r="C23" s="25"/>
      <c r="D23" s="41"/>
    </row>
    <row r="24" spans="1:4" x14ac:dyDescent="0.25">
      <c r="A24" s="24" t="s">
        <v>85</v>
      </c>
      <c r="B24" s="41"/>
      <c r="C24" s="25" t="s">
        <v>93</v>
      </c>
      <c r="D24" s="41"/>
    </row>
    <row r="25" spans="1:4" x14ac:dyDescent="0.25">
      <c r="A25" s="24" t="s">
        <v>86</v>
      </c>
      <c r="B25" s="42">
        <v>6600000</v>
      </c>
      <c r="C25" s="25" t="s">
        <v>94</v>
      </c>
      <c r="D25" s="42">
        <v>11455000</v>
      </c>
    </row>
    <row r="26" spans="1:4" x14ac:dyDescent="0.25">
      <c r="A26" s="24" t="s">
        <v>87</v>
      </c>
      <c r="B26" s="41">
        <f>SUM(B23:B25)</f>
        <v>16255000</v>
      </c>
      <c r="C26" s="25"/>
      <c r="D26" s="41">
        <f>SUM(D20:D25)</f>
        <v>16255000</v>
      </c>
    </row>
    <row r="27" spans="1:4" x14ac:dyDescent="0.25">
      <c r="A27" s="39"/>
      <c r="B27" s="42"/>
      <c r="C27" s="38"/>
      <c r="D27" s="37"/>
    </row>
  </sheetData>
  <mergeCells count="6">
    <mergeCell ref="A14:D14"/>
    <mergeCell ref="A1:D1"/>
    <mergeCell ref="A2:D2"/>
    <mergeCell ref="A3:D3"/>
    <mergeCell ref="A12:D12"/>
    <mergeCell ref="A13:D1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Hp-Mini</dc:creator>
  <cp:lastModifiedBy>Hp-Mini</cp:lastModifiedBy>
  <cp:lastPrinted>2012-10-21T10:11:25Z</cp:lastPrinted>
  <dcterms:created xsi:type="dcterms:W3CDTF">2012-10-18T10:25:04Z</dcterms:created>
  <dcterms:modified xsi:type="dcterms:W3CDTF">2012-10-21T10:16:27Z</dcterms:modified>
</cp:coreProperties>
</file>