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2"/>
  <c r="G14" i="1"/>
  <c r="G7"/>
  <c r="G16" s="1"/>
</calcChain>
</file>

<file path=xl/sharedStrings.xml><?xml version="1.0" encoding="utf-8"?>
<sst xmlns="http://schemas.openxmlformats.org/spreadsheetml/2006/main" count="41" uniqueCount="37">
  <si>
    <t>AKTIVA</t>
  </si>
  <si>
    <t>AKTIVA LANCAR:</t>
  </si>
  <si>
    <t>KAS</t>
  </si>
  <si>
    <t>PIUTANG DAGANG</t>
  </si>
  <si>
    <t>PERLENGKAPAN KANTOR</t>
  </si>
  <si>
    <t>SEWA DIBAYAR DIMUKA</t>
  </si>
  <si>
    <t>BUNGA DIBAYAR DIMUKA</t>
  </si>
  <si>
    <t>JMLAH AKTIVA LANCAR:</t>
  </si>
  <si>
    <t>AKTIVA TETAP:</t>
  </si>
  <si>
    <t>PERALATAN KANTOR</t>
  </si>
  <si>
    <t>JMLAH AKTIVA TETAP:</t>
  </si>
  <si>
    <t>TOTAL AKTIVA:</t>
  </si>
  <si>
    <t>PASSIVA</t>
  </si>
  <si>
    <t>KEWAJIBAN:</t>
  </si>
  <si>
    <t>HUTANG DAGANG</t>
  </si>
  <si>
    <t>HUTANG WESEL</t>
  </si>
  <si>
    <t>JMLAH KEWAJIBAN:</t>
  </si>
  <si>
    <t>MODAL PT MAKMUR</t>
  </si>
  <si>
    <t>TOTAL PASSIVA:</t>
  </si>
  <si>
    <t>NERACA</t>
  </si>
  <si>
    <t>PER 31 DESEMBER 2002</t>
  </si>
  <si>
    <t>PER 31  DESEMBER 2002</t>
  </si>
  <si>
    <t xml:space="preserve">PENDAPATAN </t>
  </si>
  <si>
    <t>PENDAPATAN KOMISI</t>
  </si>
  <si>
    <t>PENDAPATAN SEWA</t>
  </si>
  <si>
    <t>BIAYA-BIAYA:</t>
  </si>
  <si>
    <t>BIAYA PERLENGKAPAN</t>
  </si>
  <si>
    <t>BIAYA PEMELIHARAAN</t>
  </si>
  <si>
    <t>BIAYA IKLAN</t>
  </si>
  <si>
    <t>BIAYA TELPON</t>
  </si>
  <si>
    <t>JMLAH BIAYA:</t>
  </si>
  <si>
    <t>LABA BERSIH:</t>
  </si>
  <si>
    <t>LAPORAN LABA/ RUGI</t>
  </si>
  <si>
    <t>MODAL AWAL 1 DESEMBER 2002</t>
  </si>
  <si>
    <t>MODAL AKHIR 31 DESEMBER 2002</t>
  </si>
  <si>
    <t>LAPORAN PERUBAHAN MODAL</t>
  </si>
  <si>
    <t>PT.AMAN SENTOSA</t>
  </si>
</sst>
</file>

<file path=xl/styles.xml><?xml version="1.0" encoding="utf-8"?>
<styleSheet xmlns="http://schemas.openxmlformats.org/spreadsheetml/2006/main">
  <numFmts count="2">
    <numFmt numFmtId="42" formatCode="_(&quot;Rp&quot;* #,##0_);_(&quot;Rp&quot;* \(#,##0\);_(&quot;Rp&quot;* &quot;-&quot;_);_(@_)"/>
    <numFmt numFmtId="164" formatCode="_([$Rp-421]* #,##0.00_);_([$Rp-421]* \(#,##0.00\);_([$Rp-421]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0" xfId="0" applyNumberFormat="1" applyFont="1" applyBorder="1"/>
    <xf numFmtId="164" fontId="0" fillId="0" borderId="3" xfId="0" applyNumberFormat="1" applyBorder="1"/>
    <xf numFmtId="42" fontId="0" fillId="0" borderId="1" xfId="0" applyNumberFormat="1" applyBorder="1"/>
    <xf numFmtId="0" fontId="3" fillId="0" borderId="0" xfId="1"/>
    <xf numFmtId="0" fontId="1" fillId="0" borderId="0" xfId="1" applyFont="1"/>
    <xf numFmtId="0" fontId="2" fillId="0" borderId="0" xfId="1" applyFont="1"/>
    <xf numFmtId="0" fontId="3" fillId="0" borderId="0" xfId="1" applyAlignment="1">
      <alignment horizontal="center"/>
    </xf>
    <xf numFmtId="0" fontId="3" fillId="0" borderId="4" xfId="1" applyBorder="1"/>
    <xf numFmtId="0" fontId="3" fillId="0" borderId="4" xfId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4" xfId="1" applyFont="1" applyBorder="1"/>
    <xf numFmtId="0" fontId="1" fillId="0" borderId="4" xfId="1" applyFont="1" applyBorder="1" applyAlignment="1">
      <alignment horizontal="center"/>
    </xf>
    <xf numFmtId="164" fontId="3" fillId="0" borderId="0" xfId="1" applyNumberFormat="1"/>
    <xf numFmtId="164" fontId="3" fillId="0" borderId="1" xfId="1" applyNumberFormat="1" applyBorder="1"/>
    <xf numFmtId="164" fontId="1" fillId="0" borderId="0" xfId="1" applyNumberFormat="1" applyFont="1"/>
    <xf numFmtId="164" fontId="1" fillId="0" borderId="1" xfId="1" applyNumberFormat="1" applyFont="1" applyBorder="1"/>
    <xf numFmtId="164" fontId="1" fillId="0" borderId="2" xfId="1" applyNumberFormat="1" applyFont="1" applyBorder="1"/>
    <xf numFmtId="164" fontId="3" fillId="0" borderId="1" xfId="1" applyNumberFormat="1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E16" sqref="E16"/>
    </sheetView>
  </sheetViews>
  <sheetFormatPr defaultRowHeight="15"/>
  <cols>
    <col min="5" max="5" width="15.42578125" customWidth="1"/>
    <col min="6" max="6" width="16.85546875" customWidth="1"/>
    <col min="7" max="7" width="17.140625" customWidth="1"/>
    <col min="9" max="9" width="16.5703125" bestFit="1" customWidth="1"/>
    <col min="11" max="11" width="16.5703125" bestFit="1" customWidth="1"/>
  </cols>
  <sheetData>
    <row r="1" spans="1:8">
      <c r="D1" s="1"/>
      <c r="E1" s="5" t="s">
        <v>36</v>
      </c>
      <c r="F1" s="5"/>
      <c r="G1" s="2"/>
    </row>
    <row r="2" spans="1:8">
      <c r="D2" s="1"/>
      <c r="E2" s="5" t="s">
        <v>32</v>
      </c>
      <c r="F2" s="5"/>
      <c r="G2" s="2"/>
    </row>
    <row r="3" spans="1:8" ht="15.75" thickBot="1">
      <c r="A3" s="3"/>
      <c r="B3" s="3"/>
      <c r="C3" s="3"/>
      <c r="D3" s="6"/>
      <c r="E3" s="7" t="s">
        <v>20</v>
      </c>
      <c r="F3" s="7"/>
      <c r="G3" s="4"/>
      <c r="H3" s="3"/>
    </row>
    <row r="4" spans="1:8" ht="15.75" thickTop="1">
      <c r="A4" t="s">
        <v>22</v>
      </c>
    </row>
    <row r="5" spans="1:8">
      <c r="B5" t="s">
        <v>23</v>
      </c>
      <c r="E5" s="8">
        <v>5700000</v>
      </c>
      <c r="F5" s="8"/>
      <c r="G5" s="8"/>
      <c r="H5" s="8"/>
    </row>
    <row r="6" spans="1:8" ht="15.75" thickBot="1">
      <c r="B6" t="s">
        <v>24</v>
      </c>
      <c r="E6" s="9">
        <v>180000</v>
      </c>
      <c r="F6" s="8"/>
      <c r="G6" s="8"/>
      <c r="H6" s="8"/>
    </row>
    <row r="7" spans="1:8">
      <c r="E7" s="8"/>
      <c r="F7" s="8"/>
      <c r="G7" s="10">
        <f>SUM(E5:E6)</f>
        <v>5880000</v>
      </c>
    </row>
    <row r="8" spans="1:8">
      <c r="E8" s="8"/>
      <c r="F8" s="8"/>
      <c r="G8" s="8"/>
      <c r="H8" s="8"/>
    </row>
    <row r="9" spans="1:8">
      <c r="A9" t="s">
        <v>25</v>
      </c>
      <c r="E9" s="8"/>
      <c r="F9" s="8"/>
      <c r="G9" s="8"/>
      <c r="H9" s="8"/>
    </row>
    <row r="10" spans="1:8">
      <c r="B10" t="s">
        <v>26</v>
      </c>
      <c r="E10" s="8">
        <v>3900000</v>
      </c>
      <c r="F10" s="8"/>
      <c r="G10" s="8"/>
      <c r="H10" s="8"/>
    </row>
    <row r="11" spans="1:8">
      <c r="B11" t="s">
        <v>27</v>
      </c>
      <c r="E11" s="8">
        <v>80000</v>
      </c>
      <c r="F11" s="8"/>
      <c r="G11" s="8"/>
      <c r="H11" s="8"/>
    </row>
    <row r="12" spans="1:8">
      <c r="B12" t="s">
        <v>28</v>
      </c>
      <c r="E12" s="8">
        <v>395000</v>
      </c>
      <c r="F12" s="8"/>
      <c r="G12" s="8"/>
      <c r="H12" s="8"/>
    </row>
    <row r="13" spans="1:8" ht="15.75" thickBot="1">
      <c r="B13" t="s">
        <v>29</v>
      </c>
      <c r="E13" s="9">
        <v>50000</v>
      </c>
      <c r="F13" s="8"/>
      <c r="G13" s="8"/>
      <c r="H13" s="8"/>
    </row>
    <row r="14" spans="1:8" ht="15.75" thickBot="1">
      <c r="A14" t="s">
        <v>30</v>
      </c>
      <c r="E14" s="8"/>
      <c r="F14" s="8"/>
      <c r="G14" s="11">
        <f>SUM(E10:E13)</f>
        <v>4425000</v>
      </c>
    </row>
    <row r="15" spans="1:8">
      <c r="E15" s="8"/>
      <c r="F15" s="8"/>
      <c r="G15" s="8"/>
      <c r="H15" s="8"/>
    </row>
    <row r="16" spans="1:8" ht="15.75" thickBot="1">
      <c r="D16" t="s">
        <v>31</v>
      </c>
      <c r="G16" s="12">
        <f>MIN(G7-G14)</f>
        <v>1455000</v>
      </c>
    </row>
    <row r="17" spans="1:2" ht="15.75" thickTop="1">
      <c r="A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  <row r="26" spans="1:2">
      <c r="A26" s="8"/>
      <c r="B26" s="13"/>
    </row>
    <row r="27" spans="1:2">
      <c r="A27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L17" sqref="L17"/>
    </sheetView>
  </sheetViews>
  <sheetFormatPr defaultRowHeight="15"/>
  <cols>
    <col min="3" max="3" width="11.7109375" customWidth="1"/>
    <col min="4" max="4" width="15.42578125" customWidth="1"/>
    <col min="5" max="5" width="16.28515625" customWidth="1"/>
    <col min="6" max="6" width="5.7109375" customWidth="1"/>
    <col min="7" max="7" width="16.5703125" customWidth="1"/>
    <col min="8" max="8" width="16.7109375" customWidth="1"/>
    <col min="10" max="10" width="15.5703125" bestFit="1" customWidth="1"/>
  </cols>
  <sheetData>
    <row r="1" spans="1:7">
      <c r="C1" s="33"/>
      <c r="D1" s="5" t="s">
        <v>36</v>
      </c>
      <c r="E1" s="33"/>
      <c r="F1" s="5"/>
      <c r="G1" s="2"/>
    </row>
    <row r="2" spans="1:7">
      <c r="C2" s="33"/>
      <c r="D2" s="5" t="s">
        <v>35</v>
      </c>
      <c r="E2" s="31"/>
      <c r="F2" s="5"/>
      <c r="G2" s="2"/>
    </row>
    <row r="3" spans="1:7" ht="15.75" thickBot="1">
      <c r="A3" s="3"/>
      <c r="B3" s="3"/>
      <c r="C3" s="34"/>
      <c r="D3" s="7" t="s">
        <v>20</v>
      </c>
      <c r="E3" s="35"/>
      <c r="F3" s="7"/>
      <c r="G3" s="4"/>
    </row>
    <row r="4" spans="1:7" ht="15.75" thickTop="1">
      <c r="A4" t="s">
        <v>33</v>
      </c>
      <c r="G4" s="8">
        <v>10000000</v>
      </c>
    </row>
    <row r="6" spans="1:7" ht="15.75" thickBot="1">
      <c r="C6" t="s">
        <v>31</v>
      </c>
      <c r="G6" s="15">
        <v>1455000</v>
      </c>
    </row>
    <row r="7" spans="1:7" ht="15.75" thickBot="1">
      <c r="C7" t="s">
        <v>34</v>
      </c>
      <c r="G7" s="14">
        <f>SUM(G4:G6)</f>
        <v>11455000</v>
      </c>
    </row>
    <row r="8" spans="1:7" ht="15.75" thickTop="1">
      <c r="F8" s="32"/>
    </row>
    <row r="9" spans="1:7">
      <c r="C9" s="8"/>
    </row>
    <row r="10" spans="1:7">
      <c r="C10" s="8"/>
    </row>
    <row r="11" spans="1:7">
      <c r="C11" s="8"/>
    </row>
    <row r="12" spans="1:7">
      <c r="C12" s="8"/>
    </row>
    <row r="13" spans="1:7">
      <c r="C13" s="8"/>
    </row>
    <row r="14" spans="1:7">
      <c r="C14" s="8"/>
    </row>
    <row r="15" spans="1:7">
      <c r="C15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E2" sqref="E2"/>
    </sheetView>
  </sheetViews>
  <sheetFormatPr defaultRowHeight="15"/>
  <cols>
    <col min="4" max="4" width="7.42578125" customWidth="1"/>
    <col min="5" max="5" width="15.140625" customWidth="1"/>
    <col min="6" max="6" width="16.28515625" customWidth="1"/>
    <col min="7" max="7" width="16.85546875" customWidth="1"/>
    <col min="8" max="8" width="17.7109375" customWidth="1"/>
    <col min="9" max="9" width="18.7109375" customWidth="1"/>
    <col min="11" max="11" width="16.5703125" bestFit="1" customWidth="1"/>
  </cols>
  <sheetData>
    <row r="1" spans="1:7">
      <c r="A1" s="16"/>
      <c r="B1" s="16"/>
      <c r="C1" s="16"/>
      <c r="D1" s="17"/>
      <c r="E1" s="22" t="s">
        <v>36</v>
      </c>
      <c r="F1" s="22"/>
      <c r="G1" s="19"/>
    </row>
    <row r="2" spans="1:7">
      <c r="A2" s="16"/>
      <c r="B2" s="16"/>
      <c r="C2" s="16"/>
      <c r="D2" s="17"/>
      <c r="E2" s="22" t="s">
        <v>19</v>
      </c>
      <c r="F2" s="22"/>
      <c r="G2" s="19"/>
    </row>
    <row r="3" spans="1:7" ht="15.75" thickBot="1">
      <c r="A3" s="20"/>
      <c r="B3" s="20"/>
      <c r="C3" s="20"/>
      <c r="D3" s="23"/>
      <c r="E3" s="24" t="s">
        <v>21</v>
      </c>
      <c r="F3" s="24"/>
      <c r="G3" s="21"/>
    </row>
    <row r="4" spans="1:7" ht="19.5" thickTop="1">
      <c r="A4" s="18" t="s">
        <v>0</v>
      </c>
      <c r="B4" s="16"/>
      <c r="C4" s="16"/>
      <c r="D4" s="16"/>
      <c r="E4" s="16"/>
      <c r="F4" s="16"/>
      <c r="G4" s="16"/>
    </row>
    <row r="5" spans="1:7">
      <c r="A5" s="17" t="s">
        <v>1</v>
      </c>
      <c r="B5" s="16"/>
      <c r="C5" s="16"/>
      <c r="D5" s="16"/>
      <c r="E5" s="16"/>
      <c r="F5" s="16"/>
      <c r="G5" s="16"/>
    </row>
    <row r="7" spans="1:7">
      <c r="A7" s="16" t="s">
        <v>2</v>
      </c>
      <c r="B7" s="16"/>
      <c r="C7" s="16"/>
      <c r="D7" s="16"/>
      <c r="E7" s="25">
        <v>6200000</v>
      </c>
      <c r="F7" s="25"/>
      <c r="G7" s="25"/>
    </row>
    <row r="8" spans="1:7">
      <c r="A8" s="16" t="s">
        <v>3</v>
      </c>
      <c r="B8" s="16"/>
      <c r="C8" s="16"/>
      <c r="D8" s="16"/>
      <c r="E8" s="25">
        <v>2240000</v>
      </c>
      <c r="F8" s="25"/>
      <c r="G8" s="25"/>
    </row>
    <row r="9" spans="1:7">
      <c r="A9" s="16" t="s">
        <v>4</v>
      </c>
      <c r="B9" s="16"/>
      <c r="C9" s="16"/>
      <c r="D9" s="16"/>
      <c r="E9" s="25">
        <v>265000</v>
      </c>
      <c r="F9" s="25"/>
      <c r="G9" s="25"/>
    </row>
    <row r="10" spans="1:7">
      <c r="A10" s="16" t="s">
        <v>5</v>
      </c>
      <c r="B10" s="16"/>
      <c r="C10" s="16"/>
      <c r="D10" s="16"/>
      <c r="E10" s="25">
        <v>900000</v>
      </c>
      <c r="F10" s="25"/>
      <c r="G10" s="25"/>
    </row>
    <row r="11" spans="1:7" ht="15.75" thickBot="1">
      <c r="A11" s="16" t="s">
        <v>6</v>
      </c>
      <c r="B11" s="16"/>
      <c r="C11" s="16"/>
      <c r="D11" s="16"/>
      <c r="E11" s="26">
        <v>50000</v>
      </c>
      <c r="F11" s="25"/>
      <c r="G11" s="25"/>
    </row>
    <row r="12" spans="1:7">
      <c r="A12" s="17" t="s">
        <v>7</v>
      </c>
      <c r="B12" s="16"/>
      <c r="C12" s="16"/>
      <c r="D12" s="16"/>
      <c r="E12" s="25"/>
      <c r="F12" s="27">
        <v>9655000</v>
      </c>
      <c r="G12" s="16"/>
    </row>
    <row r="13" spans="1:7">
      <c r="A13" s="16"/>
      <c r="B13" s="16"/>
      <c r="C13" s="16"/>
      <c r="D13" s="16"/>
      <c r="E13" s="25"/>
      <c r="F13" s="25"/>
      <c r="G13" s="25"/>
    </row>
    <row r="14" spans="1:7">
      <c r="A14" s="17" t="s">
        <v>8</v>
      </c>
      <c r="B14" s="16"/>
      <c r="C14" s="16"/>
      <c r="D14" s="16"/>
      <c r="E14" s="25"/>
      <c r="F14" s="25"/>
      <c r="G14" s="25"/>
    </row>
    <row r="15" spans="1:7">
      <c r="A15" s="16" t="s">
        <v>9</v>
      </c>
      <c r="B15" s="16"/>
      <c r="C15" s="16"/>
      <c r="D15" s="16"/>
      <c r="E15" s="25">
        <v>6600000</v>
      </c>
      <c r="F15" s="25"/>
      <c r="G15" s="25"/>
    </row>
    <row r="16" spans="1:7" ht="15.75" thickBot="1">
      <c r="A16" s="16" t="s">
        <v>10</v>
      </c>
      <c r="B16" s="16"/>
      <c r="C16" s="16"/>
      <c r="D16" s="16"/>
      <c r="E16" s="25"/>
      <c r="F16" s="28">
        <v>6600000</v>
      </c>
      <c r="G16" s="16"/>
    </row>
    <row r="17" spans="1:7" ht="15.75" thickBot="1">
      <c r="A17" s="17" t="s">
        <v>11</v>
      </c>
      <c r="B17" s="16"/>
      <c r="C17" s="16"/>
      <c r="D17" s="16"/>
      <c r="E17" s="25"/>
      <c r="F17" s="25"/>
      <c r="G17" s="29">
        <v>16255000</v>
      </c>
    </row>
    <row r="18" spans="1:7" ht="15.75" thickTop="1">
      <c r="A18" s="16"/>
      <c r="B18" s="16"/>
      <c r="C18" s="16"/>
      <c r="D18" s="16"/>
      <c r="E18" s="25"/>
      <c r="F18" s="25"/>
      <c r="G18" s="25"/>
    </row>
    <row r="19" spans="1:7" ht="18.75">
      <c r="A19" s="18" t="s">
        <v>12</v>
      </c>
      <c r="B19" s="16"/>
      <c r="C19" s="16"/>
      <c r="D19" s="16"/>
      <c r="E19" s="25"/>
      <c r="F19" s="25"/>
      <c r="G19" s="25"/>
    </row>
    <row r="20" spans="1:7">
      <c r="A20" s="17" t="s">
        <v>13</v>
      </c>
      <c r="B20" s="16"/>
      <c r="C20" s="16"/>
      <c r="D20" s="16"/>
      <c r="E20" s="25"/>
      <c r="F20" s="25"/>
      <c r="G20" s="25"/>
    </row>
    <row r="21" spans="1:7">
      <c r="A21" s="16" t="s">
        <v>14</v>
      </c>
      <c r="B21" s="16"/>
      <c r="C21" s="16"/>
      <c r="D21" s="16"/>
      <c r="E21" s="25">
        <v>1800000</v>
      </c>
      <c r="F21" s="25"/>
      <c r="G21" s="25"/>
    </row>
    <row r="22" spans="1:7" ht="15.75" thickBot="1">
      <c r="A22" s="16" t="s">
        <v>15</v>
      </c>
      <c r="B22" s="16"/>
      <c r="C22" s="16"/>
      <c r="D22" s="16"/>
      <c r="E22" s="30">
        <v>3000000</v>
      </c>
      <c r="F22" s="25"/>
      <c r="G22" s="25"/>
    </row>
    <row r="23" spans="1:7">
      <c r="A23" s="16"/>
      <c r="B23" s="16"/>
      <c r="C23" s="16"/>
      <c r="D23" s="16"/>
      <c r="E23" s="25"/>
      <c r="F23" s="25"/>
      <c r="G23" s="27"/>
    </row>
    <row r="24" spans="1:7">
      <c r="A24" s="16"/>
      <c r="B24" s="16"/>
      <c r="C24" s="16"/>
      <c r="D24" s="16"/>
      <c r="E24" s="25"/>
      <c r="F24" s="25"/>
      <c r="G24" s="25"/>
    </row>
    <row r="25" spans="1:7">
      <c r="A25" s="16" t="s">
        <v>16</v>
      </c>
      <c r="B25" s="16"/>
      <c r="C25" s="16"/>
      <c r="D25" s="16"/>
      <c r="E25" s="25"/>
      <c r="F25" s="27">
        <v>4800000</v>
      </c>
      <c r="G25" s="16"/>
    </row>
    <row r="26" spans="1:7" ht="15.75" thickBot="1">
      <c r="A26" s="16" t="s">
        <v>17</v>
      </c>
      <c r="B26" s="16"/>
      <c r="C26" s="16"/>
      <c r="D26" s="16"/>
      <c r="E26" s="25"/>
      <c r="F26" s="28">
        <v>11455000</v>
      </c>
      <c r="G26" s="16"/>
    </row>
    <row r="27" spans="1:7" ht="15.75" thickBot="1">
      <c r="A27" s="17" t="s">
        <v>18</v>
      </c>
      <c r="B27" s="16"/>
      <c r="C27" s="16"/>
      <c r="D27" s="16"/>
      <c r="E27" s="25"/>
      <c r="F27" s="25"/>
      <c r="G27" s="29">
        <v>16255000</v>
      </c>
    </row>
    <row r="28" spans="1:7" ht="15.75" thickTop="1">
      <c r="A28" s="16"/>
      <c r="B28" s="16"/>
      <c r="C28" s="16"/>
      <c r="D28" s="16"/>
      <c r="E28" s="16"/>
      <c r="F28" s="16"/>
      <c r="G28" s="1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Ipass</cp:lastModifiedBy>
  <cp:lastPrinted>2012-10-21T12:35:52Z</cp:lastPrinted>
  <dcterms:created xsi:type="dcterms:W3CDTF">2012-10-17T18:28:43Z</dcterms:created>
  <dcterms:modified xsi:type="dcterms:W3CDTF">2012-10-21T12:36:18Z</dcterms:modified>
</cp:coreProperties>
</file>