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30" windowWidth="15270" windowHeight="5535" tabRatio="574" activeTab="6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</sheets>
  <calcPr calcId="124519"/>
</workbook>
</file>

<file path=xl/calcChain.xml><?xml version="1.0" encoding="utf-8"?>
<calcChain xmlns="http://schemas.openxmlformats.org/spreadsheetml/2006/main">
  <c r="E12" i="7"/>
  <c r="I12"/>
  <c r="F23" i="6"/>
  <c r="E16" i="4"/>
  <c r="E15"/>
  <c r="E11"/>
  <c r="F21" i="3"/>
  <c r="F25" s="1"/>
  <c r="J13" i="4"/>
  <c r="J9"/>
  <c r="I9" i="7"/>
  <c r="D21" i="5"/>
  <c r="C21"/>
  <c r="G20" i="2"/>
  <c r="E20"/>
  <c r="E15" i="7"/>
</calcChain>
</file>

<file path=xl/sharedStrings.xml><?xml version="1.0" encoding="utf-8"?>
<sst xmlns="http://schemas.openxmlformats.org/spreadsheetml/2006/main" count="121" uniqueCount="75">
  <si>
    <t>NO. PERK</t>
  </si>
  <si>
    <t>NAMA PERKIRAAN</t>
  </si>
  <si>
    <t>JUMLAH</t>
  </si>
  <si>
    <t xml:space="preserve">NERACA SALDO </t>
  </si>
  <si>
    <t>PER 31 DESEMBER 2011</t>
  </si>
  <si>
    <t>LAPORAN  LABA RUGI</t>
  </si>
  <si>
    <t>LAPORAN PERUBAHAN MODAL</t>
  </si>
  <si>
    <t>Penambahan :</t>
  </si>
  <si>
    <t>Laba Bersih</t>
  </si>
  <si>
    <t>Pengurangan :</t>
  </si>
  <si>
    <t>Prive Tn. Jaya</t>
  </si>
  <si>
    <t>Modal Tn. Jaya 1 Desember 2011</t>
  </si>
  <si>
    <t>Modal Tn.  Jaya per 31 Desember 2011</t>
  </si>
  <si>
    <t>Aktiva Lancar :</t>
  </si>
  <si>
    <t>Kas</t>
  </si>
  <si>
    <t>Piutang Usaha</t>
  </si>
  <si>
    <t>Aktiva Tetap :</t>
  </si>
  <si>
    <t>Peralatan Kantor</t>
  </si>
  <si>
    <t>Perlengkapan Kantor</t>
  </si>
  <si>
    <t>Tanah</t>
  </si>
  <si>
    <t>Jumlah Aktiva</t>
  </si>
  <si>
    <t>DEBET</t>
  </si>
  <si>
    <t>KREDIT</t>
  </si>
  <si>
    <t>Pendapatan Jasa</t>
  </si>
  <si>
    <t>Biaya-biaya :</t>
  </si>
  <si>
    <t>Biaya Iklan</t>
  </si>
  <si>
    <t>Biaya Listrik</t>
  </si>
  <si>
    <t>Kewajiban :</t>
  </si>
  <si>
    <t>Utang Usaha</t>
  </si>
  <si>
    <t>Utang Gaji</t>
  </si>
  <si>
    <t>Ekuitas :</t>
  </si>
  <si>
    <t>Modal</t>
  </si>
  <si>
    <t>NO.PERK</t>
  </si>
  <si>
    <t>Piutang Dagang</t>
  </si>
  <si>
    <t>Utang Dagang</t>
  </si>
  <si>
    <t>Bunga Dibayar dimuka</t>
  </si>
  <si>
    <t>Utang Wesel</t>
  </si>
  <si>
    <t>Modal PT.CBM</t>
  </si>
  <si>
    <t>Pendapatan Komisi</t>
  </si>
  <si>
    <t>Pendapatan Sewa</t>
  </si>
  <si>
    <t>Biaya perlengkapan</t>
  </si>
  <si>
    <t>Biaya Pemeliharaan</t>
  </si>
  <si>
    <t>Sewa dibayar dimuka</t>
  </si>
  <si>
    <t>Biaya Telefon</t>
  </si>
  <si>
    <t>Jumlah</t>
  </si>
  <si>
    <t>NERACA SALDO</t>
  </si>
  <si>
    <t>PER 31 DESEMBER 2002</t>
  </si>
  <si>
    <t>Biaya-Biaya :</t>
  </si>
  <si>
    <t>LAPORAN LABA RUGI</t>
  </si>
  <si>
    <t xml:space="preserve">     Biaya Perlengkapan</t>
  </si>
  <si>
    <t xml:space="preserve">     Biaya Pemeliharaan</t>
  </si>
  <si>
    <t xml:space="preserve">     Biaya Iklan</t>
  </si>
  <si>
    <t xml:space="preserve">     Biaya Telefon</t>
  </si>
  <si>
    <t xml:space="preserve">          Laba Rugi</t>
  </si>
  <si>
    <t>NERACA</t>
  </si>
  <si>
    <t>PER 31 DESEMBER 2001</t>
  </si>
  <si>
    <t>Aktifa Lancar :</t>
  </si>
  <si>
    <t>Piutang</t>
  </si>
  <si>
    <t>Pendapatan Bunga</t>
  </si>
  <si>
    <t>Prive</t>
  </si>
  <si>
    <t xml:space="preserve">     Jumlah Biaya</t>
  </si>
  <si>
    <t xml:space="preserve">       Jumlah Biaya</t>
  </si>
  <si>
    <t>AKTIVA</t>
  </si>
  <si>
    <t>KEWAJIBAN DAN EKUITAS</t>
  </si>
  <si>
    <t>AKTIFA</t>
  </si>
  <si>
    <t xml:space="preserve">          Laba Bersih</t>
  </si>
  <si>
    <t>PT.MAJU</t>
  </si>
  <si>
    <t>Jumlah Kewajiban</t>
  </si>
  <si>
    <t>Modal PT.Maju 1 Desember 2011</t>
  </si>
  <si>
    <t>modal PT.Maju 31 Desember 2011</t>
  </si>
  <si>
    <t>Modal PT.Maju</t>
  </si>
  <si>
    <t>Jumlah Kewajiban dan Ekuitas</t>
  </si>
  <si>
    <t>Bunga dibayar dimuka</t>
  </si>
  <si>
    <t>PT. JAYA</t>
  </si>
  <si>
    <t>PT.JAYA</t>
  </si>
</sst>
</file>

<file path=xl/styles.xml><?xml version="1.0" encoding="utf-8"?>
<styleSheet xmlns="http://schemas.openxmlformats.org/spreadsheetml/2006/main">
  <numFmts count="2">
    <numFmt numFmtId="164" formatCode="_([$Rp-421]* #,##0.00_);_([$Rp-421]* \(#,##0.00\);_([$Rp-421]* &quot;-&quot;??_);_(@_)"/>
    <numFmt numFmtId="165" formatCode="_([$Rp-421]* #,##0_);_([$Rp-421]* \(#,##0\);_([$Rp-421]* &quot;-&quot;_);_(@_)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 val="singleAccounting"/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u/>
      <sz val="11"/>
      <color theme="1"/>
      <name val="Times New Roman"/>
      <family val="1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auto="1"/>
      </bottom>
      <diagonal/>
    </border>
    <border>
      <left/>
      <right style="thin">
        <color indexed="64"/>
      </right>
      <top/>
      <bottom style="medium">
        <color auto="1"/>
      </bottom>
      <diagonal/>
    </border>
  </borders>
  <cellStyleXfs count="1">
    <xf numFmtId="0" fontId="0" fillId="0" borderId="0"/>
  </cellStyleXfs>
  <cellXfs count="125">
    <xf numFmtId="0" fontId="0" fillId="0" borderId="0" xfId="0"/>
    <xf numFmtId="0" fontId="0" fillId="0" borderId="1" xfId="0" applyBorder="1"/>
    <xf numFmtId="164" fontId="0" fillId="0" borderId="0" xfId="0" applyNumberFormat="1" applyBorder="1"/>
    <xf numFmtId="164" fontId="2" fillId="0" borderId="0" xfId="0" applyNumberFormat="1" applyFont="1" applyBorder="1"/>
    <xf numFmtId="0" fontId="0" fillId="0" borderId="4" xfId="0" applyBorder="1" applyAlignment="1"/>
    <xf numFmtId="0" fontId="0" fillId="0" borderId="0" xfId="0" applyBorder="1" applyAlignment="1"/>
    <xf numFmtId="0" fontId="0" fillId="0" borderId="0" xfId="0" applyBorder="1"/>
    <xf numFmtId="0" fontId="0" fillId="0" borderId="2" xfId="0" applyBorder="1"/>
    <xf numFmtId="0" fontId="0" fillId="0" borderId="4" xfId="0" applyBorder="1"/>
    <xf numFmtId="0" fontId="0" fillId="0" borderId="9" xfId="0" applyBorder="1"/>
    <xf numFmtId="164" fontId="0" fillId="0" borderId="0" xfId="0" applyNumberFormat="1" applyBorder="1" applyAlignment="1">
      <alignment horizontal="center"/>
    </xf>
    <xf numFmtId="164" fontId="2" fillId="0" borderId="0" xfId="0" applyNumberFormat="1" applyFont="1" applyBorder="1" applyAlignment="1">
      <alignment horizontal="center"/>
    </xf>
    <xf numFmtId="0" fontId="0" fillId="0" borderId="14" xfId="0" applyBorder="1"/>
    <xf numFmtId="0" fontId="0" fillId="0" borderId="13" xfId="0" applyBorder="1"/>
    <xf numFmtId="0" fontId="0" fillId="0" borderId="14" xfId="0" applyBorder="1" applyAlignment="1"/>
    <xf numFmtId="0" fontId="0" fillId="0" borderId="0" xfId="0" applyBorder="1" applyAlignment="1">
      <alignment horizontal="center"/>
    </xf>
    <xf numFmtId="0" fontId="1" fillId="0" borderId="1" xfId="0" applyFont="1" applyBorder="1" applyAlignment="1">
      <alignment vertical="center" wrapText="1"/>
    </xf>
    <xf numFmtId="0" fontId="0" fillId="0" borderId="0" xfId="0" applyBorder="1" applyAlignment="1"/>
    <xf numFmtId="164" fontId="0" fillId="0" borderId="0" xfId="0" applyNumberFormat="1" applyBorder="1" applyAlignment="1"/>
    <xf numFmtId="0" fontId="0" fillId="0" borderId="18" xfId="0" applyBorder="1"/>
    <xf numFmtId="0" fontId="1" fillId="0" borderId="18" xfId="0" applyFont="1" applyBorder="1" applyAlignment="1">
      <alignment horizontal="center"/>
    </xf>
    <xf numFmtId="164" fontId="0" fillId="0" borderId="18" xfId="0" applyNumberFormat="1" applyBorder="1"/>
    <xf numFmtId="0" fontId="1" fillId="0" borderId="18" xfId="0" applyFont="1" applyBorder="1"/>
    <xf numFmtId="164" fontId="1" fillId="0" borderId="18" xfId="0" applyNumberFormat="1" applyFont="1" applyBorder="1"/>
    <xf numFmtId="164" fontId="2" fillId="0" borderId="0" xfId="0" applyNumberFormat="1" applyFont="1"/>
    <xf numFmtId="0" fontId="1" fillId="0" borderId="14" xfId="0" applyFont="1" applyBorder="1"/>
    <xf numFmtId="0" fontId="1" fillId="0" borderId="0" xfId="0" applyFont="1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164" fontId="0" fillId="0" borderId="13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164" fontId="2" fillId="0" borderId="13" xfId="0" applyNumberFormat="1" applyFont="1" applyBorder="1" applyAlignment="1">
      <alignment horizontal="center"/>
    </xf>
    <xf numFmtId="164" fontId="1" fillId="0" borderId="13" xfId="0" applyNumberFormat="1" applyFont="1" applyBorder="1" applyAlignment="1">
      <alignment horizontal="center"/>
    </xf>
    <xf numFmtId="164" fontId="2" fillId="0" borderId="0" xfId="0" applyNumberFormat="1" applyFont="1" applyBorder="1" applyAlignment="1"/>
    <xf numFmtId="0" fontId="1" fillId="0" borderId="13" xfId="0" applyFont="1" applyBorder="1"/>
    <xf numFmtId="0" fontId="1" fillId="0" borderId="14" xfId="0" applyFont="1" applyBorder="1" applyAlignment="1"/>
    <xf numFmtId="0" fontId="1" fillId="0" borderId="0" xfId="0" applyFont="1" applyBorder="1" applyAlignment="1"/>
    <xf numFmtId="0" fontId="1" fillId="0" borderId="9" xfId="0" applyFont="1" applyBorder="1"/>
    <xf numFmtId="0" fontId="0" fillId="0" borderId="25" xfId="0" applyBorder="1"/>
    <xf numFmtId="0" fontId="0" fillId="0" borderId="26" xfId="0" applyBorder="1"/>
    <xf numFmtId="164" fontId="0" fillId="0" borderId="0" xfId="0" applyNumberFormat="1" applyFont="1" applyBorder="1"/>
    <xf numFmtId="164" fontId="0" fillId="0" borderId="13" xfId="0" applyNumberFormat="1" applyBorder="1"/>
    <xf numFmtId="164" fontId="5" fillId="0" borderId="13" xfId="0" applyNumberFormat="1" applyFont="1" applyBorder="1"/>
    <xf numFmtId="164" fontId="1" fillId="0" borderId="13" xfId="0" applyNumberFormat="1" applyFont="1" applyBorder="1"/>
    <xf numFmtId="164" fontId="5" fillId="0" borderId="0" xfId="0" applyNumberFormat="1" applyFont="1" applyBorder="1"/>
    <xf numFmtId="164" fontId="1" fillId="0" borderId="0" xfId="0" applyNumberFormat="1" applyFont="1" applyBorder="1"/>
    <xf numFmtId="164" fontId="0" fillId="0" borderId="23" xfId="0" applyNumberFormat="1" applyBorder="1"/>
    <xf numFmtId="0" fontId="0" fillId="0" borderId="21" xfId="0" applyBorder="1"/>
    <xf numFmtId="0" fontId="0" fillId="0" borderId="13" xfId="0" applyBorder="1" applyAlignment="1"/>
    <xf numFmtId="165" fontId="0" fillId="0" borderId="0" xfId="0" applyNumberFormat="1" applyBorder="1"/>
    <xf numFmtId="164" fontId="2" fillId="0" borderId="13" xfId="0" applyNumberFormat="1" applyFont="1" applyBorder="1"/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left"/>
    </xf>
    <xf numFmtId="0" fontId="3" fillId="0" borderId="0" xfId="0" applyFont="1" applyAlignment="1">
      <alignment horizontal="center" vertical="center" wrapText="1"/>
    </xf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left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/>
    </xf>
    <xf numFmtId="0" fontId="1" fillId="0" borderId="15" xfId="0" applyFont="1" applyBorder="1" applyAlignment="1">
      <alignment horizontal="left"/>
    </xf>
    <xf numFmtId="0" fontId="1" fillId="0" borderId="16" xfId="0" applyFont="1" applyBorder="1" applyAlignment="1">
      <alignment horizontal="left"/>
    </xf>
    <xf numFmtId="0" fontId="1" fillId="0" borderId="17" xfId="0" applyFont="1" applyBorder="1" applyAlignment="1">
      <alignment horizontal="left"/>
    </xf>
    <xf numFmtId="164" fontId="1" fillId="0" borderId="9" xfId="0" applyNumberFormat="1" applyFont="1" applyBorder="1" applyAlignment="1">
      <alignment horizontal="center"/>
    </xf>
    <xf numFmtId="164" fontId="1" fillId="0" borderId="10" xfId="0" applyNumberFormat="1" applyFont="1" applyBorder="1" applyAlignment="1">
      <alignment horizontal="center"/>
    </xf>
    <xf numFmtId="0" fontId="1" fillId="0" borderId="8" xfId="0" applyFont="1" applyBorder="1" applyAlignment="1">
      <alignment horizontal="left"/>
    </xf>
    <xf numFmtId="0" fontId="1" fillId="0" borderId="9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0" fillId="0" borderId="4" xfId="0" applyBorder="1" applyAlignment="1">
      <alignment horizontal="left"/>
    </xf>
    <xf numFmtId="164" fontId="0" fillId="0" borderId="2" xfId="0" applyNumberFormat="1" applyBorder="1" applyAlignment="1">
      <alignment horizontal="center"/>
    </xf>
    <xf numFmtId="164" fontId="2" fillId="0" borderId="0" xfId="0" applyNumberFormat="1" applyFont="1" applyBorder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164" fontId="1" fillId="0" borderId="12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164" fontId="2" fillId="0" borderId="3" xfId="0" applyNumberFormat="1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0" fillId="0" borderId="4" xfId="0" applyBorder="1" applyAlignment="1"/>
    <xf numFmtId="0" fontId="0" fillId="0" borderId="0" xfId="0" applyBorder="1" applyAlignment="1"/>
    <xf numFmtId="0" fontId="3" fillId="0" borderId="19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0" fillId="0" borderId="14" xfId="0" applyBorder="1" applyAlignment="1">
      <alignment horizontal="left"/>
    </xf>
    <xf numFmtId="0" fontId="1" fillId="0" borderId="14" xfId="0" applyFont="1" applyBorder="1" applyAlignment="1">
      <alignment horizontal="left"/>
    </xf>
    <xf numFmtId="165" fontId="0" fillId="0" borderId="0" xfId="0" applyNumberFormat="1" applyBorder="1" applyAlignment="1">
      <alignment horizontal="center"/>
    </xf>
    <xf numFmtId="165" fontId="0" fillId="0" borderId="0" xfId="0" applyNumberFormat="1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1" fillId="0" borderId="22" xfId="0" applyFont="1" applyBorder="1" applyAlignment="1">
      <alignment horizontal="left"/>
    </xf>
    <xf numFmtId="0" fontId="1" fillId="0" borderId="23" xfId="0" applyFont="1" applyBorder="1" applyAlignment="1">
      <alignment horizontal="left"/>
    </xf>
    <xf numFmtId="165" fontId="1" fillId="0" borderId="23" xfId="0" applyNumberFormat="1" applyFont="1" applyBorder="1" applyAlignment="1">
      <alignment horizontal="center"/>
    </xf>
    <xf numFmtId="165" fontId="2" fillId="0" borderId="0" xfId="0" applyNumberFormat="1" applyFont="1" applyBorder="1" applyAlignment="1">
      <alignment horizontal="center"/>
    </xf>
    <xf numFmtId="165" fontId="2" fillId="0" borderId="0" xfId="0" applyNumberFormat="1" applyFont="1" applyBorder="1"/>
    <xf numFmtId="165" fontId="0" fillId="0" borderId="0" xfId="0" applyNumberFormat="1" applyBorder="1"/>
    <xf numFmtId="0" fontId="0" fillId="0" borderId="14" xfId="0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3" fillId="0" borderId="21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/>
    <xf numFmtId="0" fontId="1" fillId="0" borderId="0" xfId="0" applyFont="1" applyBorder="1"/>
    <xf numFmtId="164" fontId="0" fillId="0" borderId="13" xfId="0" applyNumberFormat="1" applyBorder="1" applyAlignment="1">
      <alignment horizontal="center"/>
    </xf>
    <xf numFmtId="164" fontId="2" fillId="0" borderId="13" xfId="0" applyNumberFormat="1" applyFont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164" fontId="1" fillId="0" borderId="13" xfId="0" applyNumberFormat="1" applyFont="1" applyBorder="1" applyAlignment="1">
      <alignment horizontal="center"/>
    </xf>
    <xf numFmtId="0" fontId="0" fillId="0" borderId="14" xfId="0" applyBorder="1"/>
    <xf numFmtId="0" fontId="0" fillId="0" borderId="0" xfId="0" applyBorder="1"/>
    <xf numFmtId="0" fontId="0" fillId="0" borderId="14" xfId="0" applyFont="1" applyBorder="1" applyAlignment="1">
      <alignment horizontal="center"/>
    </xf>
    <xf numFmtId="0" fontId="0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I18"/>
  <sheetViews>
    <sheetView topLeftCell="A12" workbookViewId="0">
      <selection activeCell="C37" sqref="C37"/>
    </sheetView>
  </sheetViews>
  <sheetFormatPr defaultRowHeight="15"/>
  <cols>
    <col min="1" max="1" width="10.42578125" customWidth="1"/>
    <col min="2" max="2" width="7.85546875" customWidth="1"/>
    <col min="7" max="7" width="12.140625" customWidth="1"/>
  </cols>
  <sheetData>
    <row r="3" spans="1:9">
      <c r="A3" s="6"/>
      <c r="B3" s="6"/>
      <c r="C3" s="6"/>
      <c r="D3" s="6"/>
      <c r="E3" s="6"/>
      <c r="F3" s="6"/>
      <c r="G3" s="6"/>
      <c r="H3" s="6"/>
      <c r="I3" s="6"/>
    </row>
    <row r="4" spans="1:9">
      <c r="A4" s="6"/>
      <c r="B4" s="52"/>
      <c r="C4" s="52"/>
      <c r="D4" s="52"/>
      <c r="E4" s="52"/>
      <c r="F4" s="52"/>
      <c r="G4" s="52"/>
      <c r="H4" s="52"/>
      <c r="I4" s="52"/>
    </row>
    <row r="5" spans="1:9">
      <c r="A5" s="17"/>
      <c r="B5" s="17"/>
      <c r="C5" s="17"/>
      <c r="D5" s="17"/>
      <c r="E5" s="15"/>
      <c r="F5" s="53"/>
      <c r="G5" s="53"/>
      <c r="H5" s="52"/>
      <c r="I5" s="52"/>
    </row>
    <row r="6" spans="1:9">
      <c r="A6" s="17"/>
      <c r="B6" s="17"/>
      <c r="C6" s="54"/>
      <c r="D6" s="54"/>
      <c r="E6" s="54"/>
      <c r="F6" s="53"/>
      <c r="G6" s="53"/>
      <c r="H6" s="52"/>
      <c r="I6" s="52"/>
    </row>
    <row r="7" spans="1:9">
      <c r="A7" s="6"/>
      <c r="B7" s="6"/>
      <c r="C7" s="54"/>
      <c r="D7" s="54"/>
      <c r="E7" s="54"/>
      <c r="F7" s="53"/>
      <c r="G7" s="53"/>
      <c r="H7" s="52"/>
      <c r="I7" s="52"/>
    </row>
    <row r="8" spans="1:9">
      <c r="A8" s="6"/>
      <c r="B8" s="6"/>
      <c r="C8" s="54"/>
      <c r="D8" s="54"/>
      <c r="E8" s="54"/>
      <c r="F8" s="53"/>
      <c r="G8" s="53"/>
      <c r="H8" s="52"/>
      <c r="I8" s="52"/>
    </row>
    <row r="9" spans="1:9">
      <c r="A9" s="6"/>
      <c r="B9" s="6"/>
      <c r="C9" s="52"/>
      <c r="D9" s="52"/>
      <c r="E9" s="52"/>
      <c r="F9" s="53"/>
      <c r="G9" s="53"/>
      <c r="H9" s="52"/>
      <c r="I9" s="52"/>
    </row>
    <row r="10" spans="1:9">
      <c r="A10" s="6"/>
      <c r="B10" s="6"/>
      <c r="C10" s="54"/>
      <c r="D10" s="54"/>
      <c r="E10" s="54"/>
      <c r="F10" s="53"/>
      <c r="G10" s="53"/>
      <c r="H10" s="52"/>
      <c r="I10" s="52"/>
    </row>
    <row r="11" spans="1:9">
      <c r="A11" s="6"/>
      <c r="B11" s="6"/>
      <c r="C11" s="52"/>
      <c r="D11" s="52"/>
      <c r="E11" s="52"/>
      <c r="F11" s="53"/>
      <c r="G11" s="53"/>
      <c r="H11" s="52"/>
      <c r="I11" s="52"/>
    </row>
    <row r="12" spans="1:9">
      <c r="A12" s="6"/>
      <c r="B12" s="6"/>
      <c r="C12" s="54"/>
      <c r="D12" s="54"/>
      <c r="E12" s="54"/>
      <c r="F12" s="53"/>
      <c r="G12" s="53"/>
      <c r="H12" s="52"/>
      <c r="I12" s="52"/>
    </row>
    <row r="13" spans="1:9">
      <c r="A13" s="6"/>
      <c r="B13" s="6"/>
      <c r="C13" s="52"/>
      <c r="D13" s="52"/>
      <c r="E13" s="52"/>
      <c r="F13" s="53"/>
      <c r="G13" s="53"/>
      <c r="H13" s="52"/>
      <c r="I13" s="52"/>
    </row>
    <row r="14" spans="1:9">
      <c r="A14" s="6"/>
      <c r="B14" s="6"/>
      <c r="C14" s="52"/>
      <c r="D14" s="52"/>
      <c r="E14" s="52"/>
      <c r="F14" s="53"/>
      <c r="G14" s="53"/>
      <c r="H14" s="52"/>
      <c r="I14" s="52"/>
    </row>
    <row r="15" spans="1:9">
      <c r="A15" s="6"/>
      <c r="B15" s="6"/>
      <c r="C15" s="52"/>
      <c r="D15" s="52"/>
      <c r="E15" s="52"/>
      <c r="F15" s="53"/>
      <c r="G15" s="53"/>
      <c r="H15" s="52"/>
      <c r="I15" s="52"/>
    </row>
    <row r="16" spans="1:9">
      <c r="A16" s="6"/>
      <c r="B16" s="6"/>
      <c r="C16" s="54"/>
      <c r="D16" s="54"/>
      <c r="E16" s="54"/>
      <c r="F16" s="53"/>
      <c r="G16" s="53"/>
      <c r="H16" s="52"/>
      <c r="I16" s="52"/>
    </row>
    <row r="17" spans="1:9">
      <c r="A17" s="6"/>
      <c r="B17" s="6"/>
      <c r="C17" s="54"/>
      <c r="D17" s="54"/>
      <c r="E17" s="54"/>
      <c r="F17" s="53"/>
      <c r="G17" s="53"/>
      <c r="H17" s="52"/>
      <c r="I17" s="52"/>
    </row>
    <row r="18" spans="1:9">
      <c r="A18" s="6"/>
      <c r="B18" s="6"/>
      <c r="C18" s="54"/>
      <c r="D18" s="54"/>
      <c r="E18" s="54"/>
      <c r="F18" s="53"/>
      <c r="G18" s="53"/>
      <c r="H18" s="52"/>
      <c r="I18" s="52"/>
    </row>
  </sheetData>
  <mergeCells count="44">
    <mergeCell ref="C13:E13"/>
    <mergeCell ref="B4:E4"/>
    <mergeCell ref="F4:G4"/>
    <mergeCell ref="H4:I4"/>
    <mergeCell ref="C6:E6"/>
    <mergeCell ref="C7:E7"/>
    <mergeCell ref="C8:E8"/>
    <mergeCell ref="C9:E9"/>
    <mergeCell ref="C10:E10"/>
    <mergeCell ref="C11:E11"/>
    <mergeCell ref="C12:E12"/>
    <mergeCell ref="F5:G5"/>
    <mergeCell ref="F6:G6"/>
    <mergeCell ref="F7:G7"/>
    <mergeCell ref="F8:G8"/>
    <mergeCell ref="F9:G9"/>
    <mergeCell ref="C14:E14"/>
    <mergeCell ref="C15:E15"/>
    <mergeCell ref="C16:E16"/>
    <mergeCell ref="C17:E17"/>
    <mergeCell ref="C18:E18"/>
    <mergeCell ref="F16:G16"/>
    <mergeCell ref="F17:G17"/>
    <mergeCell ref="F18:G18"/>
    <mergeCell ref="H5:I5"/>
    <mergeCell ref="H6:I6"/>
    <mergeCell ref="H7:I7"/>
    <mergeCell ref="H8:I8"/>
    <mergeCell ref="H9:I9"/>
    <mergeCell ref="H10:I10"/>
    <mergeCell ref="H11:I11"/>
    <mergeCell ref="F10:G10"/>
    <mergeCell ref="F11:G11"/>
    <mergeCell ref="F12:G12"/>
    <mergeCell ref="F13:G13"/>
    <mergeCell ref="F14:G14"/>
    <mergeCell ref="F15:G15"/>
    <mergeCell ref="H18:I18"/>
    <mergeCell ref="H12:I12"/>
    <mergeCell ref="H13:I13"/>
    <mergeCell ref="H14:I14"/>
    <mergeCell ref="H15:I15"/>
    <mergeCell ref="H16:I16"/>
    <mergeCell ref="H17:I1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21"/>
  <sheetViews>
    <sheetView topLeftCell="A13" workbookViewId="0">
      <selection sqref="A1:H1"/>
    </sheetView>
  </sheetViews>
  <sheetFormatPr defaultRowHeight="15"/>
  <cols>
    <col min="1" max="1" width="10" customWidth="1"/>
  </cols>
  <sheetData>
    <row r="1" spans="1:8" ht="24.95" customHeight="1">
      <c r="A1" s="55" t="s">
        <v>74</v>
      </c>
      <c r="B1" s="55"/>
      <c r="C1" s="55"/>
      <c r="D1" s="55"/>
      <c r="E1" s="55"/>
      <c r="F1" s="55"/>
      <c r="G1" s="55"/>
      <c r="H1" s="55"/>
    </row>
    <row r="2" spans="1:8" ht="24.95" customHeight="1">
      <c r="A2" s="55" t="s">
        <v>3</v>
      </c>
      <c r="B2" s="55"/>
      <c r="C2" s="55"/>
      <c r="D2" s="55"/>
      <c r="E2" s="55"/>
      <c r="F2" s="55"/>
      <c r="G2" s="55"/>
      <c r="H2" s="55"/>
    </row>
    <row r="3" spans="1:8" ht="24.95" customHeight="1">
      <c r="A3" s="55" t="s">
        <v>4</v>
      </c>
      <c r="B3" s="55"/>
      <c r="C3" s="55"/>
      <c r="D3" s="55"/>
      <c r="E3" s="55"/>
      <c r="F3" s="55"/>
      <c r="G3" s="55"/>
      <c r="H3" s="55"/>
    </row>
    <row r="4" spans="1:8" ht="30" customHeight="1" thickBot="1"/>
    <row r="5" spans="1:8" ht="27" customHeight="1" thickBot="1">
      <c r="A5" s="16" t="s">
        <v>0</v>
      </c>
      <c r="B5" s="58" t="s">
        <v>1</v>
      </c>
      <c r="C5" s="58"/>
      <c r="D5" s="58"/>
      <c r="E5" s="58" t="s">
        <v>21</v>
      </c>
      <c r="F5" s="58"/>
      <c r="G5" s="59" t="s">
        <v>22</v>
      </c>
      <c r="H5" s="59"/>
    </row>
    <row r="6" spans="1:8" ht="27" customHeight="1" thickBot="1">
      <c r="A6" s="1"/>
      <c r="B6" s="57" t="s">
        <v>14</v>
      </c>
      <c r="C6" s="57"/>
      <c r="D6" s="57"/>
      <c r="E6" s="56">
        <v>6000000</v>
      </c>
      <c r="F6" s="56"/>
      <c r="G6" s="56"/>
      <c r="H6" s="56"/>
    </row>
    <row r="7" spans="1:8" ht="27" customHeight="1" thickBot="1">
      <c r="A7" s="1"/>
      <c r="B7" s="57" t="s">
        <v>57</v>
      </c>
      <c r="C7" s="57"/>
      <c r="D7" s="57"/>
      <c r="E7" s="56">
        <v>2000000</v>
      </c>
      <c r="F7" s="56"/>
      <c r="G7" s="56"/>
      <c r="H7" s="56"/>
    </row>
    <row r="8" spans="1:8" ht="27" customHeight="1" thickBot="1">
      <c r="A8" s="1"/>
      <c r="B8" s="57" t="s">
        <v>18</v>
      </c>
      <c r="C8" s="57"/>
      <c r="D8" s="57"/>
      <c r="E8" s="56">
        <v>3000000</v>
      </c>
      <c r="F8" s="56"/>
      <c r="G8" s="56"/>
      <c r="H8" s="56"/>
    </row>
    <row r="9" spans="1:8" ht="27" customHeight="1" thickBot="1">
      <c r="A9" s="1"/>
      <c r="B9" s="57" t="s">
        <v>17</v>
      </c>
      <c r="C9" s="57"/>
      <c r="D9" s="57"/>
      <c r="E9" s="56">
        <v>4000000</v>
      </c>
      <c r="F9" s="56"/>
      <c r="G9" s="56"/>
      <c r="H9" s="56"/>
    </row>
    <row r="10" spans="1:8" ht="27" customHeight="1" thickBot="1">
      <c r="A10" s="1"/>
      <c r="B10" s="57" t="s">
        <v>58</v>
      </c>
      <c r="C10" s="57"/>
      <c r="D10" s="57"/>
      <c r="E10" s="56"/>
      <c r="F10" s="56"/>
      <c r="G10" s="56">
        <v>3000000</v>
      </c>
      <c r="H10" s="56"/>
    </row>
    <row r="11" spans="1:8" ht="27" customHeight="1" thickBot="1">
      <c r="A11" s="1"/>
      <c r="B11" s="57" t="s">
        <v>19</v>
      </c>
      <c r="C11" s="57"/>
      <c r="D11" s="57"/>
      <c r="E11" s="56">
        <v>5000000</v>
      </c>
      <c r="F11" s="56"/>
      <c r="G11" s="56"/>
      <c r="H11" s="56"/>
    </row>
    <row r="12" spans="1:8" ht="27" customHeight="1" thickBot="1">
      <c r="A12" s="1"/>
      <c r="B12" s="57" t="s">
        <v>28</v>
      </c>
      <c r="C12" s="57"/>
      <c r="D12" s="57"/>
      <c r="E12" s="56"/>
      <c r="F12" s="56"/>
      <c r="G12" s="56">
        <v>5000000</v>
      </c>
      <c r="H12" s="56"/>
    </row>
    <row r="13" spans="1:8" ht="27" customHeight="1" thickBot="1">
      <c r="A13" s="1"/>
      <c r="B13" s="57" t="s">
        <v>42</v>
      </c>
      <c r="C13" s="57"/>
      <c r="D13" s="57"/>
      <c r="E13" s="56">
        <v>1500000</v>
      </c>
      <c r="F13" s="56"/>
      <c r="G13" s="56"/>
      <c r="H13" s="56"/>
    </row>
    <row r="14" spans="1:8" ht="27" customHeight="1" thickBot="1">
      <c r="A14" s="1"/>
      <c r="B14" s="57" t="s">
        <v>37</v>
      </c>
      <c r="C14" s="57"/>
      <c r="D14" s="57"/>
      <c r="E14" s="56"/>
      <c r="F14" s="56"/>
      <c r="G14" s="56">
        <v>6000000</v>
      </c>
      <c r="H14" s="56"/>
    </row>
    <row r="15" spans="1:8" ht="27" customHeight="1" thickBot="1">
      <c r="A15" s="1"/>
      <c r="B15" s="57" t="s">
        <v>38</v>
      </c>
      <c r="C15" s="57"/>
      <c r="D15" s="57"/>
      <c r="E15" s="56"/>
      <c r="F15" s="56"/>
      <c r="G15" s="56">
        <v>11000000</v>
      </c>
      <c r="H15" s="56"/>
    </row>
    <row r="16" spans="1:8" ht="27" customHeight="1" thickBot="1">
      <c r="A16" s="1"/>
      <c r="B16" s="57" t="s">
        <v>29</v>
      </c>
      <c r="C16" s="57"/>
      <c r="D16" s="57"/>
      <c r="E16" s="56"/>
      <c r="F16" s="56"/>
      <c r="G16" s="56">
        <v>2000000</v>
      </c>
      <c r="H16" s="56"/>
    </row>
    <row r="17" spans="1:8" ht="27" customHeight="1" thickBot="1">
      <c r="A17" s="1"/>
      <c r="B17" s="57" t="s">
        <v>25</v>
      </c>
      <c r="C17" s="57"/>
      <c r="D17" s="57"/>
      <c r="E17" s="56">
        <v>1000000</v>
      </c>
      <c r="F17" s="56"/>
      <c r="G17" s="56"/>
      <c r="H17" s="56"/>
    </row>
    <row r="18" spans="1:8" ht="27" customHeight="1" thickBot="1">
      <c r="A18" s="1"/>
      <c r="B18" s="57" t="s">
        <v>26</v>
      </c>
      <c r="C18" s="57"/>
      <c r="D18" s="57"/>
      <c r="E18" s="56">
        <v>2500000</v>
      </c>
      <c r="F18" s="56"/>
      <c r="G18" s="56"/>
      <c r="H18" s="56"/>
    </row>
    <row r="19" spans="1:8" ht="27" customHeight="1" thickBot="1">
      <c r="A19" s="1"/>
      <c r="B19" s="57" t="s">
        <v>59</v>
      </c>
      <c r="C19" s="57"/>
      <c r="D19" s="57"/>
      <c r="E19" s="56">
        <v>2000000</v>
      </c>
      <c r="F19" s="56"/>
      <c r="G19" s="56"/>
      <c r="H19" s="56"/>
    </row>
    <row r="20" spans="1:8" ht="27" customHeight="1" thickBot="1">
      <c r="A20" s="1"/>
      <c r="B20" s="61" t="s">
        <v>2</v>
      </c>
      <c r="C20" s="62"/>
      <c r="D20" s="63"/>
      <c r="E20" s="60">
        <f>SUM(E6:F19)</f>
        <v>27000000</v>
      </c>
      <c r="F20" s="60"/>
      <c r="G20" s="60">
        <f>SUM(G10:H16)</f>
        <v>27000000</v>
      </c>
      <c r="H20" s="60"/>
    </row>
    <row r="21" spans="1:8" ht="30" customHeight="1"/>
  </sheetData>
  <mergeCells count="51">
    <mergeCell ref="B17:D17"/>
    <mergeCell ref="B18:D18"/>
    <mergeCell ref="B19:D19"/>
    <mergeCell ref="B20:D20"/>
    <mergeCell ref="B9:D9"/>
    <mergeCell ref="B10:D10"/>
    <mergeCell ref="B11:D11"/>
    <mergeCell ref="B12:D12"/>
    <mergeCell ref="B13:D13"/>
    <mergeCell ref="B14:D14"/>
    <mergeCell ref="E17:F17"/>
    <mergeCell ref="E18:F18"/>
    <mergeCell ref="E19:F19"/>
    <mergeCell ref="E20:F20"/>
    <mergeCell ref="E6:F6"/>
    <mergeCell ref="E7:F7"/>
    <mergeCell ref="E8:F8"/>
    <mergeCell ref="E9:F9"/>
    <mergeCell ref="E10:F10"/>
    <mergeCell ref="E11:F11"/>
    <mergeCell ref="E12:F12"/>
    <mergeCell ref="E13:F13"/>
    <mergeCell ref="E14:F14"/>
    <mergeCell ref="G17:H17"/>
    <mergeCell ref="G18:H18"/>
    <mergeCell ref="G19:H19"/>
    <mergeCell ref="G20:H20"/>
    <mergeCell ref="G6:H6"/>
    <mergeCell ref="G7:H7"/>
    <mergeCell ref="G8:H8"/>
    <mergeCell ref="G9:H9"/>
    <mergeCell ref="G10:H10"/>
    <mergeCell ref="G11:H11"/>
    <mergeCell ref="G12:H12"/>
    <mergeCell ref="G13:H13"/>
    <mergeCell ref="G14:H14"/>
    <mergeCell ref="A1:H1"/>
    <mergeCell ref="A2:H2"/>
    <mergeCell ref="A3:H3"/>
    <mergeCell ref="G15:H15"/>
    <mergeCell ref="G16:H16"/>
    <mergeCell ref="E15:F15"/>
    <mergeCell ref="E16:F16"/>
    <mergeCell ref="B15:D15"/>
    <mergeCell ref="B16:D16"/>
    <mergeCell ref="B5:D5"/>
    <mergeCell ref="E5:F5"/>
    <mergeCell ref="G5:H5"/>
    <mergeCell ref="B6:D6"/>
    <mergeCell ref="B7:D7"/>
    <mergeCell ref="B8:D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25"/>
  <sheetViews>
    <sheetView topLeftCell="A16" workbookViewId="0">
      <selection sqref="A1:G1"/>
    </sheetView>
  </sheetViews>
  <sheetFormatPr defaultRowHeight="15"/>
  <cols>
    <col min="3" max="3" width="15.7109375" customWidth="1"/>
    <col min="4" max="4" width="12.42578125" customWidth="1"/>
    <col min="5" max="5" width="20" customWidth="1"/>
  </cols>
  <sheetData>
    <row r="1" spans="1:7" ht="24.95" customHeight="1">
      <c r="A1" s="85" t="s">
        <v>74</v>
      </c>
      <c r="B1" s="85"/>
      <c r="C1" s="85"/>
      <c r="D1" s="85"/>
      <c r="E1" s="85"/>
      <c r="F1" s="85"/>
      <c r="G1" s="85"/>
    </row>
    <row r="2" spans="1:7" ht="24.95" customHeight="1">
      <c r="A2" s="86" t="s">
        <v>5</v>
      </c>
      <c r="B2" s="86"/>
      <c r="C2" s="86"/>
      <c r="D2" s="86"/>
      <c r="E2" s="86"/>
      <c r="F2" s="86"/>
      <c r="G2" s="86"/>
    </row>
    <row r="3" spans="1:7" ht="24.95" customHeight="1">
      <c r="A3" s="87" t="s">
        <v>4</v>
      </c>
      <c r="B3" s="87"/>
      <c r="C3" s="87"/>
      <c r="D3" s="87"/>
      <c r="E3" s="87"/>
      <c r="F3" s="87"/>
      <c r="G3" s="87"/>
    </row>
    <row r="4" spans="1:7" ht="24.95" customHeight="1">
      <c r="A4" s="82"/>
      <c r="B4" s="52"/>
      <c r="C4" s="52"/>
      <c r="D4" s="52"/>
      <c r="E4" s="52"/>
      <c r="F4" s="52"/>
      <c r="G4" s="83"/>
    </row>
    <row r="5" spans="1:7" ht="24.95" customHeight="1">
      <c r="A5" s="89" t="s">
        <v>23</v>
      </c>
      <c r="B5" s="90"/>
      <c r="C5" s="90"/>
      <c r="D5" s="90"/>
      <c r="E5" s="90"/>
      <c r="F5" s="71">
        <v>14000000</v>
      </c>
      <c r="G5" s="88"/>
    </row>
    <row r="6" spans="1:7" ht="24.95" customHeight="1">
      <c r="A6" s="82"/>
      <c r="B6" s="52"/>
      <c r="C6" s="52"/>
      <c r="D6" s="52"/>
      <c r="E6" s="52"/>
      <c r="F6" s="52"/>
      <c r="G6" s="83"/>
    </row>
    <row r="7" spans="1:7" ht="24.95" customHeight="1">
      <c r="A7" s="70" t="s">
        <v>24</v>
      </c>
      <c r="B7" s="54"/>
      <c r="C7" s="52"/>
      <c r="D7" s="52"/>
      <c r="E7" s="52"/>
      <c r="F7" s="52"/>
      <c r="G7" s="83"/>
    </row>
    <row r="8" spans="1:7" ht="24.95" customHeight="1">
      <c r="A8" s="82" t="s">
        <v>25</v>
      </c>
      <c r="B8" s="52"/>
      <c r="C8" s="54"/>
      <c r="D8" s="54"/>
      <c r="E8" s="2">
        <v>1000000</v>
      </c>
      <c r="F8" s="52"/>
      <c r="G8" s="83"/>
    </row>
    <row r="9" spans="1:7" ht="24.95" customHeight="1">
      <c r="A9" s="82" t="s">
        <v>26</v>
      </c>
      <c r="B9" s="52"/>
      <c r="C9" s="54"/>
      <c r="D9" s="54"/>
      <c r="E9" s="3">
        <v>2500000</v>
      </c>
      <c r="F9" s="52"/>
      <c r="G9" s="83"/>
    </row>
    <row r="10" spans="1:7" ht="24.95" customHeight="1">
      <c r="A10" s="70" t="s">
        <v>60</v>
      </c>
      <c r="B10" s="54"/>
      <c r="C10" s="52"/>
      <c r="D10" s="52"/>
      <c r="E10" s="52"/>
      <c r="F10" s="73">
        <v>3500000</v>
      </c>
      <c r="G10" s="84"/>
    </row>
    <row r="11" spans="1:7" ht="24.95" customHeight="1" thickBot="1">
      <c r="A11" s="66" t="s">
        <v>65</v>
      </c>
      <c r="B11" s="67"/>
      <c r="C11" s="80"/>
      <c r="D11" s="80"/>
      <c r="E11" s="80"/>
      <c r="F11" s="65">
        <v>10500000</v>
      </c>
      <c r="G11" s="81"/>
    </row>
    <row r="12" spans="1:7" ht="30" customHeight="1"/>
    <row r="13" spans="1:7" ht="30" customHeight="1" thickBot="1"/>
    <row r="14" spans="1:7" ht="21.95" customHeight="1">
      <c r="A14" s="74" t="s">
        <v>66</v>
      </c>
      <c r="B14" s="75"/>
      <c r="C14" s="75"/>
      <c r="D14" s="75"/>
      <c r="E14" s="75"/>
      <c r="F14" s="75"/>
      <c r="G14" s="76"/>
    </row>
    <row r="15" spans="1:7" ht="21.95" customHeight="1">
      <c r="A15" s="77" t="s">
        <v>6</v>
      </c>
      <c r="B15" s="78"/>
      <c r="C15" s="78"/>
      <c r="D15" s="78"/>
      <c r="E15" s="78"/>
      <c r="F15" s="78"/>
      <c r="G15" s="79"/>
    </row>
    <row r="16" spans="1:7" ht="21.95" customHeight="1">
      <c r="A16" s="77" t="s">
        <v>4</v>
      </c>
      <c r="B16" s="78"/>
      <c r="C16" s="78"/>
      <c r="D16" s="78"/>
      <c r="E16" s="78"/>
      <c r="F16" s="78"/>
      <c r="G16" s="79"/>
    </row>
    <row r="17" spans="1:7" ht="21.95" customHeight="1">
      <c r="A17" s="4"/>
      <c r="B17" s="5"/>
      <c r="C17" s="6"/>
      <c r="D17" s="6"/>
      <c r="E17" s="6"/>
      <c r="F17" s="6"/>
      <c r="G17" s="7"/>
    </row>
    <row r="18" spans="1:7" ht="24.95" customHeight="1">
      <c r="A18" s="70" t="s">
        <v>11</v>
      </c>
      <c r="B18" s="54"/>
      <c r="C18" s="54"/>
      <c r="D18" s="6"/>
      <c r="E18" s="6"/>
      <c r="F18" s="53">
        <v>6000000</v>
      </c>
      <c r="G18" s="71"/>
    </row>
    <row r="19" spans="1:7" ht="24.95" customHeight="1">
      <c r="A19" s="68" t="s">
        <v>7</v>
      </c>
      <c r="B19" s="69"/>
      <c r="C19" s="69"/>
      <c r="D19" s="6"/>
      <c r="E19" s="6"/>
      <c r="F19" s="6"/>
      <c r="G19" s="7"/>
    </row>
    <row r="20" spans="1:7" ht="24.95" customHeight="1">
      <c r="A20" s="70" t="s">
        <v>8</v>
      </c>
      <c r="B20" s="54"/>
      <c r="C20" s="54"/>
      <c r="D20" s="6"/>
      <c r="E20" s="3"/>
      <c r="F20" s="72">
        <v>10500000</v>
      </c>
      <c r="G20" s="73"/>
    </row>
    <row r="21" spans="1:7" ht="24.95" customHeight="1">
      <c r="A21" s="8"/>
      <c r="B21" s="6"/>
      <c r="C21" s="6"/>
      <c r="D21" s="6"/>
      <c r="E21" s="6"/>
      <c r="F21" s="53">
        <f>SUM(F18:G20)</f>
        <v>16500000</v>
      </c>
      <c r="G21" s="71"/>
    </row>
    <row r="22" spans="1:7" ht="24.95" customHeight="1">
      <c r="A22" s="8"/>
      <c r="B22" s="6"/>
      <c r="C22" s="6"/>
      <c r="D22" s="6"/>
      <c r="E22" s="6"/>
      <c r="F22" s="6"/>
      <c r="G22" s="7"/>
    </row>
    <row r="23" spans="1:7" ht="24.95" customHeight="1">
      <c r="A23" s="8" t="s">
        <v>9</v>
      </c>
      <c r="B23" s="6"/>
      <c r="C23" s="6"/>
      <c r="D23" s="6"/>
      <c r="E23" s="6"/>
      <c r="F23" s="6"/>
      <c r="G23" s="7"/>
    </row>
    <row r="24" spans="1:7" ht="24.95" customHeight="1">
      <c r="A24" s="70" t="s">
        <v>10</v>
      </c>
      <c r="B24" s="54"/>
      <c r="C24" s="6"/>
      <c r="D24" s="6"/>
      <c r="E24" s="2"/>
      <c r="F24" s="72">
        <v>2000000</v>
      </c>
      <c r="G24" s="73"/>
    </row>
    <row r="25" spans="1:7" ht="24.95" customHeight="1" thickBot="1">
      <c r="A25" s="66" t="s">
        <v>12</v>
      </c>
      <c r="B25" s="67"/>
      <c r="C25" s="67"/>
      <c r="D25" s="38"/>
      <c r="E25" s="38"/>
      <c r="F25" s="64">
        <f>F21-F24</f>
        <v>14500000</v>
      </c>
      <c r="G25" s="65"/>
    </row>
  </sheetData>
  <mergeCells count="37">
    <mergeCell ref="A1:G1"/>
    <mergeCell ref="A2:G2"/>
    <mergeCell ref="A3:G3"/>
    <mergeCell ref="F5:G5"/>
    <mergeCell ref="A4:G4"/>
    <mergeCell ref="A5:E5"/>
    <mergeCell ref="C8:D8"/>
    <mergeCell ref="C9:D9"/>
    <mergeCell ref="F10:G10"/>
    <mergeCell ref="A6:B6"/>
    <mergeCell ref="C6:E6"/>
    <mergeCell ref="F6:G6"/>
    <mergeCell ref="A14:G14"/>
    <mergeCell ref="A15:G15"/>
    <mergeCell ref="A16:G16"/>
    <mergeCell ref="A18:C18"/>
    <mergeCell ref="C7:E7"/>
    <mergeCell ref="C11:E11"/>
    <mergeCell ref="A10:B10"/>
    <mergeCell ref="A11:B11"/>
    <mergeCell ref="F11:G11"/>
    <mergeCell ref="A8:B8"/>
    <mergeCell ref="A9:B9"/>
    <mergeCell ref="A7:B7"/>
    <mergeCell ref="F7:G7"/>
    <mergeCell ref="F8:G8"/>
    <mergeCell ref="F9:G9"/>
    <mergeCell ref="C10:E10"/>
    <mergeCell ref="F25:G25"/>
    <mergeCell ref="A25:C25"/>
    <mergeCell ref="A19:C19"/>
    <mergeCell ref="A20:C20"/>
    <mergeCell ref="F18:G18"/>
    <mergeCell ref="F20:G20"/>
    <mergeCell ref="F21:G21"/>
    <mergeCell ref="A24:B24"/>
    <mergeCell ref="F24:G24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K16"/>
  <sheetViews>
    <sheetView workbookViewId="0">
      <selection sqref="A1:I1"/>
    </sheetView>
  </sheetViews>
  <sheetFormatPr defaultRowHeight="15"/>
  <cols>
    <col min="1" max="1" width="9.42578125" customWidth="1"/>
    <col min="2" max="2" width="11" customWidth="1"/>
    <col min="3" max="3" width="6.7109375" customWidth="1"/>
    <col min="4" max="4" width="8.5703125" customWidth="1"/>
    <col min="5" max="5" width="4.7109375" customWidth="1"/>
    <col min="6" max="6" width="12.42578125" customWidth="1"/>
    <col min="7" max="7" width="10.140625" hidden="1" customWidth="1"/>
    <col min="8" max="8" width="15.28515625" customWidth="1"/>
    <col min="9" max="9" width="20.42578125" customWidth="1"/>
    <col min="10" max="10" width="18.42578125" customWidth="1"/>
    <col min="11" max="11" width="9.140625" customWidth="1"/>
  </cols>
  <sheetData>
    <row r="1" spans="1:11">
      <c r="A1" s="91" t="s">
        <v>74</v>
      </c>
      <c r="B1" s="92"/>
      <c r="C1" s="92"/>
      <c r="D1" s="92"/>
      <c r="E1" s="92"/>
      <c r="F1" s="92"/>
      <c r="G1" s="92"/>
      <c r="H1" s="92"/>
      <c r="I1" s="92"/>
      <c r="J1" s="48"/>
    </row>
    <row r="2" spans="1:11">
      <c r="A2" s="93" t="s">
        <v>54</v>
      </c>
      <c r="B2" s="94"/>
      <c r="C2" s="94"/>
      <c r="D2" s="94"/>
      <c r="E2" s="94"/>
      <c r="F2" s="94"/>
      <c r="G2" s="94"/>
      <c r="H2" s="94"/>
      <c r="I2" s="94"/>
      <c r="J2" s="13"/>
    </row>
    <row r="3" spans="1:11">
      <c r="A3" s="93" t="s">
        <v>55</v>
      </c>
      <c r="B3" s="94"/>
      <c r="C3" s="94"/>
      <c r="D3" s="94"/>
      <c r="E3" s="94"/>
      <c r="F3" s="94"/>
      <c r="G3" s="94"/>
      <c r="H3" s="94"/>
      <c r="I3" s="94"/>
      <c r="J3" s="13"/>
    </row>
    <row r="4" spans="1:11" ht="15.75" thickBot="1">
      <c r="A4" s="39"/>
      <c r="B4" s="9"/>
      <c r="C4" s="9"/>
      <c r="D4" s="9"/>
      <c r="E4" s="9"/>
      <c r="F4" s="9"/>
      <c r="G4" s="9"/>
      <c r="H4" s="9"/>
      <c r="I4" s="9"/>
      <c r="J4" s="40"/>
    </row>
    <row r="5" spans="1:11">
      <c r="A5" s="96" t="s">
        <v>64</v>
      </c>
      <c r="B5" s="69"/>
      <c r="C5" s="26"/>
      <c r="D5" s="26"/>
      <c r="E5" s="26"/>
      <c r="F5" s="26"/>
      <c r="G5" s="35"/>
      <c r="H5" s="36" t="s">
        <v>63</v>
      </c>
      <c r="I5" s="37"/>
      <c r="J5" s="49"/>
      <c r="K5" s="5"/>
    </row>
    <row r="6" spans="1:11">
      <c r="A6" s="96" t="s">
        <v>13</v>
      </c>
      <c r="B6" s="69"/>
      <c r="C6" s="26"/>
      <c r="D6" s="26"/>
      <c r="E6" s="26"/>
      <c r="F6" s="26"/>
      <c r="G6" s="35"/>
      <c r="H6" s="36" t="s">
        <v>27</v>
      </c>
      <c r="I6" s="37"/>
      <c r="J6" s="49"/>
      <c r="K6" s="5"/>
    </row>
    <row r="7" spans="1:11">
      <c r="A7" s="95" t="s">
        <v>14</v>
      </c>
      <c r="B7" s="54"/>
      <c r="C7" s="97">
        <v>6000000</v>
      </c>
      <c r="D7" s="97"/>
      <c r="E7" s="50"/>
      <c r="F7" s="50"/>
      <c r="G7" s="13"/>
      <c r="H7" s="14" t="s">
        <v>28</v>
      </c>
      <c r="I7" s="18">
        <v>5000000</v>
      </c>
      <c r="J7" s="13"/>
    </row>
    <row r="8" spans="1:11" ht="17.25">
      <c r="A8" s="95" t="s">
        <v>15</v>
      </c>
      <c r="B8" s="54"/>
      <c r="C8" s="98">
        <v>2000000</v>
      </c>
      <c r="D8" s="98"/>
      <c r="E8" s="50"/>
      <c r="F8" s="50"/>
      <c r="G8" s="13"/>
      <c r="H8" s="14" t="s">
        <v>29</v>
      </c>
      <c r="I8" s="34">
        <v>2000000</v>
      </c>
      <c r="J8" s="13"/>
    </row>
    <row r="9" spans="1:11">
      <c r="A9" s="95" t="s">
        <v>18</v>
      </c>
      <c r="B9" s="54"/>
      <c r="C9" s="98">
        <v>3000000</v>
      </c>
      <c r="D9" s="98"/>
      <c r="E9" s="50"/>
      <c r="F9" s="50"/>
      <c r="G9" s="13"/>
      <c r="H9" s="12"/>
      <c r="I9" s="15"/>
      <c r="J9" s="42">
        <f>SUM(I7:I8)</f>
        <v>7000000</v>
      </c>
    </row>
    <row r="10" spans="1:11" ht="17.25">
      <c r="A10" s="99" t="s">
        <v>42</v>
      </c>
      <c r="B10" s="52"/>
      <c r="C10" s="104">
        <v>1500000</v>
      </c>
      <c r="D10" s="104"/>
      <c r="E10" s="97"/>
      <c r="F10" s="97"/>
      <c r="G10" s="13"/>
      <c r="H10" s="12"/>
      <c r="I10" s="6"/>
      <c r="J10" s="42"/>
    </row>
    <row r="11" spans="1:11">
      <c r="A11" s="95"/>
      <c r="B11" s="54"/>
      <c r="C11" s="50"/>
      <c r="D11" s="50"/>
      <c r="E11" s="105">
        <f>SUM(C7:D10)</f>
        <v>12500000</v>
      </c>
      <c r="F11" s="105"/>
      <c r="G11" s="13"/>
      <c r="H11" s="25" t="s">
        <v>30</v>
      </c>
      <c r="I11" s="6"/>
      <c r="J11" s="42"/>
    </row>
    <row r="12" spans="1:11" ht="17.25">
      <c r="A12" s="96" t="s">
        <v>16</v>
      </c>
      <c r="B12" s="69"/>
      <c r="C12" s="97"/>
      <c r="D12" s="97"/>
      <c r="E12" s="50"/>
      <c r="F12" s="50"/>
      <c r="G12" s="13"/>
      <c r="H12" s="12" t="s">
        <v>31</v>
      </c>
      <c r="I12" s="6"/>
      <c r="J12" s="51">
        <v>14500000</v>
      </c>
    </row>
    <row r="13" spans="1:11">
      <c r="A13" s="95" t="s">
        <v>17</v>
      </c>
      <c r="B13" s="54"/>
      <c r="C13" s="98">
        <v>4000000</v>
      </c>
      <c r="D13" s="98"/>
      <c r="E13" s="50"/>
      <c r="F13" s="50"/>
      <c r="G13" s="13"/>
      <c r="H13" s="25" t="s">
        <v>67</v>
      </c>
      <c r="I13" s="26"/>
      <c r="J13" s="44">
        <f>SUM(J9:J12)</f>
        <v>21500000</v>
      </c>
    </row>
    <row r="14" spans="1:11" ht="17.25">
      <c r="A14" s="106" t="s">
        <v>19</v>
      </c>
      <c r="B14" s="107"/>
      <c r="C14" s="104">
        <v>5000000</v>
      </c>
      <c r="D14" s="104"/>
      <c r="E14" s="103"/>
      <c r="F14" s="103"/>
      <c r="G14" s="13"/>
      <c r="H14" s="12"/>
      <c r="I14" s="6"/>
      <c r="J14" s="13"/>
    </row>
    <row r="15" spans="1:11" ht="17.25">
      <c r="A15" s="95"/>
      <c r="B15" s="54"/>
      <c r="C15" s="97"/>
      <c r="D15" s="97"/>
      <c r="E15" s="104">
        <f>SUM(C13:D14)</f>
        <v>9000000</v>
      </c>
      <c r="F15" s="104"/>
      <c r="G15" s="13"/>
      <c r="H15" s="12"/>
      <c r="I15" s="6"/>
      <c r="J15" s="13"/>
    </row>
    <row r="16" spans="1:11">
      <c r="A16" s="100" t="s">
        <v>20</v>
      </c>
      <c r="B16" s="101"/>
      <c r="C16" s="102"/>
      <c r="D16" s="102"/>
      <c r="E16" s="102">
        <f>SUM(E11:F15)</f>
        <v>21500000</v>
      </c>
      <c r="F16" s="102"/>
      <c r="G16" s="29"/>
      <c r="H16" s="27"/>
      <c r="I16" s="28"/>
      <c r="J16" s="29"/>
    </row>
  </sheetData>
  <mergeCells count="29">
    <mergeCell ref="C10:D10"/>
    <mergeCell ref="E11:F11"/>
    <mergeCell ref="A14:B14"/>
    <mergeCell ref="C14:D14"/>
    <mergeCell ref="E15:F15"/>
    <mergeCell ref="A16:B16"/>
    <mergeCell ref="C16:D16"/>
    <mergeCell ref="E16:F16"/>
    <mergeCell ref="A13:B13"/>
    <mergeCell ref="C13:D13"/>
    <mergeCell ref="A15:B15"/>
    <mergeCell ref="C15:D15"/>
    <mergeCell ref="E14:F14"/>
    <mergeCell ref="A1:I1"/>
    <mergeCell ref="A2:I2"/>
    <mergeCell ref="A3:I3"/>
    <mergeCell ref="A11:B11"/>
    <mergeCell ref="A12:B12"/>
    <mergeCell ref="A5:B5"/>
    <mergeCell ref="E10:F10"/>
    <mergeCell ref="A6:B6"/>
    <mergeCell ref="A7:B7"/>
    <mergeCell ref="A8:B8"/>
    <mergeCell ref="A9:B9"/>
    <mergeCell ref="C7:D7"/>
    <mergeCell ref="C8:D8"/>
    <mergeCell ref="C9:D9"/>
    <mergeCell ref="C12:D12"/>
    <mergeCell ref="A10:B10"/>
  </mergeCells>
  <pageMargins left="0.70866141732283472" right="0.70866141732283472" top="0.74803149606299213" bottom="0.74803149606299213" header="0.31496062992125984" footer="0.31496062992125984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D21"/>
  <sheetViews>
    <sheetView workbookViewId="0">
      <selection sqref="A1:D1"/>
    </sheetView>
  </sheetViews>
  <sheetFormatPr defaultRowHeight="15"/>
  <cols>
    <col min="2" max="2" width="30.7109375" customWidth="1"/>
    <col min="3" max="3" width="16.7109375" customWidth="1"/>
    <col min="4" max="4" width="16.42578125" customWidth="1"/>
  </cols>
  <sheetData>
    <row r="1" spans="1:4" ht="21" customHeight="1">
      <c r="A1" s="94" t="s">
        <v>74</v>
      </c>
      <c r="B1" s="94"/>
      <c r="C1" s="94"/>
      <c r="D1" s="94"/>
    </row>
    <row r="2" spans="1:4" ht="20.25" customHeight="1">
      <c r="A2" s="94" t="s">
        <v>45</v>
      </c>
      <c r="B2" s="94"/>
      <c r="C2" s="94"/>
      <c r="D2" s="94"/>
    </row>
    <row r="3" spans="1:4" ht="20.25" customHeight="1">
      <c r="A3" s="94" t="s">
        <v>46</v>
      </c>
      <c r="B3" s="94"/>
      <c r="C3" s="94"/>
      <c r="D3" s="94"/>
    </row>
    <row r="4" spans="1:4" ht="20.25" customHeight="1"/>
    <row r="5" spans="1:4" ht="21" customHeight="1">
      <c r="A5" s="20" t="s">
        <v>32</v>
      </c>
      <c r="B5" s="20" t="s">
        <v>1</v>
      </c>
      <c r="C5" s="20" t="s">
        <v>21</v>
      </c>
      <c r="D5" s="20" t="s">
        <v>22</v>
      </c>
    </row>
    <row r="6" spans="1:4" ht="20.25" customHeight="1">
      <c r="A6" s="19"/>
      <c r="B6" s="19" t="s">
        <v>14</v>
      </c>
      <c r="C6" s="21">
        <v>6200000</v>
      </c>
      <c r="D6" s="21"/>
    </row>
    <row r="7" spans="1:4" ht="20.25" customHeight="1">
      <c r="A7" s="19"/>
      <c r="B7" s="19" t="s">
        <v>33</v>
      </c>
      <c r="C7" s="21">
        <v>2240000</v>
      </c>
      <c r="D7" s="21"/>
    </row>
    <row r="8" spans="1:4" ht="20.25" customHeight="1">
      <c r="A8" s="19"/>
      <c r="B8" s="19" t="s">
        <v>34</v>
      </c>
      <c r="C8" s="21"/>
      <c r="D8" s="21">
        <v>1800000</v>
      </c>
    </row>
    <row r="9" spans="1:4" ht="21" customHeight="1">
      <c r="A9" s="19"/>
      <c r="B9" s="19" t="s">
        <v>18</v>
      </c>
      <c r="C9" s="21">
        <v>265000</v>
      </c>
      <c r="D9" s="21"/>
    </row>
    <row r="10" spans="1:4" ht="22.5" customHeight="1">
      <c r="A10" s="19"/>
      <c r="B10" s="19" t="s">
        <v>35</v>
      </c>
      <c r="C10" s="21">
        <v>50000</v>
      </c>
      <c r="D10" s="21"/>
    </row>
    <row r="11" spans="1:4" ht="21" customHeight="1">
      <c r="A11" s="19"/>
      <c r="B11" s="19" t="s">
        <v>17</v>
      </c>
      <c r="C11" s="21">
        <v>6600000</v>
      </c>
      <c r="D11" s="21"/>
    </row>
    <row r="12" spans="1:4" ht="20.25" customHeight="1">
      <c r="A12" s="19"/>
      <c r="B12" s="19" t="s">
        <v>36</v>
      </c>
      <c r="C12" s="21"/>
      <c r="D12" s="21">
        <v>3000000</v>
      </c>
    </row>
    <row r="13" spans="1:4" ht="20.25" customHeight="1">
      <c r="A13" s="19"/>
      <c r="B13" s="19" t="s">
        <v>31</v>
      </c>
      <c r="C13" s="21"/>
      <c r="D13" s="21">
        <v>10000000</v>
      </c>
    </row>
    <row r="14" spans="1:4" ht="20.25" customHeight="1">
      <c r="A14" s="19"/>
      <c r="B14" s="19" t="s">
        <v>38</v>
      </c>
      <c r="C14" s="21"/>
      <c r="D14" s="21">
        <v>5700000</v>
      </c>
    </row>
    <row r="15" spans="1:4" ht="20.25" customHeight="1">
      <c r="A15" s="19"/>
      <c r="B15" s="19" t="s">
        <v>39</v>
      </c>
      <c r="C15" s="21"/>
      <c r="D15" s="21">
        <v>180000</v>
      </c>
    </row>
    <row r="16" spans="1:4" ht="20.25" customHeight="1">
      <c r="A16" s="19"/>
      <c r="B16" s="19" t="s">
        <v>40</v>
      </c>
      <c r="C16" s="21">
        <v>3900000</v>
      </c>
      <c r="D16" s="21"/>
    </row>
    <row r="17" spans="1:4" ht="20.25" customHeight="1">
      <c r="A17" s="19"/>
      <c r="B17" s="19" t="s">
        <v>41</v>
      </c>
      <c r="C17" s="21">
        <v>80000</v>
      </c>
      <c r="D17" s="21"/>
    </row>
    <row r="18" spans="1:4" ht="20.25" customHeight="1">
      <c r="A18" s="19"/>
      <c r="B18" s="19" t="s">
        <v>25</v>
      </c>
      <c r="C18" s="21">
        <v>395000</v>
      </c>
      <c r="D18" s="21"/>
    </row>
    <row r="19" spans="1:4" ht="20.25" customHeight="1">
      <c r="A19" s="19"/>
      <c r="B19" s="19" t="s">
        <v>42</v>
      </c>
      <c r="C19" s="21">
        <v>900000</v>
      </c>
      <c r="D19" s="21"/>
    </row>
    <row r="20" spans="1:4" ht="20.25" customHeight="1">
      <c r="A20" s="19"/>
      <c r="B20" s="19" t="s">
        <v>43</v>
      </c>
      <c r="C20" s="21">
        <v>50000</v>
      </c>
      <c r="D20" s="21"/>
    </row>
    <row r="21" spans="1:4" ht="20.25" customHeight="1">
      <c r="A21" s="19"/>
      <c r="B21" s="22" t="s">
        <v>44</v>
      </c>
      <c r="C21" s="23">
        <f>SUM(C6:C20)</f>
        <v>20680000</v>
      </c>
      <c r="D21" s="23">
        <f>SUM(D6:D20)</f>
        <v>20680000</v>
      </c>
    </row>
  </sheetData>
  <mergeCells count="3">
    <mergeCell ref="A1:D1"/>
    <mergeCell ref="A2:D2"/>
    <mergeCell ref="A3:D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G27"/>
  <sheetViews>
    <sheetView workbookViewId="0">
      <selection sqref="A1:F1"/>
    </sheetView>
  </sheetViews>
  <sheetFormatPr defaultRowHeight="15"/>
  <cols>
    <col min="5" max="5" width="17.28515625" customWidth="1"/>
    <col min="6" max="6" width="20" customWidth="1"/>
  </cols>
  <sheetData>
    <row r="1" spans="1:7" ht="21" customHeight="1">
      <c r="A1" s="91" t="s">
        <v>74</v>
      </c>
      <c r="B1" s="92"/>
      <c r="C1" s="92"/>
      <c r="D1" s="92"/>
      <c r="E1" s="92"/>
      <c r="F1" s="108"/>
    </row>
    <row r="2" spans="1:7" ht="20.25" customHeight="1">
      <c r="A2" s="93" t="s">
        <v>48</v>
      </c>
      <c r="B2" s="94"/>
      <c r="C2" s="94"/>
      <c r="D2" s="94"/>
      <c r="E2" s="94"/>
      <c r="F2" s="109"/>
    </row>
    <row r="3" spans="1:7" ht="20.25" customHeight="1">
      <c r="A3" s="93" t="s">
        <v>46</v>
      </c>
      <c r="B3" s="94"/>
      <c r="C3" s="94"/>
      <c r="D3" s="94"/>
      <c r="E3" s="94"/>
      <c r="F3" s="109"/>
    </row>
    <row r="4" spans="1:7" ht="20.25" customHeight="1">
      <c r="A4" s="12"/>
      <c r="B4" s="6"/>
      <c r="C4" s="6"/>
      <c r="D4" s="6"/>
      <c r="E4" s="6"/>
      <c r="F4" s="13"/>
    </row>
    <row r="5" spans="1:7" ht="20.25" customHeight="1">
      <c r="A5" s="12" t="s">
        <v>23</v>
      </c>
      <c r="B5" s="6"/>
      <c r="C5" s="6"/>
      <c r="D5" s="6"/>
      <c r="E5" s="6"/>
      <c r="F5" s="30">
        <v>5880000</v>
      </c>
    </row>
    <row r="6" spans="1:7" ht="20.25" customHeight="1">
      <c r="A6" s="115" t="s">
        <v>47</v>
      </c>
      <c r="B6" s="116"/>
      <c r="C6" s="6"/>
      <c r="D6" s="6"/>
      <c r="E6" s="6"/>
      <c r="F6" s="31"/>
    </row>
    <row r="7" spans="1:7" ht="20.25" customHeight="1">
      <c r="A7" s="12" t="s">
        <v>49</v>
      </c>
      <c r="B7" s="6"/>
      <c r="C7" s="6"/>
      <c r="D7" s="6"/>
      <c r="E7" s="10">
        <v>3900000</v>
      </c>
      <c r="F7" s="31"/>
    </row>
    <row r="8" spans="1:7" ht="20.25" customHeight="1">
      <c r="A8" s="12" t="s">
        <v>50</v>
      </c>
      <c r="B8" s="6"/>
      <c r="C8" s="6"/>
      <c r="D8" s="6"/>
      <c r="E8" s="10">
        <v>80000</v>
      </c>
      <c r="F8" s="31"/>
    </row>
    <row r="9" spans="1:7" ht="20.25" customHeight="1">
      <c r="A9" s="12" t="s">
        <v>51</v>
      </c>
      <c r="B9" s="6"/>
      <c r="C9" s="6"/>
      <c r="D9" s="6"/>
      <c r="E9" s="10">
        <v>395000</v>
      </c>
      <c r="F9" s="31"/>
    </row>
    <row r="10" spans="1:7" ht="20.25" customHeight="1">
      <c r="A10" s="12" t="s">
        <v>52</v>
      </c>
      <c r="B10" s="6"/>
      <c r="C10" s="6"/>
      <c r="D10" s="6"/>
      <c r="E10" s="11">
        <v>50000</v>
      </c>
      <c r="F10" s="31"/>
    </row>
    <row r="11" spans="1:7" ht="20.25" customHeight="1">
      <c r="A11" s="12" t="s">
        <v>61</v>
      </c>
      <c r="B11" s="6"/>
      <c r="C11" s="6"/>
      <c r="D11" s="6"/>
      <c r="E11" s="6"/>
      <c r="F11" s="32">
        <v>4425000</v>
      </c>
    </row>
    <row r="12" spans="1:7" ht="20.25" customHeight="1">
      <c r="A12" s="25" t="s">
        <v>53</v>
      </c>
      <c r="B12" s="26"/>
      <c r="C12" s="26"/>
      <c r="D12" s="26"/>
      <c r="E12" s="26"/>
      <c r="F12" s="33">
        <v>1455000</v>
      </c>
    </row>
    <row r="13" spans="1:7" ht="20.25" customHeight="1">
      <c r="A13" s="27"/>
      <c r="B13" s="28"/>
      <c r="C13" s="28"/>
      <c r="D13" s="28"/>
      <c r="E13" s="28"/>
      <c r="F13" s="29"/>
    </row>
    <row r="14" spans="1:7" ht="20.25" customHeight="1"/>
    <row r="15" spans="1:7" ht="20.25" customHeight="1"/>
    <row r="16" spans="1:7">
      <c r="A16" s="110" t="s">
        <v>66</v>
      </c>
      <c r="B16" s="111"/>
      <c r="C16" s="111"/>
      <c r="D16" s="111"/>
      <c r="E16" s="111"/>
      <c r="F16" s="111"/>
      <c r="G16" s="112"/>
    </row>
    <row r="17" spans="1:7">
      <c r="A17" s="113" t="s">
        <v>6</v>
      </c>
      <c r="B17" s="78"/>
      <c r="C17" s="78"/>
      <c r="D17" s="78"/>
      <c r="E17" s="78"/>
      <c r="F17" s="78"/>
      <c r="G17" s="114"/>
    </row>
    <row r="18" spans="1:7">
      <c r="A18" s="113" t="s">
        <v>4</v>
      </c>
      <c r="B18" s="78"/>
      <c r="C18" s="78"/>
      <c r="D18" s="78"/>
      <c r="E18" s="78"/>
      <c r="F18" s="78"/>
      <c r="G18" s="114"/>
    </row>
    <row r="19" spans="1:7">
      <c r="A19" s="14"/>
      <c r="B19" s="17"/>
      <c r="C19" s="6"/>
      <c r="D19" s="6"/>
      <c r="E19" s="6"/>
      <c r="F19" s="6"/>
      <c r="G19" s="13"/>
    </row>
    <row r="20" spans="1:7">
      <c r="A20" s="95" t="s">
        <v>68</v>
      </c>
      <c r="B20" s="54"/>
      <c r="C20" s="54"/>
      <c r="D20" s="6"/>
      <c r="E20" s="6"/>
      <c r="F20" s="53">
        <v>10000000</v>
      </c>
      <c r="G20" s="117"/>
    </row>
    <row r="21" spans="1:7" ht="26.1" customHeight="1">
      <c r="A21" s="95" t="s">
        <v>7</v>
      </c>
      <c r="B21" s="54"/>
      <c r="C21" s="54"/>
      <c r="D21" s="6"/>
      <c r="E21" s="6"/>
      <c r="F21" s="6"/>
      <c r="G21" s="13"/>
    </row>
    <row r="22" spans="1:7" ht="17.25">
      <c r="A22" s="95" t="s">
        <v>8</v>
      </c>
      <c r="B22" s="54"/>
      <c r="C22" s="54"/>
      <c r="D22" s="6"/>
      <c r="E22" s="3"/>
      <c r="F22" s="72">
        <v>1455000</v>
      </c>
      <c r="G22" s="118"/>
    </row>
    <row r="23" spans="1:7">
      <c r="A23" s="115" t="s">
        <v>69</v>
      </c>
      <c r="B23" s="116"/>
      <c r="C23" s="116"/>
      <c r="D23" s="116"/>
      <c r="E23" s="26"/>
      <c r="F23" s="119">
        <f>SUM(F20:G22)</f>
        <v>11455000</v>
      </c>
      <c r="G23" s="120"/>
    </row>
    <row r="24" spans="1:7">
      <c r="A24" s="27"/>
      <c r="B24" s="28"/>
      <c r="C24" s="28"/>
      <c r="D24" s="28"/>
      <c r="E24" s="28"/>
      <c r="F24" s="28"/>
      <c r="G24" s="29"/>
    </row>
    <row r="25" spans="1:7">
      <c r="A25" s="6"/>
      <c r="B25" s="6"/>
      <c r="C25" s="6"/>
      <c r="D25" s="6"/>
      <c r="E25" s="6"/>
      <c r="F25" s="6"/>
      <c r="G25" s="6"/>
    </row>
    <row r="26" spans="1:7" ht="17.25">
      <c r="A26" s="54"/>
      <c r="B26" s="54"/>
      <c r="C26" s="6"/>
      <c r="D26" s="6"/>
      <c r="E26" s="2"/>
      <c r="F26" s="72"/>
      <c r="G26" s="72"/>
    </row>
    <row r="27" spans="1:7">
      <c r="A27" s="69"/>
      <c r="B27" s="69"/>
      <c r="C27" s="69"/>
      <c r="D27" s="26"/>
      <c r="E27" s="26"/>
      <c r="F27" s="119"/>
      <c r="G27" s="119"/>
    </row>
  </sheetData>
  <mergeCells count="18">
    <mergeCell ref="F23:G23"/>
    <mergeCell ref="A26:B26"/>
    <mergeCell ref="F26:G26"/>
    <mergeCell ref="A27:C27"/>
    <mergeCell ref="F27:G27"/>
    <mergeCell ref="A23:D23"/>
    <mergeCell ref="A18:G18"/>
    <mergeCell ref="A20:C20"/>
    <mergeCell ref="F20:G20"/>
    <mergeCell ref="A21:C21"/>
    <mergeCell ref="A22:C22"/>
    <mergeCell ref="F22:G22"/>
    <mergeCell ref="A1:F1"/>
    <mergeCell ref="A2:F2"/>
    <mergeCell ref="A3:F3"/>
    <mergeCell ref="A16:G16"/>
    <mergeCell ref="A17:G17"/>
    <mergeCell ref="A6:B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I19"/>
  <sheetViews>
    <sheetView tabSelected="1" workbookViewId="0">
      <selection activeCell="E5" sqref="E5"/>
    </sheetView>
  </sheetViews>
  <sheetFormatPr defaultRowHeight="15"/>
  <cols>
    <col min="2" max="2" width="12.5703125" customWidth="1"/>
    <col min="3" max="3" width="5.85546875" customWidth="1"/>
    <col min="4" max="4" width="16.5703125" customWidth="1"/>
    <col min="5" max="5" width="18" customWidth="1"/>
    <col min="8" max="8" width="15.85546875" customWidth="1"/>
    <col min="9" max="9" width="16.7109375" customWidth="1"/>
  </cols>
  <sheetData>
    <row r="1" spans="1:9" ht="20.25" customHeight="1">
      <c r="A1" s="91" t="s">
        <v>73</v>
      </c>
      <c r="B1" s="92"/>
      <c r="C1" s="92"/>
      <c r="D1" s="92"/>
      <c r="E1" s="92"/>
      <c r="F1" s="92"/>
      <c r="G1" s="92"/>
      <c r="H1" s="92"/>
      <c r="I1" s="108"/>
    </row>
    <row r="2" spans="1:9" ht="20.25" customHeight="1">
      <c r="A2" s="93" t="s">
        <v>54</v>
      </c>
      <c r="B2" s="94"/>
      <c r="C2" s="94"/>
      <c r="D2" s="94"/>
      <c r="E2" s="94"/>
      <c r="F2" s="94"/>
      <c r="G2" s="94"/>
      <c r="H2" s="94"/>
      <c r="I2" s="109"/>
    </row>
    <row r="3" spans="1:9" ht="20.25" customHeight="1">
      <c r="A3" s="93" t="s">
        <v>46</v>
      </c>
      <c r="B3" s="94"/>
      <c r="C3" s="94"/>
      <c r="D3" s="94"/>
      <c r="E3" s="94"/>
      <c r="F3" s="94"/>
      <c r="G3" s="94"/>
      <c r="H3" s="94"/>
      <c r="I3" s="109"/>
    </row>
    <row r="4" spans="1:9" ht="20.25" customHeight="1" thickBot="1">
      <c r="A4" s="39"/>
      <c r="B4" s="9"/>
      <c r="C4" s="9"/>
      <c r="D4" s="9"/>
      <c r="E4" s="9"/>
      <c r="F4" s="9"/>
      <c r="G4" s="9"/>
      <c r="H4" s="9"/>
      <c r="I4" s="40"/>
    </row>
    <row r="5" spans="1:9" ht="20.25" customHeight="1">
      <c r="A5" s="25" t="s">
        <v>62</v>
      </c>
      <c r="B5" s="26"/>
      <c r="C5" s="26"/>
      <c r="D5" s="26"/>
      <c r="E5" s="26"/>
      <c r="F5" s="25" t="s">
        <v>63</v>
      </c>
      <c r="G5" s="26"/>
      <c r="H5" s="26"/>
      <c r="I5" s="13"/>
    </row>
    <row r="6" spans="1:9" ht="19.5" customHeight="1">
      <c r="A6" s="25" t="s">
        <v>56</v>
      </c>
      <c r="B6" s="26"/>
      <c r="C6" s="26"/>
      <c r="D6" s="26"/>
      <c r="E6" s="26"/>
      <c r="F6" s="25" t="s">
        <v>27</v>
      </c>
      <c r="G6" s="26"/>
      <c r="H6" s="26"/>
      <c r="I6" s="13"/>
    </row>
    <row r="7" spans="1:9" ht="20.25" customHeight="1">
      <c r="A7" s="12" t="s">
        <v>14</v>
      </c>
      <c r="B7" s="6"/>
      <c r="C7" s="6"/>
      <c r="D7" s="2">
        <v>6200000</v>
      </c>
      <c r="E7" s="6"/>
      <c r="F7" s="12" t="s">
        <v>34</v>
      </c>
      <c r="G7" s="6"/>
      <c r="H7" s="2">
        <v>1800000</v>
      </c>
      <c r="I7" s="13"/>
    </row>
    <row r="8" spans="1:9" ht="20.25" customHeight="1">
      <c r="A8" s="12" t="s">
        <v>33</v>
      </c>
      <c r="B8" s="6"/>
      <c r="C8" s="6"/>
      <c r="D8" s="2">
        <v>2240000</v>
      </c>
      <c r="E8" s="6"/>
      <c r="F8" s="12" t="s">
        <v>36</v>
      </c>
      <c r="G8" s="6"/>
      <c r="H8" s="3">
        <v>3000000</v>
      </c>
      <c r="I8" s="13"/>
    </row>
    <row r="9" spans="1:9" ht="20.25" customHeight="1">
      <c r="A9" s="12" t="s">
        <v>18</v>
      </c>
      <c r="B9" s="6"/>
      <c r="C9" s="6"/>
      <c r="D9" s="41">
        <v>265000</v>
      </c>
      <c r="E9" s="6"/>
      <c r="F9" s="12"/>
      <c r="G9" s="6"/>
      <c r="H9" s="6"/>
      <c r="I9" s="42">
        <f>SUM(H7:H8)</f>
        <v>4800000</v>
      </c>
    </row>
    <row r="10" spans="1:9" ht="20.25" customHeight="1">
      <c r="A10" s="12" t="s">
        <v>72</v>
      </c>
      <c r="B10" s="6"/>
      <c r="C10" s="6"/>
      <c r="D10" s="41">
        <v>50000</v>
      </c>
      <c r="E10" s="6"/>
      <c r="F10" s="25" t="s">
        <v>30</v>
      </c>
      <c r="G10" s="6"/>
      <c r="H10" s="6"/>
      <c r="I10" s="42"/>
    </row>
    <row r="11" spans="1:9" ht="20.25" customHeight="1">
      <c r="A11" s="123" t="s">
        <v>42</v>
      </c>
      <c r="B11" s="124"/>
      <c r="C11" s="6"/>
      <c r="D11" s="3">
        <v>900000</v>
      </c>
      <c r="E11" s="2"/>
      <c r="F11" s="121" t="s">
        <v>70</v>
      </c>
      <c r="G11" s="122"/>
      <c r="H11" s="6"/>
      <c r="I11" s="43">
        <v>11455000</v>
      </c>
    </row>
    <row r="12" spans="1:9" ht="20.25" customHeight="1">
      <c r="A12" s="12"/>
      <c r="B12" s="6"/>
      <c r="C12" s="6"/>
      <c r="D12" s="2"/>
      <c r="E12" s="2">
        <f>SUM(D7:D11)</f>
        <v>9655000</v>
      </c>
      <c r="F12" s="25" t="s">
        <v>71</v>
      </c>
      <c r="G12" s="26"/>
      <c r="H12" s="26"/>
      <c r="I12" s="44">
        <f>SUM(I9:I11)</f>
        <v>16255000</v>
      </c>
    </row>
    <row r="13" spans="1:9" ht="20.25" customHeight="1">
      <c r="A13" s="96" t="s">
        <v>16</v>
      </c>
      <c r="B13" s="69"/>
      <c r="C13" s="6"/>
      <c r="D13" s="3"/>
      <c r="E13" s="2"/>
      <c r="F13" s="12"/>
      <c r="G13" s="6"/>
      <c r="H13" s="6"/>
      <c r="I13" s="13"/>
    </row>
    <row r="14" spans="1:9" ht="20.25" customHeight="1">
      <c r="A14" s="121" t="s">
        <v>17</v>
      </c>
      <c r="B14" s="122"/>
      <c r="C14" s="6"/>
      <c r="D14" s="2"/>
      <c r="E14" s="45">
        <v>6600000</v>
      </c>
      <c r="F14" s="12"/>
      <c r="G14" s="6"/>
      <c r="H14" s="6"/>
      <c r="I14" s="13"/>
    </row>
    <row r="15" spans="1:9" ht="20.25" customHeight="1">
      <c r="A15" s="115" t="s">
        <v>20</v>
      </c>
      <c r="B15" s="116"/>
      <c r="C15" s="116"/>
      <c r="D15" s="46"/>
      <c r="E15" s="46">
        <f>SUM(E12:E14)</f>
        <v>16255000</v>
      </c>
      <c r="F15" s="12"/>
      <c r="G15" s="6"/>
      <c r="H15" s="6"/>
      <c r="I15" s="13"/>
    </row>
    <row r="16" spans="1:9" ht="20.25" customHeight="1">
      <c r="A16" s="27"/>
      <c r="B16" s="28"/>
      <c r="C16" s="28"/>
      <c r="D16" s="47"/>
      <c r="E16" s="28"/>
      <c r="F16" s="28"/>
      <c r="G16" s="28"/>
      <c r="H16" s="28"/>
      <c r="I16" s="29"/>
    </row>
    <row r="17" spans="4:6" ht="17.25">
      <c r="D17" s="24"/>
      <c r="E17" s="6"/>
      <c r="F17" s="6"/>
    </row>
    <row r="18" spans="4:6" ht="17.25">
      <c r="E18" s="3"/>
      <c r="F18" s="6"/>
    </row>
    <row r="19" spans="4:6">
      <c r="E19" s="2"/>
      <c r="F19" s="6"/>
    </row>
  </sheetData>
  <mergeCells count="8">
    <mergeCell ref="A13:B13"/>
    <mergeCell ref="A14:B14"/>
    <mergeCell ref="A15:C15"/>
    <mergeCell ref="A1:I1"/>
    <mergeCell ref="A2:I2"/>
    <mergeCell ref="A3:I3"/>
    <mergeCell ref="F11:G11"/>
    <mergeCell ref="A11:B11"/>
  </mergeCells>
  <pageMargins left="0.70866141732283472" right="0.70866141732283472" top="0.74803149606299213" bottom="0.74803149606299213" header="0.31496062992125984" footer="0.31496062992125984"/>
  <pageSetup paperSize="9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Sheet2</vt:lpstr>
      <vt:lpstr>Sheet3</vt:lpstr>
      <vt:lpstr>Sheet4</vt:lpstr>
      <vt:lpstr>Sheet5</vt:lpstr>
      <vt:lpstr>Sheet6</vt:lpstr>
      <vt:lpstr>Sheet7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AieChy</cp:lastModifiedBy>
  <cp:lastPrinted>2012-10-22T00:36:46Z</cp:lastPrinted>
  <dcterms:created xsi:type="dcterms:W3CDTF">2012-10-18T09:21:25Z</dcterms:created>
  <dcterms:modified xsi:type="dcterms:W3CDTF">2012-10-22T00:37:01Z</dcterms:modified>
</cp:coreProperties>
</file>