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faelvilela\Desktop\MEGAsync\Code\planilha\"/>
    </mc:Choice>
  </mc:AlternateContent>
  <xr:revisionPtr revIDLastSave="0" documentId="13_ncr:1_{68A36938-8E6D-41B8-8D4E-1E1D4D98A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Novembro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5" i="2" l="1"/>
  <c r="M75" i="2"/>
  <c r="L75" i="2"/>
  <c r="K75" i="2"/>
  <c r="J75" i="2"/>
  <c r="I75" i="2"/>
  <c r="H75" i="2"/>
  <c r="F75" i="2"/>
  <c r="D75" i="2"/>
  <c r="C75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N75" i="1"/>
  <c r="M75" i="1"/>
  <c r="L75" i="1"/>
  <c r="K75" i="1"/>
  <c r="J75" i="1"/>
  <c r="I75" i="1"/>
  <c r="H75" i="1"/>
  <c r="F75" i="1"/>
  <c r="D75" i="1"/>
  <c r="C75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</calcChain>
</file>

<file path=xl/sharedStrings.xml><?xml version="1.0" encoding="utf-8"?>
<sst xmlns="http://schemas.openxmlformats.org/spreadsheetml/2006/main" count="34" uniqueCount="14">
  <si>
    <t>Controle Diário de Chamadas Abandonadas - Retorno Ura TIM</t>
  </si>
  <si>
    <t>Dia</t>
  </si>
  <si>
    <t>Total</t>
  </si>
  <si>
    <t>Atendidas</t>
  </si>
  <si>
    <t>%</t>
  </si>
  <si>
    <t>Rejeitadas</t>
  </si>
  <si>
    <t>PF</t>
  </si>
  <si>
    <t>PJ</t>
  </si>
  <si>
    <t>TMA Assessoria</t>
  </si>
  <si>
    <t>TMA Conversa</t>
  </si>
  <si>
    <t>Rejeitadas (atendimento assessoria)</t>
  </si>
  <si>
    <t>SLA</t>
  </si>
  <si>
    <t>MÉDIA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</si>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</sst>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3" xfId="1" applyFont="1" applyBorder="1" applyAlignment="1">
      <alignment horizontal="center" vertical="center"/>
    </xf>
    <xf numFmtId="9" fontId="2" fillId="0" borderId="4" xfId="1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6" fontId="2" fillId="2" borderId="9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9" fontId="2" fillId="2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9" fontId="2" fillId="2" borderId="9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9" fontId="2" fillId="2" borderId="14" xfId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9" fontId="2" fillId="2" borderId="15" xfId="0" applyNumberFormat="1" applyFont="1" applyFill="1" applyBorder="1" applyAlignment="1">
      <alignment horizontal="center" vertical="center"/>
    </xf>
    <xf numFmtId="21" fontId="2" fillId="0" borderId="16" xfId="0" applyNumberFormat="1" applyFont="1" applyBorder="1" applyAlignment="1">
      <alignment horizontal="center" vertical="center"/>
    </xf>
    <xf numFmtId="21" fontId="2" fillId="0" borderId="15" xfId="0" applyNumberFormat="1" applyFont="1" applyBorder="1" applyAlignment="1">
      <alignment horizontal="center" vertical="center"/>
    </xf>
    <xf numFmtId="10" fontId="2" fillId="2" borderId="12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" fontId="2" fillId="0" borderId="18" xfId="0" applyNumberFormat="1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165" fontId="2" fillId="0" borderId="2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10" xfId="0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5"/>
  <sheetViews>
    <sheetView tabSelected="1" topLeftCell="A43" workbookViewId="0">
      <selection activeCell="P70" sqref="P70"/>
    </sheetView>
  </sheetViews>
  <sheetFormatPr defaultRowHeight="15" x14ac:dyDescent="0.25"/>
  <cols>
    <col min="8" max="12" width="13" hidden="1" customWidth="1"/>
    <col min="13" max="13" width="13.42578125" hidden="1" customWidth="1"/>
    <col min="14" max="14" width="34.85546875" customWidth="1"/>
  </cols>
  <sheetData>
    <row r="1" ht="15.75" customHeight="1" x14ac:dyDescent="0.25"/>
    <row r="2" ht="15.75" customHeight="1" x14ac:dyDescent="0.25"/>
    <row r="3" ht="15.75" customHeight="1" x14ac:dyDescent="0.25"/>
    <row r="4" hidden="1" x14ac:dyDescent="0.25"/>
    <row r="5" hidden="1" x14ac:dyDescent="0.25"/>
    <row r="6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spans="2:15" hidden="1" x14ac:dyDescent="0.25"/>
    <row r="34" spans="2:15" ht="15.75" customHeight="1" x14ac:dyDescent="0.25"/>
    <row r="35" spans="2:15" ht="15.75" customHeight="1" x14ac:dyDescent="0.25"/>
    <row r="36" spans="2:15" ht="15.75" customHeight="1" x14ac:dyDescent="0.25"/>
    <row r="39" spans="2:15" ht="15.75" customHeight="1" thickBot="1" x14ac:dyDescent="0.3"/>
    <row r="40" spans="2:15" ht="15.75" customHeight="1" thickBot="1" x14ac:dyDescent="0.3">
      <c r="B40" s="32" t="s">
        <v>0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4"/>
    </row>
    <row r="41" spans="2:15" ht="15.75" customHeight="1" thickBot="1" x14ac:dyDescent="0.3">
      <c r="B41" s="1" t="s">
        <v>1</v>
      </c>
      <c r="C41" s="2" t="s">
        <v>2</v>
      </c>
      <c r="D41" s="2" t="s">
        <v>3</v>
      </c>
      <c r="E41" s="3" t="s">
        <v>4</v>
      </c>
      <c r="F41" s="2" t="s">
        <v>5</v>
      </c>
      <c r="G41" s="3" t="s">
        <v>4</v>
      </c>
      <c r="H41" s="2" t="s">
        <v>6</v>
      </c>
      <c r="I41" s="2" t="s">
        <v>4</v>
      </c>
      <c r="J41" s="2" t="s">
        <v>7</v>
      </c>
      <c r="K41" s="2" t="s">
        <v>4</v>
      </c>
      <c r="L41" s="2" t="s">
        <v>8</v>
      </c>
      <c r="M41" s="2" t="s">
        <v>9</v>
      </c>
      <c r="N41" s="2" t="s">
        <v>10</v>
      </c>
      <c r="O41" s="4" t="s">
        <v>11</v>
      </c>
    </row>
    <row r="42" spans="2:15" x14ac:dyDescent="0.25">
      <c r="B42" s="5">
        <v>44896</v>
      </c>
      <c r="C42" s="8">
        <v>138</v>
      </c>
      <c r="D42" s="8">
        <v>126</v>
      </c>
      <c r="E42" s="6">
        <v>0.8</v>
      </c>
      <c r="F42" s="8">
        <v>12</v>
      </c>
      <c r="G42" s="6">
        <v>0.2</v>
      </c>
      <c r="H42" s="28"/>
      <c r="I42" s="28"/>
      <c r="J42" s="28"/>
      <c r="K42" s="28"/>
      <c r="L42" s="28"/>
      <c r="M42" s="28"/>
      <c r="N42" s="8">
        <v>0</v>
      </c>
      <c r="O42" s="7">
        <v>1</v>
      </c>
    </row>
    <row r="43" spans="2:15" x14ac:dyDescent="0.25">
      <c r="B43" s="5">
        <v>44897</v>
      </c>
      <c r="C43" s="8">
        <v>86</v>
      </c>
      <c r="D43" s="8">
        <v>81</v>
      </c>
      <c r="E43" s="6">
        <v>0.84</v>
      </c>
      <c r="F43" s="8">
        <v>5</v>
      </c>
      <c r="G43" s="6">
        <v>0.16</v>
      </c>
      <c r="H43" s="28"/>
      <c r="I43" s="28"/>
      <c r="J43" s="28"/>
      <c r="K43" s="28"/>
      <c r="L43" s="28"/>
      <c r="M43" s="28"/>
      <c r="N43" s="8">
        <v>0</v>
      </c>
      <c r="O43" s="7">
        <v>1</v>
      </c>
    </row>
    <row r="44" spans="2:15" x14ac:dyDescent="0.25">
      <c r="B44" s="5">
        <v>44898</v>
      </c>
      <c r="C44" s="8">
        <v>55</v>
      </c>
      <c r="D44" s="8">
        <v>34</v>
      </c>
      <c r="E44" s="6">
        <v>0.41</v>
      </c>
      <c r="F44" s="8">
        <v>21</v>
      </c>
      <c r="G44" s="6">
        <v>0.59</v>
      </c>
      <c r="H44" s="28"/>
      <c r="I44" s="28"/>
      <c r="J44" s="28"/>
      <c r="K44" s="28"/>
      <c r="L44" s="28"/>
      <c r="M44" s="28"/>
      <c r="N44" s="8">
        <v>0</v>
      </c>
      <c r="O44" s="7">
        <v>1</v>
      </c>
    </row>
    <row r="45" spans="2:15" x14ac:dyDescent="0.25">
      <c r="B45" s="5">
        <v>44899</v>
      </c>
      <c r="C45" s="8"/>
      <c r="D45" s="8"/>
      <c r="E45" s="6"/>
      <c r="F45" s="8"/>
      <c r="G45" s="6"/>
      <c r="H45" s="8"/>
      <c r="I45" s="9"/>
      <c r="J45" s="28"/>
      <c r="K45" s="28"/>
      <c r="L45" s="28"/>
      <c r="M45" s="28"/>
      <c r="N45" s="8"/>
      <c r="O45" s="7"/>
    </row>
    <row r="46" spans="2:15" x14ac:dyDescent="0.25">
      <c r="B46" s="5">
        <v>44900</v>
      </c>
      <c r="C46" s="8">
        <v>91</v>
      </c>
      <c r="D46" s="8">
        <v>86</v>
      </c>
      <c r="E46" s="6">
        <v>0.88</v>
      </c>
      <c r="F46" s="8">
        <v>5</v>
      </c>
      <c r="G46" s="6">
        <v>0.12</v>
      </c>
      <c r="H46" s="28">
        <v>0</v>
      </c>
      <c r="I46" s="28">
        <v>1</v>
      </c>
      <c r="J46" s="28"/>
      <c r="K46" s="28"/>
      <c r="L46" s="28"/>
      <c r="M46" s="28"/>
      <c r="N46" s="8">
        <v>0</v>
      </c>
      <c r="O46" s="7">
        <v>1</v>
      </c>
    </row>
    <row r="47" spans="2:15" x14ac:dyDescent="0.25">
      <c r="B47" s="5">
        <v>44901</v>
      </c>
      <c r="C47" s="8">
        <v>117</v>
      </c>
      <c r="D47" s="8">
        <v>113</v>
      </c>
      <c r="E47" s="6">
        <v>0.93</v>
      </c>
      <c r="F47" s="8">
        <v>4</v>
      </c>
      <c r="G47" s="6">
        <v>7.0000000000000007E-2</v>
      </c>
      <c r="H47" s="28"/>
      <c r="I47" s="28"/>
      <c r="J47" s="28"/>
      <c r="K47" s="28"/>
      <c r="L47" s="28"/>
      <c r="M47" s="28"/>
      <c r="N47" s="8">
        <v>0</v>
      </c>
      <c r="O47" s="7">
        <v>1</v>
      </c>
    </row>
    <row r="48" spans="2:15" x14ac:dyDescent="0.25">
      <c r="B48" s="5">
        <v>44902</v>
      </c>
      <c r="C48" s="8">
        <v>125</v>
      </c>
      <c r="D48" s="8">
        <v>118</v>
      </c>
      <c r="E48" s="6">
        <v>0.84</v>
      </c>
      <c r="F48" s="8">
        <v>7</v>
      </c>
      <c r="G48" s="6">
        <v>0.16</v>
      </c>
      <c r="H48" s="28"/>
      <c r="I48" s="28"/>
      <c r="J48" s="28"/>
      <c r="K48" s="28"/>
      <c r="L48" s="28"/>
      <c r="M48" s="28"/>
      <c r="N48" s="8">
        <v>0</v>
      </c>
      <c r="O48" s="7">
        <v>1</v>
      </c>
    </row>
    <row r="49" spans="2:15" x14ac:dyDescent="0.25">
      <c r="B49" s="5">
        <v>44903</v>
      </c>
      <c r="C49" s="8">
        <v>99</v>
      </c>
      <c r="D49" s="8">
        <v>93</v>
      </c>
      <c r="E49" s="6">
        <v>0.77</v>
      </c>
      <c r="F49" s="8">
        <v>6</v>
      </c>
      <c r="G49" s="6">
        <v>0.23</v>
      </c>
      <c r="H49" s="28"/>
      <c r="I49" s="28"/>
      <c r="J49" s="28"/>
      <c r="K49" s="28"/>
      <c r="L49" s="28"/>
      <c r="M49" s="28"/>
      <c r="N49" s="8">
        <v>2</v>
      </c>
      <c r="O49" s="7">
        <v>0.96</v>
      </c>
    </row>
    <row r="50" spans="2:15" x14ac:dyDescent="0.25">
      <c r="B50" s="5">
        <v>44904</v>
      </c>
      <c r="C50" s="8">
        <v>41</v>
      </c>
      <c r="D50" s="8">
        <v>38</v>
      </c>
      <c r="E50" s="6">
        <v>0.87</v>
      </c>
      <c r="F50" s="8">
        <v>3</v>
      </c>
      <c r="G50" s="6">
        <v>0.13</v>
      </c>
      <c r="H50" s="28"/>
      <c r="I50" s="28"/>
      <c r="J50" s="28"/>
      <c r="K50" s="28"/>
      <c r="L50" s="28"/>
      <c r="M50" s="28"/>
      <c r="N50" s="8">
        <v>0</v>
      </c>
      <c r="O50" s="7">
        <v>1</v>
      </c>
    </row>
    <row r="51" spans="2:15" x14ac:dyDescent="0.25">
      <c r="B51" s="5">
        <v>44905</v>
      </c>
      <c r="C51" s="8">
        <v>42</v>
      </c>
      <c r="D51" s="8">
        <v>31</v>
      </c>
      <c r="E51" s="6">
        <v>0.46</v>
      </c>
      <c r="F51" s="8">
        <v>11</v>
      </c>
      <c r="G51" s="6">
        <v>0.54</v>
      </c>
      <c r="H51" s="28"/>
      <c r="I51" s="28"/>
      <c r="J51" s="28"/>
      <c r="K51" s="28"/>
      <c r="L51" s="28"/>
      <c r="M51" s="28"/>
      <c r="N51" s="8">
        <v>0</v>
      </c>
      <c r="O51" s="7">
        <v>1</v>
      </c>
    </row>
    <row r="52" spans="2:15" x14ac:dyDescent="0.25">
      <c r="B52" s="5">
        <v>44906</v>
      </c>
      <c r="C52" s="8"/>
      <c r="D52" s="8"/>
      <c r="E52" s="6"/>
      <c r="F52" s="8"/>
      <c r="G52" s="6"/>
      <c r="H52" s="8"/>
      <c r="I52" s="9"/>
      <c r="J52" s="28"/>
      <c r="K52" s="28"/>
      <c r="L52" s="28"/>
      <c r="M52" s="28"/>
      <c r="N52" s="8"/>
      <c r="O52" s="7"/>
    </row>
    <row r="53" spans="2:15" x14ac:dyDescent="0.25">
      <c r="B53" s="5">
        <v>44907</v>
      </c>
      <c r="C53" s="8">
        <v>80</v>
      </c>
      <c r="D53" s="8">
        <v>76</v>
      </c>
      <c r="E53" s="6">
        <v>0.89</v>
      </c>
      <c r="F53" s="8">
        <v>4</v>
      </c>
      <c r="G53" s="6">
        <v>0.11</v>
      </c>
      <c r="H53" s="8">
        <v>0</v>
      </c>
      <c r="I53" s="9">
        <v>1</v>
      </c>
      <c r="J53" s="28"/>
      <c r="K53" s="28"/>
      <c r="L53" s="28"/>
      <c r="M53" s="28"/>
      <c r="N53" s="8">
        <v>0</v>
      </c>
      <c r="O53" s="7">
        <v>1</v>
      </c>
    </row>
    <row r="54" spans="2:15" x14ac:dyDescent="0.25">
      <c r="B54" s="5">
        <v>44908</v>
      </c>
      <c r="C54" s="8">
        <v>73</v>
      </c>
      <c r="D54" s="8">
        <v>68</v>
      </c>
      <c r="E54" s="6">
        <v>0.83</v>
      </c>
      <c r="F54" s="8">
        <v>5</v>
      </c>
      <c r="G54" s="6">
        <v>0.17</v>
      </c>
      <c r="H54" s="28"/>
      <c r="I54" s="28"/>
      <c r="J54" s="28"/>
      <c r="K54" s="28"/>
      <c r="L54" s="28"/>
      <c r="M54" s="28"/>
      <c r="N54" s="8">
        <v>0</v>
      </c>
      <c r="O54" s="7">
        <v>1</v>
      </c>
    </row>
    <row r="55" spans="2:15" x14ac:dyDescent="0.25">
      <c r="B55" s="5">
        <v>44909</v>
      </c>
      <c r="C55" s="8">
        <v>128</v>
      </c>
      <c r="D55" s="8">
        <v>87</v>
      </c>
      <c r="E55" s="6">
        <v>0.64</v>
      </c>
      <c r="F55" s="8">
        <v>41</v>
      </c>
      <c r="G55" s="6">
        <v>0.36</v>
      </c>
      <c r="H55" s="8"/>
      <c r="I55" s="9"/>
      <c r="J55" s="28"/>
      <c r="K55" s="28"/>
      <c r="L55" s="28"/>
      <c r="M55" s="28"/>
      <c r="N55" s="8">
        <v>36</v>
      </c>
      <c r="O55" s="7">
        <v>0.84</v>
      </c>
    </row>
    <row r="56" spans="2:15" x14ac:dyDescent="0.25">
      <c r="B56" s="5">
        <v>44910</v>
      </c>
      <c r="C56" s="8">
        <v>96</v>
      </c>
      <c r="D56" s="8">
        <v>90</v>
      </c>
      <c r="E56" s="6">
        <v>0.78</v>
      </c>
      <c r="F56" s="8">
        <v>6</v>
      </c>
      <c r="G56" s="6">
        <v>0.22</v>
      </c>
      <c r="H56" s="28"/>
      <c r="I56" s="28"/>
      <c r="J56" s="28"/>
      <c r="K56" s="28"/>
      <c r="L56" s="28"/>
      <c r="M56" s="28"/>
      <c r="N56" s="8">
        <v>0</v>
      </c>
      <c r="O56" s="7">
        <v>1</v>
      </c>
    </row>
    <row r="57" spans="2:15" x14ac:dyDescent="0.25">
      <c r="B57" s="5">
        <v>44911</v>
      </c>
      <c r="C57" s="8">
        <v>112</v>
      </c>
      <c r="D57" s="8">
        <v>85</v>
      </c>
      <c r="E57" s="6">
        <v>0.75</v>
      </c>
      <c r="F57" s="8">
        <v>27</v>
      </c>
      <c r="G57" s="6">
        <v>0.25</v>
      </c>
      <c r="H57" s="28"/>
      <c r="I57" s="28"/>
      <c r="J57" s="28"/>
      <c r="K57" s="28"/>
      <c r="L57" s="28"/>
      <c r="M57" s="28"/>
      <c r="N57" s="8">
        <v>25</v>
      </c>
      <c r="O57" s="7">
        <v>0.87</v>
      </c>
    </row>
    <row r="58" spans="2:15" x14ac:dyDescent="0.25">
      <c r="B58" s="5">
        <v>44912</v>
      </c>
      <c r="C58" s="8">
        <v>50</v>
      </c>
      <c r="D58" s="8">
        <v>31</v>
      </c>
      <c r="E58" s="6">
        <v>0.38</v>
      </c>
      <c r="F58" s="8">
        <v>19</v>
      </c>
      <c r="G58" s="6">
        <v>0.62</v>
      </c>
      <c r="H58" s="28"/>
      <c r="I58" s="28"/>
      <c r="J58" s="28"/>
      <c r="K58" s="28"/>
      <c r="L58" s="28"/>
      <c r="M58" s="28"/>
      <c r="N58" s="8">
        <v>6</v>
      </c>
      <c r="O58" s="7">
        <v>0.95</v>
      </c>
    </row>
    <row r="59" spans="2:15" x14ac:dyDescent="0.25">
      <c r="B59" s="5">
        <v>44913</v>
      </c>
      <c r="C59" s="8"/>
      <c r="D59" s="8"/>
      <c r="E59" s="6"/>
      <c r="F59" s="8"/>
      <c r="G59" s="6"/>
      <c r="H59" s="28"/>
      <c r="I59" s="28"/>
      <c r="J59" s="28"/>
      <c r="K59" s="28"/>
      <c r="L59" s="28"/>
      <c r="M59" s="28"/>
      <c r="N59" s="8"/>
      <c r="O59" s="7"/>
    </row>
    <row r="60" spans="2:15" x14ac:dyDescent="0.25">
      <c r="B60" s="5">
        <v>44914</v>
      </c>
      <c r="C60" s="8">
        <v>104</v>
      </c>
      <c r="D60" s="8">
        <v>94</v>
      </c>
      <c r="E60" s="6">
        <v>0.81</v>
      </c>
      <c r="F60" s="8">
        <v>10</v>
      </c>
      <c r="G60" s="6">
        <v>0.19</v>
      </c>
      <c r="H60" s="8">
        <v>0</v>
      </c>
      <c r="I60" s="9">
        <v>1</v>
      </c>
      <c r="J60" s="28"/>
      <c r="K60" s="28"/>
      <c r="L60" s="28"/>
      <c r="M60" s="28"/>
      <c r="N60" s="8">
        <v>0</v>
      </c>
      <c r="O60" s="7">
        <v>1</v>
      </c>
    </row>
    <row r="61" spans="2:15" x14ac:dyDescent="0.25">
      <c r="B61" s="5">
        <v>44915</v>
      </c>
      <c r="C61" s="8">
        <v>110</v>
      </c>
      <c r="D61" s="8">
        <v>102</v>
      </c>
      <c r="E61" s="6">
        <v>0.84</v>
      </c>
      <c r="F61" s="8">
        <v>8</v>
      </c>
      <c r="G61" s="6">
        <v>0.16</v>
      </c>
      <c r="H61" s="8"/>
      <c r="I61" s="9"/>
      <c r="J61" s="28"/>
      <c r="K61" s="28"/>
      <c r="L61" s="28"/>
      <c r="M61" s="28"/>
      <c r="N61" s="8">
        <v>1</v>
      </c>
      <c r="O61" s="7">
        <v>0.99</v>
      </c>
    </row>
    <row r="62" spans="2:15" x14ac:dyDescent="0.25">
      <c r="B62" s="5">
        <v>44916</v>
      </c>
      <c r="C62" s="8">
        <v>109</v>
      </c>
      <c r="D62" s="8">
        <v>103</v>
      </c>
      <c r="E62" s="6">
        <v>0.87</v>
      </c>
      <c r="F62" s="8">
        <v>6</v>
      </c>
      <c r="G62" s="6">
        <v>0.13</v>
      </c>
      <c r="H62" s="28"/>
      <c r="I62" s="28"/>
      <c r="J62" s="28"/>
      <c r="K62" s="28"/>
      <c r="L62" s="28"/>
      <c r="M62" s="28"/>
      <c r="N62" s="8">
        <v>0</v>
      </c>
      <c r="O62" s="7">
        <v>1</v>
      </c>
    </row>
    <row r="63" spans="2:15" x14ac:dyDescent="0.25">
      <c r="B63" s="5">
        <v>44917</v>
      </c>
      <c r="C63" s="8">
        <v>82</v>
      </c>
      <c r="D63" s="8">
        <v>72</v>
      </c>
      <c r="E63" s="6">
        <v>0.89</v>
      </c>
      <c r="F63" s="8">
        <v>10</v>
      </c>
      <c r="G63" s="6">
        <v>0.11</v>
      </c>
      <c r="H63" s="28"/>
      <c r="I63" s="28"/>
      <c r="J63" s="28"/>
      <c r="K63" s="28"/>
      <c r="L63" s="28"/>
      <c r="M63" s="28"/>
      <c r="N63" s="8">
        <v>0</v>
      </c>
      <c r="O63" s="7">
        <v>1</v>
      </c>
    </row>
    <row r="64" spans="2:15" x14ac:dyDescent="0.25">
      <c r="B64" s="5">
        <v>44918</v>
      </c>
      <c r="C64" s="8">
        <v>59</v>
      </c>
      <c r="D64" s="8">
        <v>52</v>
      </c>
      <c r="E64" s="6">
        <v>0.78</v>
      </c>
      <c r="F64" s="8">
        <v>7</v>
      </c>
      <c r="G64" s="6">
        <v>0.22</v>
      </c>
      <c r="H64" s="28"/>
      <c r="I64" s="28"/>
      <c r="J64" s="28"/>
      <c r="K64" s="28"/>
      <c r="L64" s="28"/>
      <c r="M64" s="28"/>
      <c r="N64" s="8">
        <v>0</v>
      </c>
      <c r="O64" s="7">
        <v>1</v>
      </c>
    </row>
    <row r="65" spans="2:15" x14ac:dyDescent="0.25">
      <c r="B65" s="5">
        <v>44919</v>
      </c>
      <c r="C65" s="8">
        <v>20</v>
      </c>
      <c r="D65" s="8">
        <v>0</v>
      </c>
      <c r="E65" s="6">
        <v>0</v>
      </c>
      <c r="F65" s="8">
        <v>20</v>
      </c>
      <c r="G65" s="6">
        <v>1</v>
      </c>
      <c r="H65" s="28"/>
      <c r="I65" s="28"/>
      <c r="J65" s="28"/>
      <c r="K65" s="28"/>
      <c r="L65" s="28"/>
      <c r="M65" s="28"/>
      <c r="N65" s="8">
        <v>0</v>
      </c>
      <c r="O65" s="7">
        <v>1</v>
      </c>
    </row>
    <row r="66" spans="2:15" x14ac:dyDescent="0.25">
      <c r="B66" s="5">
        <v>44920</v>
      </c>
      <c r="C66" s="8"/>
      <c r="D66" s="8"/>
      <c r="E66" s="6"/>
      <c r="F66" s="8"/>
      <c r="G66" s="6"/>
      <c r="H66" s="28"/>
      <c r="I66" s="28"/>
      <c r="J66" s="28"/>
      <c r="K66" s="28"/>
      <c r="L66" s="28"/>
      <c r="M66" s="28"/>
      <c r="N66" s="8"/>
      <c r="O66" s="7"/>
    </row>
    <row r="67" spans="2:15" x14ac:dyDescent="0.25">
      <c r="B67" s="5">
        <v>44921</v>
      </c>
      <c r="C67" s="8"/>
      <c r="D67" s="8"/>
      <c r="E67" s="6"/>
      <c r="F67" s="8"/>
      <c r="G67" s="6"/>
      <c r="H67" s="28"/>
      <c r="I67" s="28"/>
      <c r="J67" s="28"/>
      <c r="K67" s="28"/>
      <c r="L67" s="28"/>
      <c r="M67" s="28"/>
      <c r="N67" s="8"/>
      <c r="O67" s="7"/>
    </row>
    <row r="68" spans="2:15" x14ac:dyDescent="0.25">
      <c r="B68" s="5">
        <v>44922</v>
      </c>
      <c r="C68" s="8"/>
      <c r="D68" s="8"/>
      <c r="E68" s="6"/>
      <c r="F68" s="8"/>
      <c r="G68" s="6"/>
      <c r="H68" s="28"/>
      <c r="I68" s="28"/>
      <c r="J68" s="28"/>
      <c r="K68" s="28"/>
      <c r="L68" s="28"/>
      <c r="M68" s="28"/>
      <c r="N68" s="8"/>
      <c r="O68" s="7"/>
    </row>
    <row r="69" spans="2:15" x14ac:dyDescent="0.25">
      <c r="B69" s="5">
        <v>44923</v>
      </c>
      <c r="C69" s="8"/>
      <c r="D69" s="8"/>
      <c r="E69" s="6"/>
      <c r="F69" s="8"/>
      <c r="G69" s="6"/>
      <c r="H69" s="28"/>
      <c r="I69" s="28"/>
      <c r="J69" s="28"/>
      <c r="K69" s="28"/>
      <c r="L69" s="28"/>
      <c r="M69" s="28"/>
      <c r="N69" s="8"/>
      <c r="O69" s="7"/>
    </row>
    <row r="70" spans="2:15" x14ac:dyDescent="0.25">
      <c r="B70" s="5">
        <v>44924</v>
      </c>
      <c r="C70" s="8"/>
      <c r="D70" s="8"/>
      <c r="E70" s="6"/>
      <c r="F70" s="8"/>
      <c r="G70" s="6"/>
      <c r="H70" s="28"/>
      <c r="I70" s="28"/>
      <c r="J70" s="28"/>
      <c r="K70" s="28"/>
      <c r="L70" s="28"/>
      <c r="M70" s="28"/>
      <c r="N70" s="8"/>
      <c r="O70" s="7"/>
    </row>
    <row r="71" spans="2:15" x14ac:dyDescent="0.25">
      <c r="B71" s="5">
        <v>44925</v>
      </c>
      <c r="C71" s="8"/>
      <c r="D71" s="8"/>
      <c r="E71" s="6"/>
      <c r="F71" s="8"/>
      <c r="G71" s="6"/>
      <c r="H71" s="28"/>
      <c r="I71" s="28"/>
      <c r="J71" s="28"/>
      <c r="K71" s="28"/>
      <c r="L71" s="28"/>
      <c r="M71" s="28"/>
      <c r="N71" s="8"/>
      <c r="O71" s="7"/>
    </row>
    <row r="72" spans="2:15" x14ac:dyDescent="0.25">
      <c r="B72" s="5">
        <v>44926</v>
      </c>
      <c r="C72" s="8"/>
      <c r="D72" s="8"/>
      <c r="E72" s="6"/>
      <c r="F72" s="8"/>
      <c r="G72" s="6"/>
      <c r="H72" s="28"/>
      <c r="I72" s="28"/>
      <c r="J72" s="28"/>
      <c r="K72" s="28"/>
      <c r="L72" s="28"/>
      <c r="M72" s="28"/>
      <c r="N72" s="8"/>
      <c r="O72" s="7"/>
    </row>
    <row r="73" spans="2:15" ht="15.75" customHeight="1" thickBot="1" x14ac:dyDescent="0.3"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1"/>
    </row>
    <row r="74" spans="2:15" ht="15.75" customHeight="1" thickBot="1" x14ac:dyDescent="0.3">
      <c r="B74" s="10" t="s">
        <v>12</v>
      </c>
      <c r="C74" s="11">
        <f>IFERROR(AVERAGE(C42:C72),0)</f>
        <v>86.523809523809518</v>
      </c>
      <c r="D74" s="12">
        <f>IFERROR(AVERAGE(D42:D72),0)</f>
        <v>75.238095238095241</v>
      </c>
      <c r="E74" s="13">
        <f>IFERROR(AVERAGE(E42:E72),0)</f>
        <v>0.72666666666666668</v>
      </c>
      <c r="F74" s="11">
        <f>IFERROR(AVERAGE(F42:F72),0)</f>
        <v>11.285714285714286</v>
      </c>
      <c r="G74" s="13">
        <f>IFERROR(AVERAGE(G42:G72),0)</f>
        <v>0.27333333333333332</v>
      </c>
      <c r="H74" s="14">
        <f t="shared" ref="H74:M74" si="0">IFERROR(AVERAGE(H44:H72),0)</f>
        <v>0</v>
      </c>
      <c r="I74" s="15">
        <f t="shared" si="0"/>
        <v>1</v>
      </c>
      <c r="J74" s="15">
        <f t="shared" si="0"/>
        <v>0</v>
      </c>
      <c r="K74" s="15">
        <f t="shared" si="0"/>
        <v>0</v>
      </c>
      <c r="L74" s="15">
        <f t="shared" si="0"/>
        <v>0</v>
      </c>
      <c r="M74" s="16">
        <f t="shared" si="0"/>
        <v>0</v>
      </c>
      <c r="N74" s="11">
        <f>IFERROR(AVERAGE(N42:N72),0)</f>
        <v>3.3333333333333335</v>
      </c>
      <c r="O74" s="17">
        <f>IFERROR(AVERAGE(O42:O72),0)</f>
        <v>0.98142857142857143</v>
      </c>
    </row>
    <row r="75" spans="2:15" ht="15.75" customHeight="1" thickBot="1" x14ac:dyDescent="0.3">
      <c r="B75" s="10" t="s">
        <v>13</v>
      </c>
      <c r="C75" s="18">
        <f>SUM(C42:C72)</f>
        <v>1817</v>
      </c>
      <c r="D75" s="19">
        <f>SUM(D42:D72)</f>
        <v>1580</v>
      </c>
      <c r="E75" s="20"/>
      <c r="F75" s="19">
        <f>SUM(F42:F72)</f>
        <v>237</v>
      </c>
      <c r="G75" s="20"/>
      <c r="H75" s="21">
        <f t="shared" ref="H75:M75" si="1">SUM(H44:H72)</f>
        <v>0</v>
      </c>
      <c r="I75" s="22">
        <f t="shared" si="1"/>
        <v>3</v>
      </c>
      <c r="J75" s="23">
        <f t="shared" si="1"/>
        <v>0</v>
      </c>
      <c r="K75" s="24">
        <f t="shared" si="1"/>
        <v>0</v>
      </c>
      <c r="L75" s="25">
        <f t="shared" si="1"/>
        <v>0</v>
      </c>
      <c r="M75" s="26">
        <f t="shared" si="1"/>
        <v>0</v>
      </c>
      <c r="N75" s="19">
        <f>SUM(N42:N72)</f>
        <v>70</v>
      </c>
      <c r="O75" s="27"/>
    </row>
  </sheetData>
  <mergeCells count="1">
    <mergeCell ref="B40:O4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75"/>
  <sheetViews>
    <sheetView topLeftCell="A46" workbookViewId="0">
      <selection activeCell="Q70" sqref="Q70"/>
    </sheetView>
  </sheetViews>
  <sheetFormatPr defaultRowHeight="15" x14ac:dyDescent="0.25"/>
  <cols>
    <col min="8" max="12" width="13" hidden="1" customWidth="1"/>
    <col min="13" max="13" width="13.42578125" hidden="1" customWidth="1"/>
    <col min="14" max="14" width="34.85546875" customWidth="1"/>
  </cols>
  <sheetData>
    <row r="1" ht="15.75" customHeight="1" x14ac:dyDescent="0.25"/>
    <row r="2" ht="15.75" customHeight="1" x14ac:dyDescent="0.25"/>
    <row r="3" ht="15.75" customHeight="1" x14ac:dyDescent="0.25"/>
    <row r="4" hidden="1" x14ac:dyDescent="0.25"/>
    <row r="5" hidden="1" x14ac:dyDescent="0.25"/>
    <row r="6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spans="2:15" hidden="1" x14ac:dyDescent="0.25"/>
    <row r="34" spans="2:15" ht="15.75" customHeight="1" x14ac:dyDescent="0.25"/>
    <row r="35" spans="2:15" ht="15.75" customHeight="1" x14ac:dyDescent="0.25"/>
    <row r="36" spans="2:15" ht="15.75" customHeight="1" x14ac:dyDescent="0.25"/>
    <row r="39" spans="2:15" ht="15.75" customHeight="1" thickBot="1" x14ac:dyDescent="0.3"/>
    <row r="40" spans="2:15" ht="15.75" customHeight="1" thickBot="1" x14ac:dyDescent="0.3">
      <c r="B40" s="32" t="s">
        <v>0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4"/>
    </row>
    <row r="41" spans="2:15" ht="15.75" customHeight="1" thickBot="1" x14ac:dyDescent="0.3">
      <c r="B41" s="1" t="s">
        <v>1</v>
      </c>
      <c r="C41" s="2" t="s">
        <v>2</v>
      </c>
      <c r="D41" s="2" t="s">
        <v>3</v>
      </c>
      <c r="E41" s="3" t="s">
        <v>4</v>
      </c>
      <c r="F41" s="2" t="s">
        <v>5</v>
      </c>
      <c r="G41" s="3" t="s">
        <v>4</v>
      </c>
      <c r="H41" s="2" t="s">
        <v>6</v>
      </c>
      <c r="I41" s="2" t="s">
        <v>4</v>
      </c>
      <c r="J41" s="2" t="s">
        <v>7</v>
      </c>
      <c r="K41" s="2" t="s">
        <v>4</v>
      </c>
      <c r="L41" s="2" t="s">
        <v>8</v>
      </c>
      <c r="M41" s="2" t="s">
        <v>9</v>
      </c>
      <c r="N41" s="2" t="s">
        <v>10</v>
      </c>
      <c r="O41" s="4" t="s">
        <v>11</v>
      </c>
    </row>
    <row r="42" spans="2:15" x14ac:dyDescent="0.25">
      <c r="B42" s="5">
        <v>44866</v>
      </c>
      <c r="C42" s="8"/>
      <c r="D42" s="8"/>
      <c r="E42" s="6"/>
      <c r="F42" s="8"/>
      <c r="G42" s="6"/>
      <c r="H42" s="8"/>
      <c r="I42" s="9"/>
      <c r="J42" s="28"/>
      <c r="K42" s="28"/>
      <c r="L42" s="28"/>
      <c r="M42" s="28"/>
      <c r="N42" s="8"/>
      <c r="O42" s="7"/>
    </row>
    <row r="43" spans="2:15" x14ac:dyDescent="0.25">
      <c r="B43" s="5">
        <v>44867</v>
      </c>
      <c r="C43" s="8"/>
      <c r="D43" s="8"/>
      <c r="E43" s="6"/>
      <c r="F43" s="8"/>
      <c r="G43" s="6"/>
      <c r="H43" s="8"/>
      <c r="I43" s="9"/>
      <c r="J43" s="28"/>
      <c r="K43" s="28"/>
      <c r="L43" s="28"/>
      <c r="M43" s="28"/>
      <c r="N43" s="8"/>
      <c r="O43" s="7"/>
    </row>
    <row r="44" spans="2:15" x14ac:dyDescent="0.25">
      <c r="B44" s="5">
        <v>44868</v>
      </c>
      <c r="C44" s="8"/>
      <c r="D44" s="8"/>
      <c r="E44" s="6"/>
      <c r="F44" s="8"/>
      <c r="G44" s="6"/>
      <c r="H44" s="8"/>
      <c r="I44" s="9"/>
      <c r="J44" s="28"/>
      <c r="K44" s="28"/>
      <c r="L44" s="28"/>
      <c r="M44" s="28"/>
      <c r="N44" s="8"/>
      <c r="O44" s="7"/>
    </row>
    <row r="45" spans="2:15" x14ac:dyDescent="0.25">
      <c r="B45" s="5">
        <v>44869</v>
      </c>
      <c r="C45" s="8"/>
      <c r="D45" s="8"/>
      <c r="E45" s="6"/>
      <c r="F45" s="8"/>
      <c r="G45" s="6"/>
      <c r="H45" s="8"/>
      <c r="I45" s="9"/>
      <c r="J45" s="28"/>
      <c r="K45" s="28"/>
      <c r="L45" s="28"/>
      <c r="M45" s="28"/>
      <c r="N45" s="8"/>
      <c r="O45" s="7"/>
    </row>
    <row r="46" spans="2:15" x14ac:dyDescent="0.25">
      <c r="B46" s="5">
        <v>44870</v>
      </c>
      <c r="C46" s="8"/>
      <c r="D46" s="8"/>
      <c r="E46" s="6"/>
      <c r="F46" s="8"/>
      <c r="G46" s="6"/>
      <c r="H46" s="28"/>
      <c r="I46" s="28"/>
      <c r="J46" s="28"/>
      <c r="K46" s="28"/>
      <c r="L46" s="28"/>
      <c r="M46" s="28"/>
      <c r="N46" s="8"/>
      <c r="O46" s="7"/>
    </row>
    <row r="47" spans="2:15" x14ac:dyDescent="0.25">
      <c r="B47" s="5">
        <v>44871</v>
      </c>
      <c r="C47" s="8"/>
      <c r="D47" s="8"/>
      <c r="E47" s="6"/>
      <c r="F47" s="8"/>
      <c r="G47" s="6"/>
      <c r="H47" s="28"/>
      <c r="I47" s="28"/>
      <c r="J47" s="28"/>
      <c r="K47" s="28"/>
      <c r="L47" s="28"/>
      <c r="M47" s="28"/>
      <c r="N47" s="8"/>
      <c r="O47" s="7"/>
    </row>
    <row r="48" spans="2:15" x14ac:dyDescent="0.25">
      <c r="B48" s="5">
        <v>44872</v>
      </c>
      <c r="C48" s="8"/>
      <c r="D48" s="8"/>
      <c r="E48" s="6"/>
      <c r="F48" s="8"/>
      <c r="G48" s="6"/>
      <c r="H48" s="28"/>
      <c r="I48" s="28"/>
      <c r="J48" s="28"/>
      <c r="K48" s="28"/>
      <c r="L48" s="28"/>
      <c r="M48" s="28"/>
      <c r="N48" s="8"/>
      <c r="O48" s="7"/>
    </row>
    <row r="49" spans="2:15" x14ac:dyDescent="0.25">
      <c r="B49" s="5">
        <v>44873</v>
      </c>
      <c r="C49" s="8"/>
      <c r="D49" s="8"/>
      <c r="E49" s="6"/>
      <c r="F49" s="8"/>
      <c r="G49" s="6"/>
      <c r="H49" s="28"/>
      <c r="I49" s="28"/>
      <c r="J49" s="28"/>
      <c r="K49" s="28"/>
      <c r="L49" s="28"/>
      <c r="M49" s="28"/>
      <c r="N49" s="8"/>
      <c r="O49" s="7"/>
    </row>
    <row r="50" spans="2:15" x14ac:dyDescent="0.25">
      <c r="B50" s="5">
        <v>44874</v>
      </c>
      <c r="C50" s="8"/>
      <c r="D50" s="8"/>
      <c r="E50" s="6"/>
      <c r="F50" s="8"/>
      <c r="G50" s="6"/>
      <c r="H50" s="8"/>
      <c r="I50" s="9"/>
      <c r="J50" s="28"/>
      <c r="K50" s="28"/>
      <c r="L50" s="28"/>
      <c r="M50" s="28"/>
      <c r="N50" s="8"/>
      <c r="O50" s="7"/>
    </row>
    <row r="51" spans="2:15" x14ac:dyDescent="0.25">
      <c r="B51" s="5">
        <v>44875</v>
      </c>
      <c r="C51" s="8"/>
      <c r="D51" s="8"/>
      <c r="E51" s="6"/>
      <c r="F51" s="8"/>
      <c r="G51" s="6"/>
      <c r="H51" s="8"/>
      <c r="I51" s="9"/>
      <c r="J51" s="28"/>
      <c r="K51" s="28"/>
      <c r="L51" s="28"/>
      <c r="M51" s="28"/>
      <c r="N51" s="8"/>
      <c r="O51" s="7"/>
    </row>
    <row r="52" spans="2:15" x14ac:dyDescent="0.25">
      <c r="B52" s="5">
        <v>44876</v>
      </c>
      <c r="C52" s="8"/>
      <c r="D52" s="8"/>
      <c r="E52" s="6"/>
      <c r="F52" s="8"/>
      <c r="G52" s="6"/>
      <c r="H52" s="8"/>
      <c r="I52" s="9"/>
      <c r="J52" s="28"/>
      <c r="K52" s="28"/>
      <c r="L52" s="28"/>
      <c r="M52" s="28"/>
      <c r="N52" s="8"/>
      <c r="O52" s="7"/>
    </row>
    <row r="53" spans="2:15" x14ac:dyDescent="0.25">
      <c r="B53" s="5">
        <v>44877</v>
      </c>
      <c r="C53" s="8"/>
      <c r="D53" s="8"/>
      <c r="E53" s="6"/>
      <c r="F53" s="8"/>
      <c r="G53" s="6"/>
      <c r="H53" s="8"/>
      <c r="I53" s="9"/>
      <c r="J53" s="28"/>
      <c r="K53" s="28"/>
      <c r="L53" s="28"/>
      <c r="M53" s="28"/>
      <c r="N53" s="8"/>
      <c r="O53" s="7"/>
    </row>
    <row r="54" spans="2:15" x14ac:dyDescent="0.25">
      <c r="B54" s="5">
        <v>44878</v>
      </c>
      <c r="C54" s="8"/>
      <c r="D54" s="8"/>
      <c r="E54" s="6"/>
      <c r="F54" s="8"/>
      <c r="G54" s="6"/>
      <c r="H54" s="28"/>
      <c r="I54" s="28"/>
      <c r="J54" s="28"/>
      <c r="K54" s="28"/>
      <c r="L54" s="28"/>
      <c r="M54" s="28"/>
      <c r="N54" s="8"/>
      <c r="O54" s="7"/>
    </row>
    <row r="55" spans="2:15" x14ac:dyDescent="0.25">
      <c r="B55" s="5">
        <v>44879</v>
      </c>
      <c r="C55" s="8">
        <v>94</v>
      </c>
      <c r="D55" s="8">
        <v>92</v>
      </c>
      <c r="E55" s="6">
        <v>0.95</v>
      </c>
      <c r="F55" s="8">
        <v>2</v>
      </c>
      <c r="G55" s="6">
        <v>0.05</v>
      </c>
      <c r="H55" s="8">
        <v>0</v>
      </c>
      <c r="I55" s="9">
        <v>1</v>
      </c>
      <c r="J55" s="28"/>
      <c r="K55" s="28"/>
      <c r="L55" s="28"/>
      <c r="M55" s="28"/>
      <c r="N55" s="8">
        <v>0</v>
      </c>
      <c r="O55" s="7">
        <v>1</v>
      </c>
    </row>
    <row r="56" spans="2:15" x14ac:dyDescent="0.25">
      <c r="B56" s="5">
        <v>44880</v>
      </c>
      <c r="C56" s="8">
        <v>17</v>
      </c>
      <c r="D56" s="8">
        <v>0</v>
      </c>
      <c r="E56" s="6">
        <v>0</v>
      </c>
      <c r="F56" s="8">
        <v>17</v>
      </c>
      <c r="G56" s="6">
        <v>1</v>
      </c>
      <c r="H56" s="28"/>
      <c r="I56" s="28"/>
      <c r="J56" s="28"/>
      <c r="K56" s="28"/>
      <c r="L56" s="28"/>
      <c r="M56" s="28"/>
      <c r="N56" s="8">
        <v>0</v>
      </c>
      <c r="O56" s="7">
        <v>1</v>
      </c>
    </row>
    <row r="57" spans="2:15" x14ac:dyDescent="0.25">
      <c r="B57" s="5">
        <v>44881</v>
      </c>
      <c r="C57" s="8">
        <v>144</v>
      </c>
      <c r="D57" s="8">
        <v>133</v>
      </c>
      <c r="E57" s="6">
        <v>0.78</v>
      </c>
      <c r="F57" s="8">
        <v>11</v>
      </c>
      <c r="G57" s="6">
        <v>0.22</v>
      </c>
      <c r="H57" s="28"/>
      <c r="I57" s="28"/>
      <c r="J57" s="28"/>
      <c r="K57" s="28"/>
      <c r="L57" s="28"/>
      <c r="M57" s="28"/>
      <c r="N57" s="8">
        <v>1</v>
      </c>
      <c r="O57" s="7">
        <v>0.98</v>
      </c>
    </row>
    <row r="58" spans="2:15" x14ac:dyDescent="0.25">
      <c r="B58" s="5">
        <v>44882</v>
      </c>
      <c r="C58" s="8">
        <v>102</v>
      </c>
      <c r="D58" s="8">
        <v>101</v>
      </c>
      <c r="E58" s="6">
        <v>0.92</v>
      </c>
      <c r="F58" s="8">
        <v>1</v>
      </c>
      <c r="G58" s="6">
        <v>0.08</v>
      </c>
      <c r="H58" s="28"/>
      <c r="I58" s="28"/>
      <c r="J58" s="28"/>
      <c r="K58" s="28"/>
      <c r="L58" s="28"/>
      <c r="M58" s="28"/>
      <c r="N58" s="8">
        <v>0</v>
      </c>
      <c r="O58" s="7">
        <v>1</v>
      </c>
    </row>
    <row r="59" spans="2:15" x14ac:dyDescent="0.25">
      <c r="B59" s="5">
        <v>44883</v>
      </c>
      <c r="C59" s="8">
        <v>81</v>
      </c>
      <c r="D59" s="8">
        <v>75</v>
      </c>
      <c r="E59" s="6">
        <v>0.82</v>
      </c>
      <c r="F59" s="8">
        <v>6</v>
      </c>
      <c r="G59" s="6">
        <v>0.18</v>
      </c>
      <c r="H59" s="28"/>
      <c r="I59" s="28"/>
      <c r="J59" s="28"/>
      <c r="K59" s="28"/>
      <c r="L59" s="28"/>
      <c r="M59" s="28"/>
      <c r="N59" s="8">
        <v>0</v>
      </c>
      <c r="O59" s="7">
        <v>1</v>
      </c>
    </row>
    <row r="60" spans="2:15" x14ac:dyDescent="0.25">
      <c r="B60" s="5">
        <v>44884</v>
      </c>
      <c r="C60" s="8">
        <v>47</v>
      </c>
      <c r="D60" s="8">
        <v>29</v>
      </c>
      <c r="E60" s="6">
        <v>0.42</v>
      </c>
      <c r="F60" s="8">
        <v>18</v>
      </c>
      <c r="G60" s="6">
        <v>0.57999999999999996</v>
      </c>
      <c r="H60" s="8"/>
      <c r="I60" s="9"/>
      <c r="J60" s="28"/>
      <c r="K60" s="28"/>
      <c r="L60" s="28"/>
      <c r="M60" s="28"/>
      <c r="N60" s="8">
        <v>0</v>
      </c>
      <c r="O60" s="7">
        <v>1</v>
      </c>
    </row>
    <row r="61" spans="2:15" x14ac:dyDescent="0.25">
      <c r="B61" s="5">
        <v>44885</v>
      </c>
      <c r="C61" s="8"/>
      <c r="D61" s="8"/>
      <c r="E61" s="6"/>
      <c r="F61" s="8"/>
      <c r="G61" s="6"/>
      <c r="H61" s="8"/>
      <c r="I61" s="9"/>
      <c r="J61" s="28"/>
      <c r="K61" s="28"/>
      <c r="L61" s="28"/>
      <c r="M61" s="28"/>
      <c r="N61" s="8"/>
      <c r="O61" s="7"/>
    </row>
    <row r="62" spans="2:15" x14ac:dyDescent="0.25">
      <c r="B62" s="5">
        <v>44886</v>
      </c>
      <c r="C62" s="8">
        <v>88</v>
      </c>
      <c r="D62" s="8">
        <v>84</v>
      </c>
      <c r="E62" s="6">
        <v>0.92</v>
      </c>
      <c r="F62" s="8">
        <v>4</v>
      </c>
      <c r="G62" s="6">
        <v>0.08</v>
      </c>
      <c r="H62" s="28">
        <v>0</v>
      </c>
      <c r="I62" s="28">
        <v>1</v>
      </c>
      <c r="J62" s="28"/>
      <c r="K62" s="28"/>
      <c r="L62" s="28"/>
      <c r="M62" s="28"/>
      <c r="N62" s="8">
        <v>0</v>
      </c>
      <c r="O62" s="7">
        <v>1</v>
      </c>
    </row>
    <row r="63" spans="2:15" x14ac:dyDescent="0.25">
      <c r="B63" s="5">
        <v>44887</v>
      </c>
      <c r="C63" s="8">
        <v>101</v>
      </c>
      <c r="D63" s="8">
        <v>87</v>
      </c>
      <c r="E63" s="6">
        <v>0.76</v>
      </c>
      <c r="F63" s="8">
        <v>14</v>
      </c>
      <c r="G63" s="6">
        <v>0.24</v>
      </c>
      <c r="H63" s="28"/>
      <c r="I63" s="28"/>
      <c r="J63" s="28"/>
      <c r="K63" s="28"/>
      <c r="L63" s="28"/>
      <c r="M63" s="28"/>
      <c r="N63" s="8">
        <v>0</v>
      </c>
      <c r="O63" s="7">
        <v>1</v>
      </c>
    </row>
    <row r="64" spans="2:15" x14ac:dyDescent="0.25">
      <c r="B64" s="5">
        <v>44888</v>
      </c>
      <c r="C64" s="8">
        <v>105</v>
      </c>
      <c r="D64" s="8">
        <v>101</v>
      </c>
      <c r="E64" s="6">
        <v>0.93</v>
      </c>
      <c r="F64" s="8">
        <v>4</v>
      </c>
      <c r="G64" s="6">
        <v>7.0000000000000007E-2</v>
      </c>
      <c r="H64" s="28"/>
      <c r="I64" s="28"/>
      <c r="J64" s="28"/>
      <c r="K64" s="28"/>
      <c r="L64" s="28"/>
      <c r="M64" s="28"/>
      <c r="N64" s="8">
        <v>1</v>
      </c>
      <c r="O64" s="7">
        <v>0.99</v>
      </c>
    </row>
    <row r="65" spans="2:15" x14ac:dyDescent="0.25">
      <c r="B65" s="5">
        <v>44889</v>
      </c>
      <c r="C65" s="8">
        <v>73</v>
      </c>
      <c r="D65" s="8">
        <v>71</v>
      </c>
      <c r="E65" s="6">
        <v>0.83</v>
      </c>
      <c r="F65" s="8">
        <v>2</v>
      </c>
      <c r="G65" s="6">
        <v>0.17</v>
      </c>
      <c r="H65" s="28"/>
      <c r="I65" s="28"/>
      <c r="J65" s="28"/>
      <c r="K65" s="28"/>
      <c r="L65" s="28"/>
      <c r="M65" s="28"/>
      <c r="N65" s="8">
        <v>0</v>
      </c>
      <c r="O65" s="7">
        <v>1</v>
      </c>
    </row>
    <row r="66" spans="2:15" x14ac:dyDescent="0.25">
      <c r="B66" s="5">
        <v>44890</v>
      </c>
      <c r="C66" s="8">
        <v>99</v>
      </c>
      <c r="D66" s="8">
        <v>96</v>
      </c>
      <c r="E66" s="6">
        <v>0.94</v>
      </c>
      <c r="F66" s="8">
        <v>3</v>
      </c>
      <c r="G66" s="6">
        <v>0.06</v>
      </c>
      <c r="H66" s="28"/>
      <c r="I66" s="28"/>
      <c r="J66" s="28"/>
      <c r="K66" s="28"/>
      <c r="L66" s="28"/>
      <c r="M66" s="28"/>
      <c r="N66" s="8">
        <v>0</v>
      </c>
      <c r="O66" s="7">
        <v>1</v>
      </c>
    </row>
    <row r="67" spans="2:15" x14ac:dyDescent="0.25">
      <c r="B67" s="5">
        <v>44891</v>
      </c>
      <c r="C67" s="8">
        <v>44</v>
      </c>
      <c r="D67" s="8">
        <v>33</v>
      </c>
      <c r="E67" s="6">
        <v>0.5</v>
      </c>
      <c r="F67" s="8">
        <v>11</v>
      </c>
      <c r="G67" s="6">
        <v>0.5</v>
      </c>
      <c r="H67" s="28"/>
      <c r="I67" s="28"/>
      <c r="J67" s="28"/>
      <c r="K67" s="28"/>
      <c r="L67" s="28"/>
      <c r="M67" s="28"/>
      <c r="N67" s="8">
        <v>0</v>
      </c>
      <c r="O67" s="7">
        <v>1</v>
      </c>
    </row>
    <row r="68" spans="2:15" x14ac:dyDescent="0.25">
      <c r="B68" s="5">
        <v>44892</v>
      </c>
      <c r="C68" s="8"/>
      <c r="D68" s="8"/>
      <c r="E68" s="6"/>
      <c r="F68" s="8"/>
      <c r="G68" s="6"/>
      <c r="H68" s="28"/>
      <c r="I68" s="28"/>
      <c r="J68" s="28"/>
      <c r="K68" s="28"/>
      <c r="L68" s="28"/>
      <c r="M68" s="28"/>
      <c r="N68" s="8"/>
      <c r="O68" s="7"/>
    </row>
    <row r="69" spans="2:15" x14ac:dyDescent="0.25">
      <c r="B69" s="5">
        <v>44893</v>
      </c>
      <c r="C69" s="8">
        <v>82</v>
      </c>
      <c r="D69" s="8">
        <v>75</v>
      </c>
      <c r="E69" s="6">
        <v>0.84</v>
      </c>
      <c r="F69" s="8">
        <v>7</v>
      </c>
      <c r="G69" s="6">
        <v>0.16</v>
      </c>
      <c r="H69" s="28">
        <v>0</v>
      </c>
      <c r="I69" s="28">
        <v>1</v>
      </c>
      <c r="J69" s="28"/>
      <c r="K69" s="28"/>
      <c r="L69" s="28"/>
      <c r="M69" s="28"/>
      <c r="N69" s="8">
        <v>1</v>
      </c>
      <c r="O69" s="7">
        <v>0.99</v>
      </c>
    </row>
    <row r="70" spans="2:15" x14ac:dyDescent="0.25">
      <c r="B70" s="5">
        <v>44894</v>
      </c>
      <c r="C70" s="8">
        <v>131</v>
      </c>
      <c r="D70" s="8">
        <v>120</v>
      </c>
      <c r="E70" s="6">
        <v>0.89</v>
      </c>
      <c r="F70" s="8">
        <v>11</v>
      </c>
      <c r="G70" s="6">
        <v>0.11</v>
      </c>
      <c r="H70" s="28"/>
      <c r="I70" s="28"/>
      <c r="J70" s="28"/>
      <c r="K70" s="28"/>
      <c r="L70" s="28"/>
      <c r="M70" s="28"/>
      <c r="N70" s="8">
        <v>0</v>
      </c>
      <c r="O70" s="7">
        <v>1</v>
      </c>
    </row>
    <row r="71" spans="2:15" x14ac:dyDescent="0.25">
      <c r="B71" s="5">
        <v>44895</v>
      </c>
      <c r="C71" s="8">
        <v>116</v>
      </c>
      <c r="D71" s="8">
        <v>111</v>
      </c>
      <c r="E71" s="6">
        <v>0.85</v>
      </c>
      <c r="F71" s="8">
        <v>5</v>
      </c>
      <c r="G71" s="6">
        <v>0.15</v>
      </c>
      <c r="H71" s="28"/>
      <c r="I71" s="28"/>
      <c r="J71" s="28"/>
      <c r="K71" s="28"/>
      <c r="L71" s="28"/>
      <c r="M71" s="28"/>
      <c r="N71" s="8">
        <v>1</v>
      </c>
      <c r="O71" s="7">
        <v>1</v>
      </c>
    </row>
    <row r="72" spans="2:15" x14ac:dyDescent="0.25">
      <c r="B72" s="5"/>
      <c r="C72" s="8"/>
      <c r="D72" s="8"/>
      <c r="E72" s="6"/>
      <c r="F72" s="8"/>
      <c r="G72" s="6"/>
      <c r="H72" s="28"/>
      <c r="I72" s="28"/>
      <c r="J72" s="28"/>
      <c r="K72" s="28"/>
      <c r="L72" s="28"/>
      <c r="M72" s="28"/>
      <c r="N72" s="8"/>
      <c r="O72" s="7"/>
    </row>
    <row r="73" spans="2:15" ht="15.75" customHeight="1" thickBot="1" x14ac:dyDescent="0.3"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1"/>
    </row>
    <row r="74" spans="2:15" ht="15.75" customHeight="1" thickBot="1" x14ac:dyDescent="0.3">
      <c r="B74" s="10" t="s">
        <v>12</v>
      </c>
      <c r="C74" s="11">
        <f>IFERROR(AVERAGE(C42:C72),0)</f>
        <v>88.266666666666666</v>
      </c>
      <c r="D74" s="12">
        <f>IFERROR(AVERAGE(D42:D72),0)</f>
        <v>80.533333333333331</v>
      </c>
      <c r="E74" s="13">
        <f>IFERROR(AVERAGE(E42:E72),0)</f>
        <v>0.7566666666666666</v>
      </c>
      <c r="F74" s="11">
        <f>IFERROR(AVERAGE(F42:F72),0)</f>
        <v>7.7333333333333334</v>
      </c>
      <c r="G74" s="13">
        <f>IFERROR(AVERAGE(G42:G72),0)</f>
        <v>0.24333333333333329</v>
      </c>
      <c r="H74" s="14">
        <f t="shared" ref="H74:M74" si="0">IFERROR(AVERAGE(H44:H72),0)</f>
        <v>0</v>
      </c>
      <c r="I74" s="15">
        <f t="shared" si="0"/>
        <v>1</v>
      </c>
      <c r="J74" s="15">
        <f t="shared" si="0"/>
        <v>0</v>
      </c>
      <c r="K74" s="15">
        <f t="shared" si="0"/>
        <v>0</v>
      </c>
      <c r="L74" s="15">
        <f t="shared" si="0"/>
        <v>0</v>
      </c>
      <c r="M74" s="16">
        <f t="shared" si="0"/>
        <v>0</v>
      </c>
      <c r="N74" s="11">
        <f>IFERROR(AVERAGE(N42:N72),0)</f>
        <v>0.26666666666666666</v>
      </c>
      <c r="O74" s="17">
        <f>IFERROR(AVERAGE(O42:O72),0)</f>
        <v>0.9973333333333334</v>
      </c>
    </row>
    <row r="75" spans="2:15" ht="15.75" customHeight="1" thickBot="1" x14ac:dyDescent="0.3">
      <c r="B75" s="10" t="s">
        <v>13</v>
      </c>
      <c r="C75" s="18">
        <f>SUM(C42:C72)</f>
        <v>1324</v>
      </c>
      <c r="D75" s="19">
        <f>SUM(D42:D72)</f>
        <v>1208</v>
      </c>
      <c r="E75" s="20"/>
      <c r="F75" s="19">
        <f>SUM(F42:F72)</f>
        <v>116</v>
      </c>
      <c r="G75" s="20"/>
      <c r="H75" s="21">
        <f t="shared" ref="H75:M75" si="1">SUM(H44:H72)</f>
        <v>0</v>
      </c>
      <c r="I75" s="22">
        <f t="shared" si="1"/>
        <v>3</v>
      </c>
      <c r="J75" s="23">
        <f t="shared" si="1"/>
        <v>0</v>
      </c>
      <c r="K75" s="24">
        <f t="shared" si="1"/>
        <v>0</v>
      </c>
      <c r="L75" s="25">
        <f t="shared" si="1"/>
        <v>0</v>
      </c>
      <c r="M75" s="26">
        <f t="shared" si="1"/>
        <v>0</v>
      </c>
      <c r="N75" s="19">
        <f>SUM(N42:N72)</f>
        <v>4</v>
      </c>
      <c r="O75" s="27"/>
    </row>
  </sheetData>
  <mergeCells count="1">
    <mergeCell ref="B40:O4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</vt:lpstr>
      <vt:lpstr>Novembro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Vilela Figueiredo</cp:lastModifiedBy>
  <dcterms:created xsi:type="dcterms:W3CDTF">2022-11-08T16:14:59Z</dcterms:created>
  <dcterms:modified xsi:type="dcterms:W3CDTF">2022-12-26T19:03:46Z</dcterms:modified>
</cp:coreProperties>
</file>