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excel\"/>
    </mc:Choice>
  </mc:AlternateContent>
  <bookViews>
    <workbookView xWindow="0" yWindow="0" windowWidth="17940" windowHeight="6615" activeTab="1"/>
  </bookViews>
  <sheets>
    <sheet name="Items List" sheetId="1" r:id="rId1"/>
    <sheet name="New List" sheetId="3" r:id="rId2"/>
    <sheet name="Food Li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2" i="3"/>
  <c r="H12" i="3" s="1"/>
  <c r="F13" i="3"/>
  <c r="H13" i="3" s="1"/>
  <c r="F14" i="3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4" i="3"/>
  <c r="H4" i="3" s="1"/>
  <c r="G14" i="3"/>
  <c r="G3" i="3"/>
  <c r="H3" i="3" l="1"/>
  <c r="H14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F2" i="1" l="1"/>
  <c r="F10" i="1"/>
  <c r="E18" i="1" l="1"/>
  <c r="G2" i="1" l="1"/>
</calcChain>
</file>

<file path=xl/sharedStrings.xml><?xml version="1.0" encoding="utf-8"?>
<sst xmlns="http://schemas.openxmlformats.org/spreadsheetml/2006/main" count="141" uniqueCount="108">
  <si>
    <t>Wedding Venue</t>
  </si>
  <si>
    <t>Chairs</t>
  </si>
  <si>
    <t>Tables</t>
  </si>
  <si>
    <t>plates</t>
  </si>
  <si>
    <t>cutlery</t>
  </si>
  <si>
    <t>mc</t>
  </si>
  <si>
    <t>dj</t>
  </si>
  <si>
    <t>photos</t>
  </si>
  <si>
    <t>Videos</t>
  </si>
  <si>
    <t>décor</t>
  </si>
  <si>
    <t>cake</t>
  </si>
  <si>
    <t>rings</t>
  </si>
  <si>
    <t>Item</t>
  </si>
  <si>
    <t>Unit(s)</t>
  </si>
  <si>
    <t>Price</t>
  </si>
  <si>
    <t>Paid Amount</t>
  </si>
  <si>
    <t>Balance</t>
  </si>
  <si>
    <t>Unit Price</t>
  </si>
  <si>
    <t>Provider</t>
  </si>
  <si>
    <t>Dabuka Farm</t>
  </si>
  <si>
    <t>Granite Side</t>
  </si>
  <si>
    <t>kuda</t>
  </si>
  <si>
    <t>Wedding Dress</t>
  </si>
  <si>
    <t>Dance Lessons</t>
  </si>
  <si>
    <t>Goya</t>
  </si>
  <si>
    <t>Groom Suit</t>
  </si>
  <si>
    <t>Quantity</t>
  </si>
  <si>
    <t>Unit Cost</t>
  </si>
  <si>
    <t>Price Cost</t>
  </si>
  <si>
    <t>Maionase</t>
  </si>
  <si>
    <t>Count</t>
  </si>
  <si>
    <t>750ml</t>
  </si>
  <si>
    <t>Cooking Oil</t>
  </si>
  <si>
    <t>50l</t>
  </si>
  <si>
    <t>Salt</t>
  </si>
  <si>
    <t>4Kg</t>
  </si>
  <si>
    <t>Churtney</t>
  </si>
  <si>
    <t>10Ltrs</t>
  </si>
  <si>
    <t>Buttercup</t>
  </si>
  <si>
    <t>4kg</t>
  </si>
  <si>
    <t>Tomato Sauce</t>
  </si>
  <si>
    <t>4ltrs</t>
  </si>
  <si>
    <t>Eggs</t>
  </si>
  <si>
    <t>Tomato Purie</t>
  </si>
  <si>
    <t>10 Creates</t>
  </si>
  <si>
    <t>Tomatoes</t>
  </si>
  <si>
    <t>2 Boxes</t>
  </si>
  <si>
    <t>Onions</t>
  </si>
  <si>
    <t>1 pocket</t>
  </si>
  <si>
    <t>Corn Flour</t>
  </si>
  <si>
    <t>pepper (green, red)</t>
  </si>
  <si>
    <t>carrots</t>
  </si>
  <si>
    <t>oranges</t>
  </si>
  <si>
    <t>cuccumber</t>
  </si>
  <si>
    <t>apples</t>
  </si>
  <si>
    <t>pine apples</t>
  </si>
  <si>
    <t>cheese mozarila</t>
  </si>
  <si>
    <t>garlic</t>
  </si>
  <si>
    <t>chicken spice</t>
  </si>
  <si>
    <t>lemons</t>
  </si>
  <si>
    <t>rice</t>
  </si>
  <si>
    <t>potatoes</t>
  </si>
  <si>
    <t>maccaroni</t>
  </si>
  <si>
    <t>beef</t>
  </si>
  <si>
    <t xml:space="preserve">chicken </t>
  </si>
  <si>
    <t>mince</t>
  </si>
  <si>
    <t>roller meal</t>
  </si>
  <si>
    <t>mazoe</t>
  </si>
  <si>
    <t>ice creame</t>
  </si>
  <si>
    <t>flour</t>
  </si>
  <si>
    <t>full catering</t>
  </si>
  <si>
    <t>Invitations</t>
  </si>
  <si>
    <t>Glen Norah Dj</t>
  </si>
  <si>
    <t>Marriage Officer</t>
  </si>
  <si>
    <t>Contact Person and Number</t>
  </si>
  <si>
    <t>Decorations Unlimited</t>
  </si>
  <si>
    <t>Round Tables</t>
  </si>
  <si>
    <t>Wedding Venue &amp; 150 Chairs</t>
  </si>
  <si>
    <t>Platform sections</t>
  </si>
  <si>
    <t>Stage Carpet</t>
  </si>
  <si>
    <t>Trestle Tables</t>
  </si>
  <si>
    <t>Parons Vista</t>
  </si>
  <si>
    <t xml:space="preserve">Catering </t>
  </si>
  <si>
    <t>Tawananyasha Bridal Services</t>
  </si>
  <si>
    <t>Tatenda</t>
  </si>
  <si>
    <t>kuda Photo Smith</t>
  </si>
  <si>
    <t>Tailor</t>
  </si>
  <si>
    <t>Ashpix  Media</t>
  </si>
  <si>
    <t>Admire - 0779450855</t>
  </si>
  <si>
    <t>Mr. Sibanda 0772 733 049, 0772 637 604</t>
  </si>
  <si>
    <t>Mai Tawana 0772 269 694</t>
  </si>
  <si>
    <t>Tatenda - 0772 754 149</t>
  </si>
  <si>
    <t>Kuda -0772 978 173</t>
  </si>
  <si>
    <t>Ashan - 0734 077 582</t>
  </si>
  <si>
    <t>Tezvara &amp; Mother Suit</t>
  </si>
  <si>
    <t>N.B * All amounts in green have been set aside, they are ready on be paid upon service delivery. Items marked in red have a higher priority over others</t>
  </si>
  <si>
    <t>Transport</t>
  </si>
  <si>
    <t>Mr. Banhwa has contacted some pple</t>
  </si>
  <si>
    <t>Parents Transport</t>
  </si>
  <si>
    <t>Bride Transport</t>
  </si>
  <si>
    <t>Groom Transport</t>
  </si>
  <si>
    <t>Media Team Transport or Coupons</t>
  </si>
  <si>
    <t>Catering Transport or Coupons</t>
  </si>
  <si>
    <t>Décor and Chairs Transport</t>
  </si>
  <si>
    <t>Mai Doroth 0733411124</t>
  </si>
  <si>
    <t>Doroth 0775063575</t>
  </si>
  <si>
    <t>Mrs Phillips 0774421968</t>
  </si>
  <si>
    <t>CALVIN &amp; EVERJOY WEDDING PLANNING - 5-APRIL-2014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</si>
</sst>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1"/>
      <color rgb="FFFF0000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mbria"/>
      <family val="1"/>
    </font>
    <font>
      <b/>
      <sz val="14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43" fontId="0" fillId="0" borderId="1" xfId="1" applyFont="1" applyBorder="1"/>
    <xf numFmtId="0" fontId="0" fillId="0" borderId="2" xfId="0" applyFill="1" applyBorder="1"/>
    <xf numFmtId="0" fontId="3" fillId="0" borderId="1" xfId="0" applyFont="1" applyBorder="1"/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44" fontId="7" fillId="0" borderId="1" xfId="2" applyFont="1" applyBorder="1"/>
    <xf numFmtId="44" fontId="7" fillId="2" borderId="1" xfId="2" applyFont="1" applyFill="1" applyBorder="1"/>
    <xf numFmtId="44" fontId="0" fillId="0" borderId="1" xfId="2" applyFont="1" applyBorder="1"/>
    <xf numFmtId="44" fontId="0" fillId="0" borderId="0" xfId="2" applyFont="1"/>
    <xf numFmtId="164" fontId="7" fillId="0" borderId="1" xfId="1" applyNumberFormat="1" applyFont="1" applyBorder="1"/>
    <xf numFmtId="164" fontId="0" fillId="0" borderId="1" xfId="1" applyNumberFormat="1" applyFont="1" applyFill="1" applyBorder="1"/>
    <xf numFmtId="164" fontId="0" fillId="0" borderId="0" xfId="1" applyNumberFormat="1" applyFont="1"/>
    <xf numFmtId="0" fontId="8" fillId="0" borderId="1" xfId="0" applyFont="1" applyBorder="1"/>
    <xf numFmtId="0" fontId="9" fillId="0" borderId="1" xfId="0" applyFont="1" applyBorder="1"/>
    <xf numFmtId="0" fontId="0" fillId="3" borderId="0" xfId="0" applyFill="1"/>
    <xf numFmtId="164" fontId="0" fillId="3" borderId="0" xfId="1" applyNumberFormat="1" applyFont="1" applyFill="1"/>
    <xf numFmtId="44" fontId="0" fillId="3" borderId="0" xfId="2" applyFont="1" applyFill="1"/>
    <xf numFmtId="0" fontId="10" fillId="3" borderId="1" xfId="0" applyFont="1" applyFill="1" applyBorder="1"/>
    <xf numFmtId="0" fontId="0" fillId="3" borderId="4" xfId="0" applyFill="1" applyBorder="1"/>
    <xf numFmtId="164" fontId="0" fillId="3" borderId="4" xfId="1" applyNumberFormat="1" applyFont="1" applyFill="1" applyBorder="1"/>
    <xf numFmtId="44" fontId="0" fillId="3" borderId="4" xfId="2" applyFont="1" applyFill="1" applyBorder="1"/>
    <xf numFmtId="0" fontId="5" fillId="3" borderId="0" xfId="0" applyFont="1" applyFill="1"/>
    <xf numFmtId="44" fontId="0" fillId="3" borderId="5" xfId="2" applyFont="1" applyFill="1" applyBorder="1"/>
    <xf numFmtId="0" fontId="6" fillId="0" borderId="1" xfId="0" applyFont="1" applyFill="1" applyBorder="1"/>
    <xf numFmtId="0" fontId="11" fillId="3" borderId="0" xfId="0" applyFont="1" applyFill="1"/>
    <xf numFmtId="0" fontId="6" fillId="0" borderId="6" xfId="0" applyFont="1" applyBorder="1"/>
    <xf numFmtId="0" fontId="4" fillId="0" borderId="3" xfId="0" applyFont="1" applyBorder="1"/>
    <xf numFmtId="0" fontId="8" fillId="0" borderId="6" xfId="0" applyFont="1" applyBorder="1"/>
    <xf numFmtId="164" fontId="7" fillId="0" borderId="6" xfId="1" applyNumberFormat="1" applyFont="1" applyBorder="1"/>
    <xf numFmtId="44" fontId="7" fillId="0" borderId="6" xfId="2" applyFont="1" applyBorder="1"/>
    <xf numFmtId="44" fontId="7" fillId="2" borderId="6" xfId="2" applyFont="1" applyFill="1" applyBorder="1"/>
    <xf numFmtId="164" fontId="4" fillId="0" borderId="3" xfId="1" applyNumberFormat="1" applyFont="1" applyBorder="1"/>
    <xf numFmtId="44" fontId="4" fillId="0" borderId="3" xfId="2" applyFont="1" applyBorder="1"/>
    <xf numFmtId="44" fontId="4" fillId="0" borderId="7" xfId="2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3" sqref="A1:G19"/>
    </sheetView>
  </sheetViews>
  <sheetFormatPr defaultRowHeight="15" x14ac:dyDescent="0.25"/>
  <cols>
    <col min="1" max="1" width="15.42578125" bestFit="1" customWidth="1"/>
    <col min="2" max="2" width="15.42578125" customWidth="1"/>
    <col min="6" max="6" width="12.42578125" bestFit="1" customWidth="1"/>
  </cols>
  <sheetData>
    <row r="1" spans="1:7" x14ac:dyDescent="0.25">
      <c r="A1" s="1" t="s">
        <v>12</v>
      </c>
      <c r="B1" s="1" t="s">
        <v>18</v>
      </c>
      <c r="C1" s="1" t="s">
        <v>13</v>
      </c>
      <c r="D1" s="1" t="s">
        <v>17</v>
      </c>
      <c r="E1" s="1" t="s">
        <v>14</v>
      </c>
      <c r="F1" s="1" t="s">
        <v>15</v>
      </c>
      <c r="G1" s="1" t="s">
        <v>16</v>
      </c>
    </row>
    <row r="2" spans="1:7" x14ac:dyDescent="0.25">
      <c r="A2" s="2" t="s">
        <v>0</v>
      </c>
      <c r="B2" s="2" t="s">
        <v>19</v>
      </c>
      <c r="C2" s="2">
        <v>1</v>
      </c>
      <c r="D2" s="2">
        <v>950</v>
      </c>
      <c r="E2" s="2">
        <v>950</v>
      </c>
      <c r="F2" s="2">
        <f>300+300</f>
        <v>600</v>
      </c>
      <c r="G2" s="3">
        <f>E2-F2</f>
        <v>350</v>
      </c>
    </row>
    <row r="3" spans="1:7" x14ac:dyDescent="0.25">
      <c r="A3" s="2" t="s">
        <v>1</v>
      </c>
      <c r="B3" s="2"/>
      <c r="C3" s="2">
        <v>450</v>
      </c>
      <c r="D3" s="2">
        <v>0.33</v>
      </c>
      <c r="E3" s="2">
        <v>148.5</v>
      </c>
      <c r="F3" s="2"/>
      <c r="G3" s="3">
        <f t="shared" ref="G3:G19" si="0">E3-F3</f>
        <v>148.5</v>
      </c>
    </row>
    <row r="4" spans="1:7" x14ac:dyDescent="0.25">
      <c r="A4" s="2" t="s">
        <v>2</v>
      </c>
      <c r="B4" s="2"/>
      <c r="C4" s="2">
        <v>45</v>
      </c>
      <c r="D4" s="2"/>
      <c r="E4" s="2"/>
      <c r="F4" s="2"/>
      <c r="G4" s="3">
        <f t="shared" si="0"/>
        <v>0</v>
      </c>
    </row>
    <row r="5" spans="1:7" x14ac:dyDescent="0.25">
      <c r="A5" s="2" t="s">
        <v>71</v>
      </c>
      <c r="B5" s="2" t="s">
        <v>20</v>
      </c>
      <c r="C5" s="2">
        <v>300</v>
      </c>
      <c r="D5" s="2"/>
      <c r="E5" s="2"/>
      <c r="F5" s="2"/>
      <c r="G5" s="3">
        <f t="shared" si="0"/>
        <v>0</v>
      </c>
    </row>
    <row r="6" spans="1:7" x14ac:dyDescent="0.25">
      <c r="A6" s="2" t="s">
        <v>3</v>
      </c>
      <c r="B6" s="2"/>
      <c r="C6" s="2">
        <v>450</v>
      </c>
      <c r="D6" s="2"/>
      <c r="E6" s="2"/>
      <c r="F6" s="2"/>
      <c r="G6" s="3">
        <f t="shared" si="0"/>
        <v>0</v>
      </c>
    </row>
    <row r="7" spans="1:7" x14ac:dyDescent="0.25">
      <c r="A7" s="2" t="s">
        <v>4</v>
      </c>
      <c r="B7" s="2"/>
      <c r="C7" s="2">
        <v>450</v>
      </c>
      <c r="D7" s="2"/>
      <c r="E7" s="2"/>
      <c r="F7" s="2"/>
      <c r="G7" s="3">
        <f t="shared" si="0"/>
        <v>0</v>
      </c>
    </row>
    <row r="8" spans="1:7" x14ac:dyDescent="0.25">
      <c r="A8" s="2" t="s">
        <v>5</v>
      </c>
      <c r="B8" s="2"/>
      <c r="C8" s="2">
        <v>1</v>
      </c>
      <c r="D8" s="2">
        <v>150</v>
      </c>
      <c r="E8" s="2"/>
      <c r="F8" s="2"/>
      <c r="G8" s="3">
        <f t="shared" si="0"/>
        <v>0</v>
      </c>
    </row>
    <row r="9" spans="1:7" x14ac:dyDescent="0.25">
      <c r="A9" s="2" t="s">
        <v>6</v>
      </c>
      <c r="B9" s="2" t="s">
        <v>72</v>
      </c>
      <c r="C9" s="2">
        <v>1</v>
      </c>
      <c r="D9" s="2">
        <v>150</v>
      </c>
      <c r="E9" s="2">
        <v>150</v>
      </c>
      <c r="F9" s="2">
        <v>80</v>
      </c>
      <c r="G9" s="3">
        <f t="shared" si="0"/>
        <v>70</v>
      </c>
    </row>
    <row r="10" spans="1:7" x14ac:dyDescent="0.25">
      <c r="A10" s="2" t="s">
        <v>7</v>
      </c>
      <c r="B10" s="2" t="s">
        <v>21</v>
      </c>
      <c r="C10" s="2">
        <v>1</v>
      </c>
      <c r="D10" s="2">
        <v>250</v>
      </c>
      <c r="E10" s="2">
        <v>250</v>
      </c>
      <c r="F10" s="2">
        <f>80+100</f>
        <v>180</v>
      </c>
      <c r="G10" s="3">
        <f t="shared" si="0"/>
        <v>70</v>
      </c>
    </row>
    <row r="11" spans="1:7" x14ac:dyDescent="0.25">
      <c r="A11" s="2" t="s">
        <v>8</v>
      </c>
      <c r="B11" s="2"/>
      <c r="C11" s="2">
        <v>1</v>
      </c>
      <c r="D11" s="2">
        <v>500</v>
      </c>
      <c r="E11" s="2">
        <v>500</v>
      </c>
      <c r="F11" s="2">
        <v>300</v>
      </c>
      <c r="G11" s="3">
        <f t="shared" si="0"/>
        <v>200</v>
      </c>
    </row>
    <row r="12" spans="1:7" x14ac:dyDescent="0.25">
      <c r="A12" s="2" t="s">
        <v>9</v>
      </c>
      <c r="B12" s="2"/>
      <c r="C12" s="2">
        <v>1</v>
      </c>
      <c r="D12" s="2">
        <v>500</v>
      </c>
      <c r="E12" s="2">
        <v>500</v>
      </c>
      <c r="F12" s="2"/>
      <c r="G12" s="3">
        <f t="shared" si="0"/>
        <v>500</v>
      </c>
    </row>
    <row r="13" spans="1:7" x14ac:dyDescent="0.25">
      <c r="A13" s="2" t="s">
        <v>10</v>
      </c>
      <c r="B13" s="2"/>
      <c r="C13" s="2">
        <v>1</v>
      </c>
      <c r="D13" s="2">
        <v>460</v>
      </c>
      <c r="E13" s="2">
        <v>460</v>
      </c>
      <c r="F13" s="2">
        <v>200</v>
      </c>
      <c r="G13" s="3">
        <f t="shared" si="0"/>
        <v>260</v>
      </c>
    </row>
    <row r="14" spans="1:7" x14ac:dyDescent="0.25">
      <c r="A14" s="2" t="s">
        <v>11</v>
      </c>
      <c r="B14" s="2"/>
      <c r="C14" s="2">
        <v>2</v>
      </c>
      <c r="D14" s="2"/>
      <c r="E14" s="2">
        <v>210</v>
      </c>
      <c r="F14" s="2">
        <v>50</v>
      </c>
      <c r="G14" s="3">
        <f t="shared" si="0"/>
        <v>160</v>
      </c>
    </row>
    <row r="15" spans="1:7" x14ac:dyDescent="0.25">
      <c r="A15" s="2" t="s">
        <v>22</v>
      </c>
      <c r="B15" s="2"/>
      <c r="C15" s="2">
        <v>2</v>
      </c>
      <c r="D15" s="2"/>
      <c r="E15" s="2"/>
      <c r="F15" s="2"/>
      <c r="G15" s="3">
        <f t="shared" si="0"/>
        <v>0</v>
      </c>
    </row>
    <row r="16" spans="1:7" x14ac:dyDescent="0.25">
      <c r="A16" s="2" t="s">
        <v>23</v>
      </c>
      <c r="B16" s="2" t="s">
        <v>24</v>
      </c>
      <c r="C16" s="2">
        <v>1</v>
      </c>
      <c r="D16" s="2">
        <v>150</v>
      </c>
      <c r="E16" s="2">
        <v>150</v>
      </c>
      <c r="F16" s="2"/>
      <c r="G16" s="3">
        <f t="shared" si="0"/>
        <v>150</v>
      </c>
    </row>
    <row r="17" spans="1:7" x14ac:dyDescent="0.25">
      <c r="A17" s="2" t="s">
        <v>25</v>
      </c>
      <c r="B17" s="2"/>
      <c r="C17" s="2">
        <v>1</v>
      </c>
      <c r="D17" s="2"/>
      <c r="E17" s="2"/>
      <c r="F17" s="2"/>
      <c r="G17" s="3">
        <f t="shared" si="0"/>
        <v>0</v>
      </c>
    </row>
    <row r="18" spans="1:7" x14ac:dyDescent="0.25">
      <c r="A18" s="2" t="s">
        <v>70</v>
      </c>
      <c r="B18" s="2"/>
      <c r="C18" s="2">
        <v>400</v>
      </c>
      <c r="D18" s="2">
        <v>1.5</v>
      </c>
      <c r="E18" s="2">
        <f>D18*C18</f>
        <v>600</v>
      </c>
      <c r="F18" s="2"/>
      <c r="G18" s="3">
        <f t="shared" si="0"/>
        <v>600</v>
      </c>
    </row>
    <row r="19" spans="1:7" x14ac:dyDescent="0.25">
      <c r="A19" s="4" t="s">
        <v>73</v>
      </c>
      <c r="C19" s="4">
        <v>1</v>
      </c>
      <c r="D19">
        <v>100</v>
      </c>
      <c r="G19" s="3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B29" sqref="B29"/>
    </sheetView>
  </sheetViews>
  <sheetFormatPr defaultRowHeight="15" x14ac:dyDescent="0.25"/>
  <cols>
    <col min="1" max="1" width="26.28515625" customWidth="1"/>
    <col min="2" max="2" width="20.85546875" customWidth="1"/>
    <col min="3" max="3" width="23.5703125" customWidth="1"/>
    <col min="4" max="4" width="8.85546875" style="15" bestFit="1" customWidth="1"/>
    <col min="5" max="5" width="10.28515625" style="12" customWidth="1"/>
    <col min="6" max="6" width="10" style="12" bestFit="1" customWidth="1"/>
    <col min="7" max="7" width="10.140625" style="12" customWidth="1"/>
    <col min="8" max="8" width="10" style="12" bestFit="1" customWidth="1"/>
  </cols>
  <sheetData>
    <row r="1" spans="1:9" s="18" customFormat="1" ht="18" x14ac:dyDescent="0.25">
      <c r="B1" s="28" t="s">
        <v>107</v>
      </c>
      <c r="D1" s="19"/>
      <c r="E1" s="20"/>
      <c r="F1" s="20"/>
      <c r="G1" s="20"/>
      <c r="H1" s="20"/>
    </row>
    <row r="2" spans="1:9" s="6" customFormat="1" ht="16.5" thickBot="1" x14ac:dyDescent="0.3">
      <c r="A2" s="30" t="s">
        <v>12</v>
      </c>
      <c r="B2" s="30" t="s">
        <v>18</v>
      </c>
      <c r="C2" s="30" t="s">
        <v>74</v>
      </c>
      <c r="D2" s="35" t="s">
        <v>13</v>
      </c>
      <c r="E2" s="36" t="s">
        <v>17</v>
      </c>
      <c r="F2" s="36" t="s">
        <v>14</v>
      </c>
      <c r="G2" s="36" t="s">
        <v>15</v>
      </c>
      <c r="H2" s="37" t="s">
        <v>16</v>
      </c>
      <c r="I2" s="25"/>
    </row>
    <row r="3" spans="1:9" x14ac:dyDescent="0.25">
      <c r="A3" s="29" t="s">
        <v>77</v>
      </c>
      <c r="B3" s="29" t="s">
        <v>19</v>
      </c>
      <c r="C3" s="31" t="s">
        <v>88</v>
      </c>
      <c r="D3" s="32">
        <v>1</v>
      </c>
      <c r="E3" s="33">
        <v>950</v>
      </c>
      <c r="F3" s="33">
        <f>D3*E3</f>
        <v>950</v>
      </c>
      <c r="G3" s="33">
        <f>300+300</f>
        <v>600</v>
      </c>
      <c r="H3" s="34">
        <f>F3-G3</f>
        <v>350</v>
      </c>
      <c r="I3" s="18"/>
    </row>
    <row r="4" spans="1:9" x14ac:dyDescent="0.25">
      <c r="A4" s="7" t="s">
        <v>1</v>
      </c>
      <c r="B4" s="7" t="s">
        <v>75</v>
      </c>
      <c r="C4" s="16" t="s">
        <v>89</v>
      </c>
      <c r="D4" s="13">
        <v>250</v>
      </c>
      <c r="E4" s="9">
        <v>0.35</v>
      </c>
      <c r="F4" s="9">
        <f>D4*E4</f>
        <v>87.5</v>
      </c>
      <c r="G4" s="9">
        <v>50</v>
      </c>
      <c r="H4" s="10">
        <f t="shared" ref="H4:H21" si="0">F4-G4</f>
        <v>37.5</v>
      </c>
      <c r="I4" s="18"/>
    </row>
    <row r="5" spans="1:9" x14ac:dyDescent="0.25">
      <c r="A5" s="7" t="s">
        <v>76</v>
      </c>
      <c r="B5" s="7" t="s">
        <v>75</v>
      </c>
      <c r="C5" s="16" t="s">
        <v>89</v>
      </c>
      <c r="D5" s="13">
        <v>38</v>
      </c>
      <c r="E5" s="9">
        <v>3</v>
      </c>
      <c r="F5" s="9">
        <f t="shared" ref="F5:F21" si="1">D5*E5</f>
        <v>114</v>
      </c>
      <c r="G5" s="9">
        <v>100</v>
      </c>
      <c r="H5" s="10">
        <f t="shared" si="0"/>
        <v>14</v>
      </c>
      <c r="I5" s="18"/>
    </row>
    <row r="6" spans="1:9" x14ac:dyDescent="0.25">
      <c r="A6" s="7" t="s">
        <v>78</v>
      </c>
      <c r="B6" s="7" t="s">
        <v>75</v>
      </c>
      <c r="C6" s="16" t="s">
        <v>89</v>
      </c>
      <c r="D6" s="13">
        <v>3</v>
      </c>
      <c r="E6" s="9">
        <v>15</v>
      </c>
      <c r="F6" s="9">
        <f t="shared" si="1"/>
        <v>45</v>
      </c>
      <c r="G6" s="9"/>
      <c r="H6" s="10">
        <f t="shared" si="0"/>
        <v>45</v>
      </c>
      <c r="I6" s="18"/>
    </row>
    <row r="7" spans="1:9" x14ac:dyDescent="0.25">
      <c r="A7" s="7" t="s">
        <v>79</v>
      </c>
      <c r="B7" s="7" t="s">
        <v>75</v>
      </c>
      <c r="C7" s="16" t="s">
        <v>89</v>
      </c>
      <c r="D7" s="13">
        <v>1</v>
      </c>
      <c r="E7" s="9">
        <v>20</v>
      </c>
      <c r="F7" s="9">
        <f t="shared" si="1"/>
        <v>20</v>
      </c>
      <c r="G7" s="9"/>
      <c r="H7" s="10">
        <f t="shared" si="0"/>
        <v>20</v>
      </c>
      <c r="I7" s="18"/>
    </row>
    <row r="8" spans="1:9" x14ac:dyDescent="0.25">
      <c r="A8" s="7" t="s">
        <v>80</v>
      </c>
      <c r="B8" s="7" t="s">
        <v>75</v>
      </c>
      <c r="C8" s="16" t="s">
        <v>89</v>
      </c>
      <c r="D8" s="13">
        <v>4</v>
      </c>
      <c r="E8" s="9">
        <v>2.5</v>
      </c>
      <c r="F8" s="9">
        <f t="shared" si="1"/>
        <v>10</v>
      </c>
      <c r="G8" s="9"/>
      <c r="H8" s="10">
        <f t="shared" si="0"/>
        <v>10</v>
      </c>
      <c r="I8" s="18"/>
    </row>
    <row r="9" spans="1:9" x14ac:dyDescent="0.25">
      <c r="A9" s="8" t="s">
        <v>71</v>
      </c>
      <c r="B9" s="8" t="s">
        <v>81</v>
      </c>
      <c r="C9" s="16"/>
      <c r="D9" s="13">
        <v>200</v>
      </c>
      <c r="E9" s="9">
        <v>0.25</v>
      </c>
      <c r="F9" s="9">
        <f t="shared" si="1"/>
        <v>50</v>
      </c>
      <c r="G9" s="9">
        <v>50</v>
      </c>
      <c r="H9" s="10">
        <f t="shared" si="0"/>
        <v>0</v>
      </c>
      <c r="I9" s="18"/>
    </row>
    <row r="10" spans="1:9" x14ac:dyDescent="0.25">
      <c r="A10" s="7" t="s">
        <v>82</v>
      </c>
      <c r="B10" s="7" t="s">
        <v>83</v>
      </c>
      <c r="C10" s="16" t="s">
        <v>90</v>
      </c>
      <c r="D10" s="13">
        <v>400</v>
      </c>
      <c r="E10" s="9">
        <v>1.2</v>
      </c>
      <c r="F10" s="9">
        <f t="shared" si="1"/>
        <v>480</v>
      </c>
      <c r="G10" s="9">
        <v>250</v>
      </c>
      <c r="H10" s="10">
        <f t="shared" si="0"/>
        <v>230</v>
      </c>
      <c r="I10" s="18"/>
    </row>
    <row r="11" spans="1:9" x14ac:dyDescent="0.25">
      <c r="A11" s="8"/>
      <c r="B11" s="8"/>
      <c r="C11" s="16"/>
      <c r="D11" s="13"/>
      <c r="E11" s="9"/>
      <c r="F11" s="9"/>
      <c r="G11" s="9"/>
      <c r="H11" s="10"/>
      <c r="I11" s="18"/>
    </row>
    <row r="12" spans="1:9" x14ac:dyDescent="0.25">
      <c r="A12" s="8" t="s">
        <v>5</v>
      </c>
      <c r="B12" s="8" t="s">
        <v>84</v>
      </c>
      <c r="C12" s="16" t="s">
        <v>91</v>
      </c>
      <c r="D12" s="13">
        <v>1</v>
      </c>
      <c r="E12" s="9">
        <v>150</v>
      </c>
      <c r="F12" s="9">
        <f t="shared" si="1"/>
        <v>150</v>
      </c>
      <c r="G12" s="9">
        <v>100</v>
      </c>
      <c r="H12" s="10">
        <f t="shared" si="0"/>
        <v>50</v>
      </c>
      <c r="I12" s="18"/>
    </row>
    <row r="13" spans="1:9" x14ac:dyDescent="0.25">
      <c r="A13" s="8" t="s">
        <v>6</v>
      </c>
      <c r="B13" s="8" t="s">
        <v>72</v>
      </c>
      <c r="C13" s="16"/>
      <c r="D13" s="13">
        <v>1</v>
      </c>
      <c r="E13" s="9">
        <v>150</v>
      </c>
      <c r="F13" s="9">
        <f t="shared" si="1"/>
        <v>150</v>
      </c>
      <c r="G13" s="9">
        <v>80</v>
      </c>
      <c r="H13" s="10">
        <f t="shared" si="0"/>
        <v>70</v>
      </c>
      <c r="I13" s="18"/>
    </row>
    <row r="14" spans="1:9" x14ac:dyDescent="0.25">
      <c r="A14" s="8" t="s">
        <v>7</v>
      </c>
      <c r="B14" s="8" t="s">
        <v>85</v>
      </c>
      <c r="C14" s="16" t="s">
        <v>92</v>
      </c>
      <c r="D14" s="13">
        <v>1</v>
      </c>
      <c r="E14" s="9">
        <v>250</v>
      </c>
      <c r="F14" s="9">
        <f t="shared" si="1"/>
        <v>250</v>
      </c>
      <c r="G14" s="9">
        <f>80+100</f>
        <v>180</v>
      </c>
      <c r="H14" s="10">
        <f t="shared" si="0"/>
        <v>70</v>
      </c>
      <c r="I14" s="18"/>
    </row>
    <row r="15" spans="1:9" x14ac:dyDescent="0.25">
      <c r="A15" s="8" t="s">
        <v>8</v>
      </c>
      <c r="B15" s="8" t="s">
        <v>87</v>
      </c>
      <c r="C15" s="16" t="s">
        <v>93</v>
      </c>
      <c r="D15" s="13">
        <v>1</v>
      </c>
      <c r="E15" s="9">
        <v>500</v>
      </c>
      <c r="F15" s="9">
        <f t="shared" si="1"/>
        <v>500</v>
      </c>
      <c r="G15" s="9">
        <v>300</v>
      </c>
      <c r="H15" s="10">
        <f t="shared" si="0"/>
        <v>200</v>
      </c>
      <c r="I15" s="18"/>
    </row>
    <row r="16" spans="1:9" x14ac:dyDescent="0.25">
      <c r="A16" s="8" t="s">
        <v>9</v>
      </c>
      <c r="B16" s="8" t="s">
        <v>105</v>
      </c>
      <c r="C16" s="16"/>
      <c r="D16" s="13">
        <v>1</v>
      </c>
      <c r="E16" s="9">
        <v>400</v>
      </c>
      <c r="F16" s="9">
        <f t="shared" si="1"/>
        <v>400</v>
      </c>
      <c r="G16" s="9"/>
      <c r="H16" s="9">
        <f t="shared" si="0"/>
        <v>400</v>
      </c>
      <c r="I16" s="18"/>
    </row>
    <row r="17" spans="1:9" x14ac:dyDescent="0.25">
      <c r="A17" s="7" t="s">
        <v>10</v>
      </c>
      <c r="B17" s="7" t="s">
        <v>104</v>
      </c>
      <c r="C17" s="16"/>
      <c r="D17" s="13">
        <v>1</v>
      </c>
      <c r="E17" s="9">
        <v>460</v>
      </c>
      <c r="F17" s="9">
        <f t="shared" si="1"/>
        <v>460</v>
      </c>
      <c r="G17" s="9">
        <v>200</v>
      </c>
      <c r="H17" s="9">
        <f t="shared" si="0"/>
        <v>260</v>
      </c>
      <c r="I17" s="18"/>
    </row>
    <row r="18" spans="1:9" x14ac:dyDescent="0.25">
      <c r="A18" s="7" t="s">
        <v>11</v>
      </c>
      <c r="B18" s="8"/>
      <c r="C18" s="16"/>
      <c r="D18" s="13">
        <v>2</v>
      </c>
      <c r="E18" s="9">
        <v>150</v>
      </c>
      <c r="F18" s="9">
        <f t="shared" si="1"/>
        <v>300</v>
      </c>
      <c r="G18" s="9">
        <v>300</v>
      </c>
      <c r="H18" s="9">
        <f t="shared" si="0"/>
        <v>0</v>
      </c>
      <c r="I18" s="18"/>
    </row>
    <row r="19" spans="1:9" x14ac:dyDescent="0.25">
      <c r="A19" s="7" t="s">
        <v>22</v>
      </c>
      <c r="B19" s="7" t="s">
        <v>106</v>
      </c>
      <c r="C19" s="16"/>
      <c r="D19" s="13">
        <v>2</v>
      </c>
      <c r="E19" s="9"/>
      <c r="F19" s="9">
        <f t="shared" si="1"/>
        <v>0</v>
      </c>
      <c r="G19" s="9"/>
      <c r="H19" s="9">
        <f t="shared" si="0"/>
        <v>0</v>
      </c>
      <c r="I19" s="18"/>
    </row>
    <row r="20" spans="1:9" x14ac:dyDescent="0.25">
      <c r="A20" s="8" t="s">
        <v>23</v>
      </c>
      <c r="B20" s="8" t="s">
        <v>24</v>
      </c>
      <c r="C20" s="16"/>
      <c r="D20" s="13">
        <v>1</v>
      </c>
      <c r="E20" s="9">
        <v>150</v>
      </c>
      <c r="F20" s="9">
        <f t="shared" si="1"/>
        <v>150</v>
      </c>
      <c r="G20" s="9">
        <v>100</v>
      </c>
      <c r="H20" s="10">
        <f t="shared" si="0"/>
        <v>50</v>
      </c>
      <c r="I20" s="18"/>
    </row>
    <row r="21" spans="1:9" x14ac:dyDescent="0.25">
      <c r="A21" s="7" t="s">
        <v>25</v>
      </c>
      <c r="B21" s="7" t="s">
        <v>86</v>
      </c>
      <c r="C21" s="16"/>
      <c r="D21" s="13">
        <v>1</v>
      </c>
      <c r="E21" s="9">
        <v>45</v>
      </c>
      <c r="F21" s="9">
        <f t="shared" si="1"/>
        <v>45</v>
      </c>
      <c r="G21" s="9">
        <v>45</v>
      </c>
      <c r="H21" s="9">
        <f t="shared" si="0"/>
        <v>0</v>
      </c>
      <c r="I21" s="18"/>
    </row>
    <row r="22" spans="1:9" x14ac:dyDescent="0.25">
      <c r="A22" s="7" t="s">
        <v>94</v>
      </c>
      <c r="B22" s="7"/>
      <c r="C22" s="16"/>
      <c r="D22" s="13"/>
      <c r="E22" s="9"/>
      <c r="F22" s="9"/>
      <c r="G22" s="9"/>
      <c r="H22" s="9"/>
      <c r="I22" s="18"/>
    </row>
    <row r="23" spans="1:9" x14ac:dyDescent="0.25">
      <c r="A23" s="7" t="s">
        <v>96</v>
      </c>
      <c r="B23" s="7" t="s">
        <v>97</v>
      </c>
      <c r="C23" s="16"/>
      <c r="D23" s="13"/>
      <c r="E23" s="9"/>
      <c r="F23" s="9"/>
      <c r="G23" s="9"/>
      <c r="H23" s="9"/>
      <c r="I23" s="18"/>
    </row>
    <row r="24" spans="1:9" x14ac:dyDescent="0.25">
      <c r="A24" s="7" t="s">
        <v>98</v>
      </c>
      <c r="B24" s="7"/>
      <c r="C24" s="16"/>
      <c r="D24" s="13"/>
      <c r="E24" s="9"/>
      <c r="F24" s="9"/>
      <c r="G24" s="9"/>
      <c r="H24" s="9"/>
      <c r="I24" s="18"/>
    </row>
    <row r="25" spans="1:9" x14ac:dyDescent="0.25">
      <c r="A25" s="7" t="s">
        <v>99</v>
      </c>
      <c r="B25" s="7"/>
      <c r="C25" s="16"/>
      <c r="D25" s="13"/>
      <c r="E25" s="9"/>
      <c r="F25" s="9"/>
      <c r="G25" s="9"/>
      <c r="H25" s="9"/>
      <c r="I25" s="18"/>
    </row>
    <row r="26" spans="1:9" x14ac:dyDescent="0.25">
      <c r="A26" s="7" t="s">
        <v>100</v>
      </c>
      <c r="B26" s="7"/>
      <c r="C26" s="16"/>
      <c r="D26" s="13"/>
      <c r="E26" s="9"/>
      <c r="F26" s="9"/>
      <c r="G26" s="9"/>
      <c r="H26" s="9"/>
      <c r="I26" s="18"/>
    </row>
    <row r="27" spans="1:9" x14ac:dyDescent="0.25">
      <c r="A27" s="7" t="s">
        <v>101</v>
      </c>
      <c r="B27" s="7"/>
      <c r="C27" s="16"/>
      <c r="D27" s="13"/>
      <c r="E27" s="9"/>
      <c r="F27" s="9"/>
      <c r="G27" s="9"/>
      <c r="H27" s="9"/>
      <c r="I27" s="18"/>
    </row>
    <row r="28" spans="1:9" x14ac:dyDescent="0.25">
      <c r="A28" s="7" t="s">
        <v>102</v>
      </c>
      <c r="B28" s="5"/>
      <c r="C28" s="16"/>
      <c r="D28" s="13"/>
      <c r="E28" s="9"/>
      <c r="F28" s="9"/>
      <c r="G28" s="9"/>
      <c r="H28" s="9"/>
      <c r="I28" s="18"/>
    </row>
    <row r="29" spans="1:9" x14ac:dyDescent="0.25">
      <c r="A29" s="27" t="s">
        <v>103</v>
      </c>
      <c r="B29" s="5"/>
      <c r="C29" s="17"/>
      <c r="D29" s="14"/>
      <c r="E29" s="11"/>
      <c r="F29" s="11"/>
      <c r="G29" s="11"/>
      <c r="H29" s="11"/>
    </row>
    <row r="30" spans="1:9" x14ac:dyDescent="0.25">
      <c r="A30" s="21" t="s">
        <v>95</v>
      </c>
      <c r="B30" s="22"/>
      <c r="C30" s="22"/>
      <c r="D30" s="23"/>
      <c r="E30" s="24"/>
      <c r="F30" s="24"/>
      <c r="G30" s="24"/>
      <c r="H30" s="26"/>
    </row>
  </sheetData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6" sqref="A6"/>
    </sheetView>
  </sheetViews>
  <sheetFormatPr defaultRowHeight="15" x14ac:dyDescent="0.25"/>
  <cols>
    <col min="1" max="1" width="18.7109375" bestFit="1" customWidth="1"/>
  </cols>
  <sheetData>
    <row r="1" spans="1:6" x14ac:dyDescent="0.25">
      <c r="A1" t="s">
        <v>12</v>
      </c>
      <c r="B1" t="s">
        <v>30</v>
      </c>
      <c r="C1" t="s">
        <v>26</v>
      </c>
      <c r="D1" t="s">
        <v>27</v>
      </c>
      <c r="E1" t="s">
        <v>28</v>
      </c>
      <c r="F1" t="s">
        <v>18</v>
      </c>
    </row>
    <row r="2" spans="1:6" x14ac:dyDescent="0.25">
      <c r="A2" t="s">
        <v>29</v>
      </c>
      <c r="B2">
        <v>15</v>
      </c>
      <c r="C2" t="s">
        <v>31</v>
      </c>
    </row>
    <row r="3" spans="1:6" x14ac:dyDescent="0.25">
      <c r="A3" t="s">
        <v>32</v>
      </c>
      <c r="C3" t="s">
        <v>33</v>
      </c>
    </row>
    <row r="4" spans="1:6" x14ac:dyDescent="0.25">
      <c r="A4" t="s">
        <v>34</v>
      </c>
      <c r="C4" t="s">
        <v>35</v>
      </c>
    </row>
    <row r="5" spans="1:6" x14ac:dyDescent="0.25">
      <c r="A5" t="s">
        <v>36</v>
      </c>
      <c r="C5" t="s">
        <v>37</v>
      </c>
    </row>
    <row r="6" spans="1:6" x14ac:dyDescent="0.25">
      <c r="A6" t="s">
        <v>38</v>
      </c>
      <c r="C6" t="s">
        <v>39</v>
      </c>
    </row>
    <row r="7" spans="1:6" x14ac:dyDescent="0.25">
      <c r="A7" t="s">
        <v>40</v>
      </c>
      <c r="C7" t="s">
        <v>41</v>
      </c>
    </row>
    <row r="8" spans="1:6" x14ac:dyDescent="0.25">
      <c r="A8" t="s">
        <v>42</v>
      </c>
      <c r="C8" t="s">
        <v>44</v>
      </c>
    </row>
    <row r="9" spans="1:6" x14ac:dyDescent="0.25">
      <c r="A9" t="s">
        <v>43</v>
      </c>
    </row>
    <row r="10" spans="1:6" x14ac:dyDescent="0.25">
      <c r="A10" t="s">
        <v>45</v>
      </c>
      <c r="C10" t="s">
        <v>46</v>
      </c>
    </row>
    <row r="11" spans="1:6" x14ac:dyDescent="0.25">
      <c r="A11" t="s">
        <v>47</v>
      </c>
      <c r="C11" t="s">
        <v>48</v>
      </c>
    </row>
    <row r="12" spans="1:6" x14ac:dyDescent="0.25">
      <c r="A12" t="s">
        <v>49</v>
      </c>
      <c r="C12" t="s">
        <v>48</v>
      </c>
    </row>
    <row r="13" spans="1:6" x14ac:dyDescent="0.25">
      <c r="A13" t="s">
        <v>50</v>
      </c>
    </row>
    <row r="14" spans="1:6" x14ac:dyDescent="0.25">
      <c r="A14" t="s">
        <v>51</v>
      </c>
    </row>
    <row r="15" spans="1:6" x14ac:dyDescent="0.25">
      <c r="A15" t="s">
        <v>52</v>
      </c>
    </row>
    <row r="16" spans="1:6" x14ac:dyDescent="0.25">
      <c r="A16" t="s">
        <v>53</v>
      </c>
    </row>
    <row r="17" spans="1:1" x14ac:dyDescent="0.25">
      <c r="A17" t="s">
        <v>54</v>
      </c>
    </row>
    <row r="18" spans="1:1" x14ac:dyDescent="0.25">
      <c r="A18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2" spans="1:1" x14ac:dyDescent="0.25">
      <c r="A22" t="s">
        <v>59</v>
      </c>
    </row>
    <row r="23" spans="1:1" x14ac:dyDescent="0.25">
      <c r="A23" t="s">
        <v>60</v>
      </c>
    </row>
    <row r="24" spans="1:1" x14ac:dyDescent="0.25">
      <c r="A24" t="s">
        <v>61</v>
      </c>
    </row>
    <row r="25" spans="1:1" x14ac:dyDescent="0.25">
      <c r="A25" t="s">
        <v>62</v>
      </c>
    </row>
    <row r="26" spans="1:1" x14ac:dyDescent="0.25">
      <c r="A26" t="s">
        <v>63</v>
      </c>
    </row>
    <row r="27" spans="1:1" x14ac:dyDescent="0.25">
      <c r="A27" t="s">
        <v>64</v>
      </c>
    </row>
    <row r="28" spans="1:1" x14ac:dyDescent="0.25">
      <c r="A28" t="s">
        <v>65</v>
      </c>
    </row>
    <row r="29" spans="1:1" x14ac:dyDescent="0.25">
      <c r="A29" t="s">
        <v>66</v>
      </c>
    </row>
    <row r="30" spans="1:1" x14ac:dyDescent="0.25">
      <c r="A30" t="s">
        <v>67</v>
      </c>
    </row>
    <row r="31" spans="1:1" x14ac:dyDescent="0.25">
      <c r="A31" t="s">
        <v>68</v>
      </c>
    </row>
    <row r="32" spans="1:1" x14ac:dyDescent="0.25">
      <c r="A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 List</vt:lpstr>
      <vt:lpstr>New List</vt:lpstr>
      <vt:lpstr>Food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 banhwa</cp:lastModifiedBy>
  <cp:lastPrinted>2014-02-11T12:24:42Z</cp:lastPrinted>
  <dcterms:created xsi:type="dcterms:W3CDTF">2014-01-04T07:19:08Z</dcterms:created>
  <dcterms:modified xsi:type="dcterms:W3CDTF">2014-02-11T12:24:47Z</dcterms:modified>
</cp:coreProperties>
</file>